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autoCompressPictures="0" defaultThemeVersion="202300"/>
  <mc:AlternateContent xmlns:mc="http://schemas.openxmlformats.org/markup-compatibility/2006">
    <mc:Choice Requires="x15">
      <x15ac:absPath xmlns:x15ac="http://schemas.microsoft.com/office/spreadsheetml/2010/11/ac" url="T:\CAFR\FY25\Reporting Packages\Reporting Packages for Agency Use\"/>
    </mc:Choice>
  </mc:AlternateContent>
  <xr:revisionPtr revIDLastSave="0" documentId="13_ncr:1_{39737D91-43DB-45BA-9873-F84790ABBB22}" xr6:coauthVersionLast="47" xr6:coauthVersionMax="47" xr10:uidLastSave="{00000000-0000-0000-0000-000000000000}"/>
  <workbookProtection workbookAlgorithmName="SHA-512" workbookHashValue="UqnKKhigt3faveYiay5VsU6KO5Q7oNuGx9gRpW3UU3w6mw2ede36p0kwoq1lBEMibxId3kl0VGFYRcIoIBrzgA==" workbookSaltValue="vTAczAxDsPz2QDld/kYmYQ==" workbookSpinCount="100000" lockStructure="1"/>
  <bookViews>
    <workbookView xWindow="-120" yWindow="-120" windowWidth="29040" windowHeight="15720" xr2:uid="{794EEF7D-5F78-47C3-AC8A-094494C9099D}"/>
  </bookViews>
  <sheets>
    <sheet name="2.01 - Signature Page" sheetId="2" r:id="rId1"/>
    <sheet name="2.01.1 Instructions" sheetId="3" r:id="rId2"/>
    <sheet name="2.01.2 Questionnaire" sheetId="4" r:id="rId3"/>
    <sheet name="2.01.3 Sub Events AP Worksheet" sheetId="5" r:id="rId4"/>
    <sheet name="Agency Listing" sheetId="8"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4" l="1"/>
  <c r="D5" i="5"/>
  <c r="B3" i="5"/>
  <c r="B3" i="4"/>
  <c r="H10" i="2"/>
  <c r="E8" i="2"/>
  <c r="A4" i="2"/>
  <c r="D118" i="4"/>
  <c r="A12" i="4" l="1"/>
  <c r="A10" i="4"/>
  <c r="H92" i="5"/>
  <c r="D178" i="4"/>
  <c r="D175" i="4"/>
  <c r="D172" i="4"/>
  <c r="D169" i="4"/>
  <c r="D166" i="4"/>
  <c r="D161" i="4"/>
  <c r="D158" i="4"/>
  <c r="D154" i="4"/>
  <c r="D151" i="4"/>
  <c r="D148" i="4"/>
  <c r="D145" i="4"/>
  <c r="D142" i="4"/>
  <c r="D139" i="4"/>
  <c r="D136" i="4"/>
  <c r="D133" i="4"/>
  <c r="D130" i="4"/>
  <c r="D127" i="4"/>
  <c r="D124" i="4"/>
  <c r="D121" i="4"/>
  <c r="D115" i="4"/>
  <c r="D112" i="4"/>
  <c r="D109" i="4"/>
  <c r="D103" i="4"/>
  <c r="D100" i="4"/>
  <c r="D97" i="4"/>
  <c r="D94" i="4"/>
  <c r="D91" i="4"/>
  <c r="D86" i="4"/>
  <c r="D83" i="4"/>
  <c r="D78" i="4"/>
  <c r="D73" i="4"/>
  <c r="D70" i="4"/>
  <c r="D65" i="4"/>
  <c r="D60" i="4"/>
  <c r="D55" i="4"/>
  <c r="D50" i="4"/>
  <c r="D45" i="4"/>
  <c r="D40" i="4"/>
  <c r="D35" i="4"/>
  <c r="D32" i="4"/>
  <c r="D27" i="4"/>
  <c r="D24" i="4"/>
  <c r="D19" i="4"/>
  <c r="E10" i="2" l="1"/>
  <c r="F5" i="5" s="1"/>
</calcChain>
</file>

<file path=xl/sharedStrings.xml><?xml version="1.0" encoding="utf-8"?>
<sst xmlns="http://schemas.openxmlformats.org/spreadsheetml/2006/main" count="367" uniqueCount="339">
  <si>
    <t>State of South Carolina</t>
  </si>
  <si>
    <t>FHB Use Only</t>
  </si>
  <si>
    <t>A050</t>
  </si>
  <si>
    <t>Legislative Department - House of Representatives</t>
  </si>
  <si>
    <t>Section 2.01 -  Subsequent Events Reporting Package</t>
  </si>
  <si>
    <t>Signature Page</t>
  </si>
  <si>
    <t>DUE DATE:</t>
  </si>
  <si>
    <t>ACFR Reporting Period:</t>
  </si>
  <si>
    <t>Agency Number:</t>
  </si>
  <si>
    <t>Agency Name</t>
  </si>
  <si>
    <t>Before completing this package, please complete the following.</t>
  </si>
  <si>
    <t>Preparer</t>
  </si>
  <si>
    <t>Date:</t>
  </si>
  <si>
    <t>*</t>
  </si>
  <si>
    <t>Name:</t>
  </si>
  <si>
    <t>Title:</t>
  </si>
  <si>
    <t>e-mail:</t>
  </si>
  <si>
    <t>Phone Number:</t>
  </si>
  <si>
    <t>Signature:</t>
  </si>
  <si>
    <t>Reviewer</t>
  </si>
  <si>
    <t>Date Reviewed:</t>
  </si>
  <si>
    <t>Date Submitted to ACFR Team:</t>
  </si>
  <si>
    <t>Signatures are an assertion of the accuracy and completeness of the information reported.</t>
  </si>
  <si>
    <t>Your signature on this form certifies that the information provided on the reporting packages is complete and accurate to the best of your knowledge.</t>
  </si>
  <si>
    <t>Representations made by signing as the approver:</t>
  </si>
  <si>
    <t>I acknowledge and have fulfilled the responsibility for implementation and maintenance of internal control relevant to the preparation and fair presentation of the year end packets that are free from material misstatement, whether due to fraud or error.</t>
  </si>
  <si>
    <t xml:space="preserve">We have recorded or disclosed all accounting estimates that could be material to the financial statements in accordance with the requirements of U.S. GAAP. </t>
  </si>
  <si>
    <t>All events occurring subsequent to the date of the financial statements and for which U.S. GAAP requires adjustment or disclosure have been adjusted or disclosed.</t>
  </si>
  <si>
    <t>Special and extraordinary items have been appropriately classified and reported.</t>
  </si>
  <si>
    <t>The agency has no transfers, reservations or designations of fund equity or interfund borrowings that were not properly authorized and approved, or uncollectible interfund loans that have not been properly reflected in the reporting packets or disclosed to you.</t>
  </si>
  <si>
    <t>Section 2.01 - Subsequent Events Reporting Package</t>
  </si>
  <si>
    <t>Year-End Reporting Instructions</t>
  </si>
  <si>
    <t>Subsequent Events Questionnaire</t>
  </si>
  <si>
    <t xml:space="preserve">Does your agency have ownership in investments that are not managed or accounted for by the State Treasurer's Office? </t>
  </si>
  <si>
    <t xml:space="preserve">a.  Have these investments experienced a loss since June 30? </t>
  </si>
  <si>
    <t xml:space="preserve">i.  Do the losses experienced since June 30 exceed 5% of the June 30 fair value? </t>
  </si>
  <si>
    <t>Did your agency collect and deposit any tax revenues subsequent to year-end?</t>
  </si>
  <si>
    <t>Did your agency submit a 3.03 Grants and Contribution Revenues Reporting Package for this fiscal year?</t>
  </si>
  <si>
    <t>a.  Have any amounts previously reported as collectible been identified as uncollectible since submission of the 3.03 package?</t>
  </si>
  <si>
    <t>b.  Have any updates/changes that relate to the current fiscal year been identified since the submission of the 3.03 Grants and Contribution Revenues Reporting Package?</t>
  </si>
  <si>
    <t>Did your agency submit a 3.04 Other Receivables Reporting Package for this fiscal year?</t>
  </si>
  <si>
    <t>a.  Have any amounts previously reported on the 3.04 package been identified as overstated and/or understated?</t>
  </si>
  <si>
    <t>Did your agency submit a 3.05 Unearned Revenue Reporting Package for this fiscal year?</t>
  </si>
  <si>
    <t>a.  Have any amounts previously reported on the 3.05 package been identified as overstated and/or understated?</t>
  </si>
  <si>
    <t xml:space="preserve">Did your agency submit a 3.06 Inventory Reporting Package for this fiscal year? </t>
  </si>
  <si>
    <t>a.  Have any amounts previously reported on the 3.06 package been identified as overstated and/or understated?</t>
  </si>
  <si>
    <t>Did your agency submit a 3.07 Prepaid Expenses Reporting Package for this fiscal year?</t>
  </si>
  <si>
    <t>a.  Have any amounts previously reported on the 3.07 package been identified as overstated and/or understated?</t>
  </si>
  <si>
    <t>Did your agency submit a 3.10 Loans and Notes Receivable Reporting Package for this fiscal year?</t>
  </si>
  <si>
    <t>a.  Have any amounts reported as collectible been identified as uncollectible since submission of the 3.10 package?</t>
  </si>
  <si>
    <t>Did your agency submit a 3.14 Disallowances and Penalties Reporting Package for this fiscal year?</t>
  </si>
  <si>
    <t>a.  Is it probable (likely) that your agency had a disallowance or penalty that occurred before year-end?</t>
  </si>
  <si>
    <t>b.  Is it reasonably possible (more than remote but less than likely) that your agency had a disallowance or penalty that occurred before year-end or a disallowance or penalty that occurred after year-end?</t>
  </si>
  <si>
    <t>Did your agency own any capital assets at June 30?</t>
  </si>
  <si>
    <t>Did your agency have any leases capitaized in accordance with GASB 87 at June 30?</t>
  </si>
  <si>
    <t>Did your agency have any SBITAs capitalized in accordance with GASB 96 at June 30?</t>
  </si>
  <si>
    <t>b.  Have any additional SBITAS been discovered that existed at June 30 but were not previously reported?</t>
  </si>
  <si>
    <t>Have agency personnel continued the evaluation of liabilities subsequent to the submission of the 3.12 Accounts Payable Reporting Package?</t>
  </si>
  <si>
    <t>The agency should evaluate for possible liabilities not reported in Section 3.12</t>
  </si>
  <si>
    <t xml:space="preserve">a.  Were additional liabilities identified in the process? </t>
  </si>
  <si>
    <t>Complete the 2.01.3 - Subsequent Events Accounts Payable Worksheet for payables not previously reported on the 3.12 Accounts Payable Reporting Package. Do not include payables already reported on the 3.12 package.</t>
  </si>
  <si>
    <t>Provide the date through which the evaluation was last performed.</t>
  </si>
  <si>
    <t>Has the agency identified any submissions of leave or leave without pay that were submitted after fiscal year-end but were for payroll periods that occurred during the fiscal year? SCEIS Transaction PT_BAL00 report can assist with this evaluation.</t>
  </si>
  <si>
    <t>a.  Is the total net value of all late submissions greater than or equal to $10,000?</t>
  </si>
  <si>
    <t>Was a 3.18 Interfund Payables and Receivables Reporting Package submitted by your agency for this fiscal year?</t>
  </si>
  <si>
    <t>Has a previously reported note or repayment contract for a borrowing between accounting funds within your agency been forgiven subsequent to year-end?</t>
  </si>
  <si>
    <t>Has your agency identified any additional refunds of revenue owed to other parties (excluding income tax refunds) after the submission of the 3.12 Accounts Payable Reporting Package?</t>
  </si>
  <si>
    <t>Complete the 2.01.3 - Subsequent Events Accounts Payable Worksheet for payables not prevously reported on the 3.12 Accounts Payable Reporting Package. Do not include payables already reported on the 3.12 package.</t>
  </si>
  <si>
    <t>Has your agency used installment purchase financing for acquisition of capital assets since year-end?</t>
  </si>
  <si>
    <t>Has your agency issued/executed bonds or notes payable to parties outside State government since June 30?</t>
  </si>
  <si>
    <t>Did your agency submit a 3.13 Litigation Reporting Package for this fiscal year that reported any ongoing litigation cases involving potential gains or losses greater than or equal to to $1 million?</t>
  </si>
  <si>
    <t>Was a 3.15 Claims Reporting Package submitted by your agency for this fiscal year?</t>
  </si>
  <si>
    <t>Was a 3.16 Miscellaneous Loss Liabilities, Loss Contingencies, and Commitments Reporting Package submitted by your agency this fiscal year?</t>
  </si>
  <si>
    <t>Each agency is responsible for designing and implementing processes, procedures, and controls to prevent and detect fraud. Are you aware of any instances of fraud or suspected fraud affecting your agency since the end of the fiscal year that has had or could have a financial impact on the agency?</t>
  </si>
  <si>
    <t>OR</t>
  </si>
  <si>
    <t xml:space="preserve">--  Any instances of noncompliance with applicable laws, regulations, contracts and/or grants that have not been reported in a prior reporting package or addressed in a previous question on this reporting package? </t>
  </si>
  <si>
    <t>a. Has your agency been compelled to take remediation action because pollution creates an imminent endangerment to public health or welfare or the environment?</t>
  </si>
  <si>
    <t xml:space="preserve">b. Has your agency violated a pollution prevention-related permit or license? </t>
  </si>
  <si>
    <t>c. Has your agency been named, or is there evidence that indicates that your agency may be named, by a regulator as a) a responsible party for remediation or b) or as a government responsible for sharing costs?</t>
  </si>
  <si>
    <t>d. Has your agency been named, or does evidence indicate that your agency will be named, in a lawsuit to compel participation in remediation?</t>
  </si>
  <si>
    <t>e. Has your agency commenced, or legally obligated itself to commence, cleanup activities, monitoring, or maintenance and operation of the remediation effort?</t>
  </si>
  <si>
    <t>Subsequent Events Accounts Payable Worksheet</t>
  </si>
  <si>
    <t>Agency:</t>
  </si>
  <si>
    <t>Business Area</t>
  </si>
  <si>
    <r>
      <rPr>
        <b/>
        <sz val="11"/>
        <color rgb="FF000000"/>
        <rFont val="Arial"/>
        <family val="2"/>
      </rPr>
      <t xml:space="preserve">Use only if additional liabilities were identified subsequent to the submission of the Section 3.12 - Accounts Payable Reporting Package. Do </t>
    </r>
    <r>
      <rPr>
        <b/>
        <u/>
        <sz val="11"/>
        <color rgb="FF000000"/>
        <rFont val="Arial"/>
        <family val="2"/>
      </rPr>
      <t>not</t>
    </r>
    <r>
      <rPr>
        <b/>
        <sz val="11"/>
        <color rgb="FF000000"/>
        <rFont val="Arial"/>
        <family val="2"/>
      </rPr>
      <t xml:space="preserve"> include payables already reported on the reporting package.</t>
    </r>
  </si>
  <si>
    <t>Provide the date through which the evaluation was performed.</t>
  </si>
  <si>
    <t>Fund Number</t>
  </si>
  <si>
    <t>Vendor Payables</t>
  </si>
  <si>
    <t>Aid to Individuals Payables</t>
  </si>
  <si>
    <t>Sales or Use Tax Payables</t>
  </si>
  <si>
    <t>Accrued Expenses</t>
  </si>
  <si>
    <t>Intergovernmental Payables</t>
  </si>
  <si>
    <t>Contract Retentions Current</t>
  </si>
  <si>
    <t>Contract Retentions Noncurrent</t>
  </si>
  <si>
    <t xml:space="preserve">Other Current Liabilities </t>
  </si>
  <si>
    <t>Total (All Categories):</t>
  </si>
  <si>
    <t>AGCY  CODE</t>
  </si>
  <si>
    <t>AGENCY NAME</t>
  </si>
  <si>
    <t>A010</t>
  </si>
  <si>
    <t>Legislative Department - The Senate</t>
  </si>
  <si>
    <t>A150</t>
  </si>
  <si>
    <t>Legislative Department - Codification of Laws &amp; Legislative Council</t>
  </si>
  <si>
    <t>A170</t>
  </si>
  <si>
    <t>Legislative Department - Legislative Services Agency</t>
  </si>
  <si>
    <t>A200</t>
  </si>
  <si>
    <t>Legislative Department - Legislative Audit Council</t>
  </si>
  <si>
    <t>A850</t>
  </si>
  <si>
    <t>Education Oversight Committee</t>
  </si>
  <si>
    <t>B040</t>
  </si>
  <si>
    <t>Judicial Department</t>
  </si>
  <si>
    <t>C050</t>
  </si>
  <si>
    <t>Administrative Law Court</t>
  </si>
  <si>
    <t>D050</t>
  </si>
  <si>
    <t>Governor's Office--Executive Control of State</t>
  </si>
  <si>
    <t>D100</t>
  </si>
  <si>
    <t>State Law Enforcement Division</t>
  </si>
  <si>
    <t>D200</t>
  </si>
  <si>
    <t>Governor's Office--Mansion &amp; Grounds</t>
  </si>
  <si>
    <t>D250</t>
  </si>
  <si>
    <t>Office of Inspector General</t>
  </si>
  <si>
    <t>D300</t>
  </si>
  <si>
    <t>Office of Resilience</t>
  </si>
  <si>
    <t>D500</t>
  </si>
  <si>
    <t>Department of Administration</t>
  </si>
  <si>
    <t>E080</t>
  </si>
  <si>
    <t>Secretary of State's Office</t>
  </si>
  <si>
    <t>E120</t>
  </si>
  <si>
    <t>Comptroller General's Office</t>
  </si>
  <si>
    <t>E160</t>
  </si>
  <si>
    <t>State Treasurer's Office</t>
  </si>
  <si>
    <t>E190</t>
  </si>
  <si>
    <t>Retirement System Investment Commission</t>
  </si>
  <si>
    <t>E200</t>
  </si>
  <si>
    <t>Attorney General's Office</t>
  </si>
  <si>
    <t>E210</t>
  </si>
  <si>
    <t>Commission On Prosecution Coordination</t>
  </si>
  <si>
    <t>E230</t>
  </si>
  <si>
    <t>Commission On Indigent Defense</t>
  </si>
  <si>
    <t>E240</t>
  </si>
  <si>
    <t>Adjutant General's Office</t>
  </si>
  <si>
    <t>E260</t>
  </si>
  <si>
    <t>Department of Veteran's Affairs</t>
  </si>
  <si>
    <t>E280</t>
  </si>
  <si>
    <t>Election Commission</t>
  </si>
  <si>
    <t>E500</t>
  </si>
  <si>
    <t>Revenue and Fiscal Affairs Office</t>
  </si>
  <si>
    <t>E550</t>
  </si>
  <si>
    <t>State Fiscal Accountability Authority</t>
  </si>
  <si>
    <t>F270</t>
  </si>
  <si>
    <t>Office of the State Auditor</t>
  </si>
  <si>
    <t>H030</t>
  </si>
  <si>
    <t>Commission On Higher Education</t>
  </si>
  <si>
    <t>H060</t>
  </si>
  <si>
    <t>Higher Education Tuition Grants Commission</t>
  </si>
  <si>
    <t>H590</t>
  </si>
  <si>
    <t>State Board for Technical &amp; Comprehensive Education</t>
  </si>
  <si>
    <t>H630</t>
  </si>
  <si>
    <t>Department of Education</t>
  </si>
  <si>
    <t>H640</t>
  </si>
  <si>
    <t>Governor's School For Arts &amp; Humanities</t>
  </si>
  <si>
    <t>H650</t>
  </si>
  <si>
    <t>Governor's School For Science &amp; Math</t>
  </si>
  <si>
    <t>H670</t>
  </si>
  <si>
    <t>Educational Television Commission (ETV)</t>
  </si>
  <si>
    <t>H710</t>
  </si>
  <si>
    <t>Wil Lou Gray Opportunity School</t>
  </si>
  <si>
    <t>H730</t>
  </si>
  <si>
    <t>Vocational Rehabilitation</t>
  </si>
  <si>
    <t>H750</t>
  </si>
  <si>
    <t>School For The Deaf and Blind</t>
  </si>
  <si>
    <t>H790</t>
  </si>
  <si>
    <t>Department of Archives and History</t>
  </si>
  <si>
    <t>H870</t>
  </si>
  <si>
    <t>State Library</t>
  </si>
  <si>
    <t>H910</t>
  </si>
  <si>
    <t>Arts Commission</t>
  </si>
  <si>
    <t>H950</t>
  </si>
  <si>
    <t>Museum Commission</t>
  </si>
  <si>
    <t>H960</t>
  </si>
  <si>
    <t>Confederate Relic Room and Military Museum Commission</t>
  </si>
  <si>
    <t>J020</t>
  </si>
  <si>
    <t>Department of Health and Human Services</t>
  </si>
  <si>
    <t>J060</t>
  </si>
  <si>
    <t>Department of Public Health</t>
  </si>
  <si>
    <t>J120</t>
  </si>
  <si>
    <t>Department of Mental Health</t>
  </si>
  <si>
    <t>J160</t>
  </si>
  <si>
    <t>Department of Disabilities and Special Needs</t>
  </si>
  <si>
    <t>J200</t>
  </si>
  <si>
    <t>Department of Alcohol and Other Drug Abuse Services</t>
  </si>
  <si>
    <t>K050</t>
  </si>
  <si>
    <t>Department of Public Safety</t>
  </si>
  <si>
    <t>L040</t>
  </si>
  <si>
    <t>Department of Social Services</t>
  </si>
  <si>
    <t>L060</t>
  </si>
  <si>
    <t>Department of Aging</t>
  </si>
  <si>
    <t>L080</t>
  </si>
  <si>
    <t>Department of Children's Advocacy</t>
  </si>
  <si>
    <t>L120</t>
  </si>
  <si>
    <t>John De La Howe School</t>
  </si>
  <si>
    <t>L240</t>
  </si>
  <si>
    <t>Commission For The Blind</t>
  </si>
  <si>
    <t>L360</t>
  </si>
  <si>
    <t>Human Affairs Commission</t>
  </si>
  <si>
    <t>L460</t>
  </si>
  <si>
    <t>State Commission For Minority Affairs</t>
  </si>
  <si>
    <t>N040</t>
  </si>
  <si>
    <t>Department of Corrections</t>
  </si>
  <si>
    <t>N080</t>
  </si>
  <si>
    <t>Department of Probation, Parole and Pardon Services</t>
  </si>
  <si>
    <t>N120</t>
  </si>
  <si>
    <t>Department of Juvenile Justice</t>
  </si>
  <si>
    <t>N200</t>
  </si>
  <si>
    <t>Law Enforcement Training Council</t>
  </si>
  <si>
    <t>P120</t>
  </si>
  <si>
    <t>Forestry Commission</t>
  </si>
  <si>
    <t>P160</t>
  </si>
  <si>
    <t>Department of Agriculture</t>
  </si>
  <si>
    <t>P240</t>
  </si>
  <si>
    <t>Department of Natural Resources</t>
  </si>
  <si>
    <t>P260</t>
  </si>
  <si>
    <t>Sea Grant Consortium</t>
  </si>
  <si>
    <t>P280</t>
  </si>
  <si>
    <t>Department of Parks, Recreation and Tourism</t>
  </si>
  <si>
    <t>P320</t>
  </si>
  <si>
    <t>Department of Commerce</t>
  </si>
  <si>
    <t>P400</t>
  </si>
  <si>
    <t>South Carolina Conservation Bank</t>
  </si>
  <si>
    <t>P450</t>
  </si>
  <si>
    <t>Rural Infrastructure Authority</t>
  </si>
  <si>
    <t>P500</t>
  </si>
  <si>
    <t>Department of Environmental Services</t>
  </si>
  <si>
    <t>R040</t>
  </si>
  <si>
    <t>Public Service Commission</t>
  </si>
  <si>
    <t>R060</t>
  </si>
  <si>
    <t>Office of Regulatory Staff</t>
  </si>
  <si>
    <t>R080</t>
  </si>
  <si>
    <t>Worker's Compensation Commission</t>
  </si>
  <si>
    <t>R200</t>
  </si>
  <si>
    <t>Department of Insurance</t>
  </si>
  <si>
    <t>R230</t>
  </si>
  <si>
    <t>Board of Financial Institutions</t>
  </si>
  <si>
    <t>R280</t>
  </si>
  <si>
    <t>Department of Consumer Affairs</t>
  </si>
  <si>
    <t>R360</t>
  </si>
  <si>
    <t>Department of Labor, Licensing, and Regulation</t>
  </si>
  <si>
    <t>R400</t>
  </si>
  <si>
    <t>Department of Motor Vehicles</t>
  </si>
  <si>
    <t>R440</t>
  </si>
  <si>
    <t>Department of Revenue</t>
  </si>
  <si>
    <t>R520</t>
  </si>
  <si>
    <t>State Ethics Commission</t>
  </si>
  <si>
    <t>R600</t>
  </si>
  <si>
    <t>Department of Employment and Workforce</t>
  </si>
  <si>
    <t>S600</t>
  </si>
  <si>
    <t>Procurement Review Panel</t>
  </si>
  <si>
    <t>U300</t>
  </si>
  <si>
    <t>Aeronautics Commission</t>
  </si>
  <si>
    <t>X220</t>
  </si>
  <si>
    <t>Aid To Subdivisions-State Treasurer</t>
  </si>
  <si>
    <t>X440</t>
  </si>
  <si>
    <t>Dept Of Revenue - Aid To Subdivisions</t>
  </si>
  <si>
    <t>y</t>
  </si>
  <si>
    <r>
      <t xml:space="preserve">Did your agency have any disallowance or penalty situations at June 30 that may require future payments or reduced revenues after June 30 </t>
    </r>
    <r>
      <rPr>
        <u/>
        <sz val="11"/>
        <color rgb="FF000000"/>
        <rFont val="Arial"/>
        <family val="2"/>
      </rPr>
      <t>that were not previously reported in the 3.14 Disallowances and Penalties Reporting Package</t>
    </r>
    <r>
      <rPr>
        <sz val="11"/>
        <color rgb="FF000000"/>
        <rFont val="Arial"/>
        <family val="2"/>
      </rPr>
      <t xml:space="preserve">? </t>
    </r>
  </si>
  <si>
    <r>
      <t xml:space="preserve">Has your agency entered into any contractual modifications since June 30 related to settlements, leases, claims, or other transactions with future financial benefits </t>
    </r>
    <r>
      <rPr>
        <u/>
        <sz val="11"/>
        <color rgb="FF000000"/>
        <rFont val="Arial"/>
        <family val="2"/>
      </rPr>
      <t>that were not previously reported</t>
    </r>
    <r>
      <rPr>
        <sz val="11"/>
        <color rgb="FF000000"/>
        <rFont val="Arial"/>
        <family val="2"/>
      </rPr>
      <t>?</t>
    </r>
  </si>
  <si>
    <r>
      <t xml:space="preserve">Have the August or later payrolls included payments due to employees, including retirees, who terminated State employment on or before June 30 that </t>
    </r>
    <r>
      <rPr>
        <u/>
        <sz val="11"/>
        <color rgb="FF000000"/>
        <rFont val="Arial"/>
        <family val="2"/>
      </rPr>
      <t>were not previously reported on the 2.00 Master Reporting Package</t>
    </r>
    <r>
      <rPr>
        <sz val="11"/>
        <color rgb="FF000000"/>
        <rFont val="Arial"/>
        <family val="2"/>
      </rPr>
      <t>?</t>
    </r>
  </si>
  <si>
    <r>
      <t xml:space="preserve">Did your agency offer special termination benefits to any employees during the fiscal year for which the payout was NOT made on or before June 30 that </t>
    </r>
    <r>
      <rPr>
        <u/>
        <sz val="11"/>
        <color rgb="FF000000"/>
        <rFont val="Arial"/>
        <family val="2"/>
      </rPr>
      <t>were not previously reported on the 2.00 Master Reporting Package</t>
    </r>
    <r>
      <rPr>
        <sz val="11"/>
        <color rgb="FF000000"/>
        <rFont val="Arial"/>
        <family val="2"/>
      </rPr>
      <t>?</t>
    </r>
  </si>
  <si>
    <t>a.  Have any amounts previously reported as collectible been identified as uncollectible since submission of the 3.02 Tax Revenues Reporting Package?</t>
  </si>
  <si>
    <t>Submit a copy of the most recent valuation statement reporting the investment loss with your reporting package submission.</t>
  </si>
  <si>
    <t>Include a document with your package submission that summarizes the amount(s) by type of tax that have been deemed uncollectible since the 3.02 package was submitted.</t>
  </si>
  <si>
    <t>b.  Have additional receivables existing at June 30 been identified since the submission of the 3.02 Tax Revenues Reporting Package?</t>
  </si>
  <si>
    <t>Include a document with your package submission that includes a summary of the additional receivable balances identified (broken out by type of tax), a description of the situation, when the circumstances changed, and how the agency identified the change in the situation.</t>
  </si>
  <si>
    <t>Include a document with your package submission that provides a detailed list of the uncollectible amounts identified by grantor's award reference and includes a description of the situation, when the circumstances changed, and how the agency identified the change in the situation.</t>
  </si>
  <si>
    <t>Please submit a revised 3.03 Grants and Contribution Revenues Reporting Package.</t>
  </si>
  <si>
    <t>Include a document with your package submission that has a listing, by fund, of amounts identified as overstated or understated subsequent to submission of the 3.04 package and includes classification(s) (i.e. current v. noncurrent) for the amounts reported as well as an explanation as to how the agency identified the change(s) and when the circumstances changed.</t>
  </si>
  <si>
    <t>Include a document with your package submission that has a listing, by fund and general ledger account, of amounts identified as overstated or understated subsequent to submission of the 3.05 package. Please also include the classification(s) (i.e. patient services, tuition and student services, or other unearned revenue), an explanation as to how the agency identified the change, and when the circumstances changed.</t>
  </si>
  <si>
    <t>Include a document with your package submission that has a listing, by fund and expense general ledger account, of the amounts identified as overstated or understated subsequent to submission of the 3.06 package. Please also include a description of the situation, when the circumstances changed, and how the agency identified the change in the situation.</t>
  </si>
  <si>
    <t>Include a list with your package submission of the prepaid expenses identified as overstated or understated subsequent to submission of the 3.07 package. The list should include the fund number(s), general ledger account(s), and the classification(s) (i.e. current v. noncurrent). Please also provide an explanation as to how the agency identified the change(s) and when the change(s) were identified.</t>
  </si>
  <si>
    <t>Include a detailed list with your package submission of amounts, by borrower, identified as uncollectible subsequent to submission the 3.10 package. Please also include a description of the situation, when the circumstances changed, and how the agency identified the change in the situation.</t>
  </si>
  <si>
    <t>a.  Have any amounts reported on the 3.14 package been identified as overstated or understated?</t>
  </si>
  <si>
    <t>Include a document with your package submission that lists the amounts identified as overstated or understated subsequent to submission of the 3.14 package and include the fund number(s), State fiscal year(s) amounts are due, a description of the situation, when the circumstances changed, and how the agency identified the change. If possible, also provide a copy of the updated settlement agreement.</t>
  </si>
  <si>
    <t>Provide a document with your package submission that includes:
a) An estimate or estimated range of the payments or reduced revenues. If an estimated range is used, please also include whether an amount within the range is a better estimate than the other amounts within the range. 
b) The fund(s) responsible for payment
c) The State fiscal year the amounts will be due
d) A description of the situation, including the name of the entity assessing the disallowance or penalty, if a receivable from outside the State reporting entity should be recognized for a portion or all of this liability and at what amount, and any pass-through information (if applicable). 
If possible, also provide a copy of related correspondences with the entity assessing the disallowance or penalty, the outside entity paying a portion or all of this liability (if applicable), and the pass-through entity (if applicable).</t>
  </si>
  <si>
    <t>Provide a document with your package submission that includes a description of the situation, timing of when it was identified, an estimate of the liability or estimate range or explanation why no estimate is available, and potential timing for payments (current or non-current ).</t>
  </si>
  <si>
    <t>a.  Does your agency need to report adjustments to the value of any of your capital assets at June 30 that were not previously reported on the 3.08 Capital Assets Reporting Package? 
Please be sure to consider and report any asset impairments, assets placed in service prior to June 30 that were not added to SCEIS until after June 30, or any other situation that would require an adjustment to a capital asset's historical cost and/or accumulated depreciation at June 30 that was not been previously reported on the 3.08 package.</t>
  </si>
  <si>
    <t>Include a document with your package submission that provides a list of the asset adjustments needed and details the following for each adjustment: a description of the asset, asset number, asset class, fund number(s), historical cost previously reported, accumulated depreciation previously reported, adjusted historical cost, and adjusted accumulated depreciation. Please also include a description of the situation, when the circumstances changed, and how the agency identified the change.</t>
  </si>
  <si>
    <t>Provide a revised 3.09 Lease Reporting Package with your package submission.</t>
  </si>
  <si>
    <t>Provide a revised 3.11 SBITA Reporting Package with your package submission.</t>
  </si>
  <si>
    <t>a.  Have any amounts previously reported been identified as overstated and/or understated?</t>
  </si>
  <si>
    <t>b.  Have any additional leases been discovered that existed at June 30 but were not previously reported?</t>
  </si>
  <si>
    <t>Provide a document with your package submission that lists the contractual modifications and includes a description of the situation, the effective date of the modifications, the execution date of the transaction, and the financial impact of the modifications.</t>
  </si>
  <si>
    <t>Include a document with your package submission that provides a detailed schedule of the leave and/or leave without pay submission(s) and includes the following information: 
- Date submission was received or entered  
- Number of hours reported 
- Wage(s) of the employee(s) involved 
- Valuation of effect of late submission 
- Fund number(s) used for the payment(s)
- Control in place that should prevent late submission of leave
- Description of how the control has been or will be modified to prevent late submissions of leave in the future</t>
  </si>
  <si>
    <t>Provide a document with your package submission that includes a schedule of gross pay aggregated by fund (i.e., do not list employees and/or payments individually). Please also provide an explanation as to why the payments were delayed and/or not previously reported as well as  the name and phone number of a person within your agency that we may contact, if necessary.</t>
  </si>
  <si>
    <t>Provide a document with your package submission that includes a description of the transaction(s), the fund number(s) used or that will be used, and the amounts owed or an estimate of the amount(s) owed at June 30.</t>
  </si>
  <si>
    <t>If your agency identified any unpaid IDTs or invoices to another agency within the State's financial reporting entity that relate to the current fiscal year and were not included in the original 3.18 package submission, include a document with your package submission that provides a list by fund of the amounts identified and the counterparties in the transactions.</t>
  </si>
  <si>
    <t>Has your agency reached an agreement subsequent to year-end with another agency to forgo payment for resources provided to or received from your agency during the fiscal year?  In other words, has a previously recognized loan or account receivable/payable been forgiven?</t>
  </si>
  <si>
    <t>Include a document with your package submission that describes the situation and provides the details of your understanding with the other agency, including the amount forgiven and the date the agreement was reached.</t>
  </si>
  <si>
    <t>Include a document with your package submission that describes the situation and provides the details of the plans for return of resources (repayment) between the funds within your agency.</t>
  </si>
  <si>
    <t>Include a document with your package submission that provides a description of the transaction(s), the fund number(s) used, terms of the borrowing, description of the asset(s) purchased, and the amount of the proceeds.</t>
  </si>
  <si>
    <t>Provide a document with your package submission that describes the situation and provides the authorization, lender, amount of note or bond, date note or bond was issued, collateral, and repayment terms.</t>
  </si>
  <si>
    <r>
      <t xml:space="preserve">Please provide a letter from the attorney providing updates on any cases previously reported with your package submission. 
If any new cases have arisen that were not previously reported on the 3.13 Litigation Reportng Package but </t>
    </r>
    <r>
      <rPr>
        <b/>
        <u/>
        <sz val="11"/>
        <color rgb="FFFFFFFF"/>
        <rFont val="Arial"/>
        <family val="2"/>
      </rPr>
      <t>should have been</t>
    </r>
    <r>
      <rPr>
        <sz val="11"/>
        <color rgb="FFFFFFFF"/>
        <rFont val="Arial"/>
        <family val="2"/>
      </rPr>
      <t>, please contact the Comptroller General's Office.</t>
    </r>
  </si>
  <si>
    <t>If there are any changes/updates that need to be reported for the period subsequent to the package submission that relate to the current fiscal year, provide a document with your package submission that includes the necessary updates.</t>
  </si>
  <si>
    <t xml:space="preserve">If there were any changes or additions from the previous submission that relate to current fiscal year activity, include a document with your package submission that provides the necessary updates on any changes/additions that have occurred. Please report the changes/additions in the format of the original applicable form of the reporting package. </t>
  </si>
  <si>
    <t>Did your agency participate in or administer any risk management activities subsequent to the fiscal year other than those listed in Appendix C of the CGO's Year-End Reporting Policies and Procedures Manual?</t>
  </si>
  <si>
    <t>Provide a document with your package submission that includes the following: 1) a detailed describtion of the activity; 2) whether you self-insure the activity, purchase insurance to cover the activity, or provide insurance coverage to other entities for this activity; and 3) the name and phone number of a person within your agency that we may contact to obtain additional information, if necessary.</t>
  </si>
  <si>
    <t>Provide a document with your package submission that describes the situation on agency letterhead signed by the Agency Director or designee. Be sure to fully describe the activity, the amount (or approximate amount) of the fraud or suspected fraud, and the resulting actions.</t>
  </si>
  <si>
    <t>In addition to any known and/or suspected fraud addressed in the prior question, are you aware of any allegations of fraud affecting your agency since the end of the fiscal year (e.g. allegations received in communications from employees, former employees, analysts, regulators regulators, short sellers, etc.)?</t>
  </si>
  <si>
    <t>Provide a document with your package submission that describes the situation on agency letterhead signed by the Agency Director. Be sure to fully describe the allegation(s) and any actions taken by management to strengthen the internal controls.</t>
  </si>
  <si>
    <t>Since submission of the 2.00 Master Reporting Package, has your agency had any communications from regulatory agencies concerning noncompliance with, or deficiencies in, financial reporting practices that were not previously reported?</t>
  </si>
  <si>
    <t>Provide copies of the communications and a summary of the corrective action with your package submission.</t>
  </si>
  <si>
    <t>Since submission of the 2.00 Master Reporting Package, has your agency identified any new situations of either of the following:</t>
  </si>
  <si>
    <t>--  Any violations or possible violations of laws or regulations that has not been reported in an existing reporting package?</t>
  </si>
  <si>
    <t>Provide a document with your package submission that explains the violation.</t>
  </si>
  <si>
    <t>Provide a document with your package submission that explains the instance(s) of noncompliance.</t>
  </si>
  <si>
    <t>Since submission of the 2.00 Master Reporting Package, has your agency become aware of information which would indicate a polluted site or the potential of pollution or contamination of a site?</t>
  </si>
  <si>
    <t>Since the submission of the 2.00 Master Reporting Package,</t>
  </si>
  <si>
    <t>Provide a document with your package submission that includes a list of the events identified, a brief description of the potential obligation, and the status of assessment of the event.</t>
  </si>
  <si>
    <t>The following questions have been established in an outline hierarchy. In most cases, a NO response to a question advances to the next question of the same level (i.e., if Number 1 response is NO, move to Number 2, or if NO is the response to part a of the question, move to part b). In most cases, a YES response will require additional action through responses to additional questions at a sub-level, by completion of other forms in this package, or by submission of additional information with this reporting package. Please be sure to read each question and any instructions that appear carefully.</t>
  </si>
  <si>
    <t>Please complete above where indicated by a red star.
Please print a copy of this signature page, have the preparer and reviewer sign, scan a copy of the signed signature page, and include a PDF copy of the signed signature page with your package submission.</t>
  </si>
  <si>
    <t>Submit the completed reporting package NO EARLIER THAN Friday, October 31, 2025 and NO LATER THAN Friday, November 14, 2025.</t>
  </si>
  <si>
    <t>The purpose of this year-end reporting package is to identify for each agency the information necessary to inform the Comptroller General's Office of events or information obtained subsequent to submission of the 2.00 Master Reporting Package and the other year-end reporting packages that  impacts the accuracy and/or completeness of the information previously provided.</t>
  </si>
  <si>
    <t>Purpose and Objectives</t>
  </si>
  <si>
    <t>The CGO's year-end Reporting Policies and Procedures Manual provides guidance with regard to GAAP, policies and procedures, and key terms that may assist agency personnel in responding accurately to the questions included in this package. Please use this resource in conjunction with the completion of this form.</t>
  </si>
  <si>
    <t>Information included in this package should only pertain to the fiscal year for which the reporting package is being completed. Unless otherwise specified, it should not include information on transactions funded, inititated, or recorded for the next fiscal year.</t>
  </si>
  <si>
    <t>If additional questions arise during the completion, please contact a member of the Financial Reporting division of the Comptroller General's Office.</t>
  </si>
  <si>
    <t>Instructions for Completing Subsequent Events Signature Page:</t>
  </si>
  <si>
    <t>This form should be completed, printed, signed and a PDF copy of the signed sheet should be submitted via e-mail to the Comptroller General's Office.  The user should select their agency from the drop-down menu, then type in the preparer's and reviewers name, title, date prepared/reviewed, e-mail contact, and phone number.</t>
  </si>
  <si>
    <t>Instructions for Completing Form 2.01.2 - Subsequent Events Questionnaire</t>
  </si>
  <si>
    <t>This form should be completed after the submission of all other year-end reporting packages.The checklist walks the users through the thought process for identifying errors and omissions in the agency's summarized financial records (accounting system trial balance) and identifies the areas for which additional analysis and reporting is required for subsequent events.</t>
  </si>
  <si>
    <t>Answer every required question on Form 2.01.2 by selecting a response in the associated drop-down menu. If the response provided requires further action, instructions will display in bold, red text below the question that detail what the agency must do next. While most action items are triggered by a "Yes" response, there are a few questions that will be triggered by a "No" response. Please make sure every response provided is accurate.</t>
  </si>
  <si>
    <t>Once Form 2.01.2 is complete, the preparer and reviewer should review the reporting package for accuracy and completeness prior to submission. The Comptroller General's Office will contact the preparer of the reporting package if there are any questions.</t>
  </si>
  <si>
    <t>Instructions for Completing Form 2.01.3 - Subsequent Events Accounts Payable Worksheet</t>
  </si>
  <si>
    <t>Use this form to report accounts payable, accrued expenses, and contract retentions, by fund, that were not previously reported in the 3.12 Accounts Payable Reporting Package submission.</t>
  </si>
  <si>
    <t>Enter the information requested by the descriptions of each field.</t>
  </si>
  <si>
    <t>Fund inputs must be eight characters long and amounts must be inputted as positive, whole numbers. If an input is entered in the incorrect format, the data inputted will display in bold, red text.</t>
  </si>
  <si>
    <t>Please be sure to provide the date through which the evaluation on prior year payables was performed.</t>
  </si>
  <si>
    <t>Responses to some questions will create a request that a document or documents be included with the reporting package submission. Please be sure to include the related question number from Form 2.01.2 in the file name of the additional document(s) requested.</t>
  </si>
  <si>
    <t xml:space="preserve">Is the file properly named with your Agency Business Area ID first (UPPER CASE) followed by package number? </t>
  </si>
  <si>
    <t>Dollar Amount in Each Category</t>
  </si>
  <si>
    <t>As in: _2.01_Subsequent Events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</si>
</sst>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quot;-&quot;#0.#######################;#0.#######################;_(@_)"/>
    <numFmt numFmtId="165" formatCode="mmmm\ dd\,\ yyyy"/>
    <numFmt numFmtId="166" formatCode="#0;&quot;-&quot;#0;#0;_(@_)"/>
    <numFmt numFmtId="167" formatCode="mmmm\ d\,\ yyyy"/>
    <numFmt numFmtId="168" formatCode="mmm\ d\,\ yyyy"/>
    <numFmt numFmtId="169" formatCode="* #,##0.00;* \(#,##0.00\);* &quot;—&quot;;_(@_)"/>
    <numFmt numFmtId="170" formatCode="0."/>
    <numFmt numFmtId="171" formatCode="General_)"/>
  </numFmts>
  <fonts count="20" x14ac:knownFonts="1">
    <font>
      <sz val="10"/>
      <name val="Arial"/>
    </font>
    <font>
      <sz val="11"/>
      <color rgb="FF000000"/>
      <name val="Arial"/>
      <family val="2"/>
    </font>
    <font>
      <b/>
      <sz val="11"/>
      <color rgb="FF000000"/>
      <name val="Arial"/>
      <family val="2"/>
    </font>
    <font>
      <b/>
      <sz val="16"/>
      <color rgb="FF000000"/>
      <name val="Arial"/>
      <family val="2"/>
    </font>
    <font>
      <sz val="14"/>
      <color rgb="FF000000"/>
      <name val="Arial"/>
      <family val="2"/>
    </font>
    <font>
      <sz val="11"/>
      <color rgb="FFFFFFFF"/>
      <name val="Arial"/>
      <family val="2"/>
    </font>
    <font>
      <b/>
      <sz val="11"/>
      <color rgb="FFEE2724"/>
      <name val="Arial"/>
      <family val="2"/>
    </font>
    <font>
      <sz val="11"/>
      <color rgb="FFEE2724"/>
      <name val="Arial"/>
      <family val="2"/>
    </font>
    <font>
      <u/>
      <sz val="11"/>
      <color rgb="FF000000"/>
      <name val="Arial"/>
      <family val="2"/>
    </font>
    <font>
      <sz val="11"/>
      <color rgb="FF000000"/>
      <name val="Times New Roman"/>
      <family val="1"/>
    </font>
    <font>
      <sz val="8"/>
      <color rgb="FFFFFFFF"/>
      <name val="Arial"/>
      <family val="2"/>
    </font>
    <font>
      <sz val="10"/>
      <color rgb="FF000000"/>
      <name val="Arial"/>
      <family val="2"/>
    </font>
    <font>
      <b/>
      <u/>
      <sz val="11"/>
      <color rgb="FFFFFFFF"/>
      <name val="Arial"/>
      <family val="2"/>
    </font>
    <font>
      <b/>
      <u/>
      <sz val="11"/>
      <color rgb="FF000000"/>
      <name val="Arial"/>
      <family val="2"/>
    </font>
    <font>
      <sz val="10"/>
      <color theme="1"/>
      <name val="Arial"/>
      <family val="2"/>
    </font>
    <font>
      <sz val="10"/>
      <color theme="0"/>
      <name val="Arial"/>
      <family val="2"/>
    </font>
    <font>
      <sz val="10"/>
      <name val="Arial"/>
      <family val="2"/>
    </font>
    <font>
      <sz val="11"/>
      <name val="Arial"/>
      <family val="2"/>
    </font>
    <font>
      <sz val="11"/>
      <color theme="0"/>
      <name val="Arial"/>
      <family val="2"/>
    </font>
    <font>
      <b/>
      <u/>
      <sz val="11"/>
      <name val="Arial"/>
      <family val="2"/>
    </font>
  </fonts>
  <fills count="7">
    <fill>
      <patternFill patternType="none"/>
    </fill>
    <fill>
      <patternFill patternType="gray125"/>
    </fill>
    <fill>
      <patternFill patternType="solid">
        <fgColor rgb="FFFFFFFF"/>
        <bgColor indexed="64"/>
      </patternFill>
    </fill>
    <fill>
      <patternFill patternType="solid">
        <fgColor rgb="FF99D4FF"/>
        <bgColor indexed="64"/>
      </patternFill>
    </fill>
    <fill>
      <patternFill patternType="solid">
        <fgColor rgb="FFFFFF00"/>
        <bgColor indexed="64"/>
      </patternFill>
    </fill>
    <fill>
      <patternFill patternType="solid">
        <fgColor rgb="FFDBDBDB"/>
        <bgColor indexed="64"/>
      </patternFill>
    </fill>
    <fill>
      <patternFill patternType="solid">
        <fgColor rgb="FF718193"/>
        <bgColor indexed="64"/>
      </patternFill>
    </fill>
  </fills>
  <borders count="18">
    <border>
      <left/>
      <right/>
      <top/>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diagonal/>
    </border>
    <border>
      <left/>
      <right/>
      <top style="thin">
        <color rgb="FF000000"/>
      </top>
      <bottom style="thin">
        <color rgb="FF000000"/>
      </bottom>
      <diagonal/>
    </border>
    <border>
      <left style="thin">
        <color rgb="FF000000"/>
      </left>
      <right/>
      <top/>
      <bottom/>
      <diagonal/>
    </border>
    <border>
      <left/>
      <right style="medium">
        <color rgb="FF000000"/>
      </right>
      <top style="medium">
        <color rgb="FF000000"/>
      </top>
      <bottom/>
      <diagonal/>
    </border>
    <border>
      <left/>
      <right/>
      <top style="medium">
        <color rgb="FF000000"/>
      </top>
      <bottom style="medium">
        <color rgb="FF000000"/>
      </bottom>
      <diagonal/>
    </border>
    <border>
      <left style="thin">
        <color rgb="FF000000"/>
      </left>
      <right style="thin">
        <color rgb="FF000000"/>
      </right>
      <top style="thin">
        <color rgb="FF000000"/>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1" fillId="0" borderId="0" applyBorder="0">
      <alignment wrapText="1"/>
    </xf>
    <xf numFmtId="0" fontId="1" fillId="0" borderId="0" applyBorder="0">
      <alignment wrapText="1"/>
    </xf>
    <xf numFmtId="0" fontId="2" fillId="0" borderId="0" applyBorder="0">
      <alignment horizontal="center" wrapText="1"/>
    </xf>
    <xf numFmtId="0" fontId="3" fillId="0" borderId="0" applyBorder="0">
      <alignment wrapText="1"/>
    </xf>
    <xf numFmtId="0" fontId="4" fillId="0" borderId="0" applyBorder="0">
      <alignment wrapText="1"/>
    </xf>
    <xf numFmtId="0" fontId="16" fillId="0" borderId="0"/>
  </cellStyleXfs>
  <cellXfs count="121">
    <xf numFmtId="0" fontId="0" fillId="0" borderId="0" xfId="0"/>
    <xf numFmtId="0" fontId="2" fillId="0" borderId="0" xfId="0" applyFont="1" applyAlignment="1">
      <alignment horizontal="center" wrapText="1"/>
    </xf>
    <xf numFmtId="0" fontId="1" fillId="0" borderId="0" xfId="0" applyFont="1" applyAlignment="1">
      <alignment wrapText="1"/>
    </xf>
    <xf numFmtId="0" fontId="7" fillId="0" borderId="9" xfId="0" applyFont="1" applyBorder="1" applyAlignment="1">
      <alignment horizontal="center" wrapText="1"/>
    </xf>
    <xf numFmtId="0" fontId="5" fillId="0" borderId="6" xfId="0" applyFont="1" applyBorder="1" applyAlignment="1">
      <alignment wrapText="1"/>
    </xf>
    <xf numFmtId="0" fontId="1" fillId="0" borderId="6" xfId="0" applyFont="1" applyBorder="1" applyAlignment="1">
      <alignment wrapText="1"/>
    </xf>
    <xf numFmtId="0" fontId="1" fillId="0" borderId="13" xfId="0" applyFont="1" applyBorder="1" applyAlignment="1">
      <alignment wrapText="1"/>
    </xf>
    <xf numFmtId="0" fontId="1" fillId="0" borderId="10" xfId="0" applyFont="1" applyBorder="1" applyAlignment="1">
      <alignment vertical="center" wrapText="1"/>
    </xf>
    <xf numFmtId="0" fontId="1" fillId="0" borderId="2" xfId="0" applyFont="1" applyBorder="1" applyAlignment="1">
      <alignment wrapText="1"/>
    </xf>
    <xf numFmtId="0" fontId="1" fillId="2" borderId="0" xfId="0" applyFont="1" applyFill="1" applyAlignment="1">
      <alignment wrapText="1"/>
    </xf>
    <xf numFmtId="0" fontId="1" fillId="2" borderId="0" xfId="0" applyFont="1" applyFill="1" applyAlignment="1">
      <alignment horizontal="left" wrapText="1"/>
    </xf>
    <xf numFmtId="0" fontId="2" fillId="0" borderId="10" xfId="0" applyFont="1" applyBorder="1" applyAlignment="1">
      <alignment horizontal="center" wrapText="1"/>
    </xf>
    <xf numFmtId="0" fontId="1" fillId="0" borderId="2" xfId="0" applyFont="1" applyBorder="1" applyAlignment="1">
      <alignment horizontal="center" wrapText="1"/>
    </xf>
    <xf numFmtId="0" fontId="10" fillId="0" borderId="10" xfId="0" applyFont="1" applyBorder="1" applyAlignment="1">
      <alignment wrapText="1"/>
    </xf>
    <xf numFmtId="169" fontId="1" fillId="5" borderId="10" xfId="0" applyNumberFormat="1" applyFont="1" applyFill="1" applyBorder="1" applyAlignment="1">
      <alignment wrapText="1"/>
    </xf>
    <xf numFmtId="0" fontId="2" fillId="0" borderId="2" xfId="0" applyFont="1" applyBorder="1" applyAlignment="1">
      <alignment horizontal="center" wrapText="1"/>
    </xf>
    <xf numFmtId="0" fontId="1" fillId="0" borderId="2" xfId="0" applyFont="1" applyBorder="1" applyAlignment="1">
      <alignment horizontal="left" wrapText="1"/>
    </xf>
    <xf numFmtId="0" fontId="1" fillId="0" borderId="2" xfId="0" applyFont="1" applyBorder="1" applyAlignment="1">
      <alignment horizontal="right" wrapText="1"/>
    </xf>
    <xf numFmtId="0" fontId="1" fillId="0" borderId="10" xfId="0" applyFont="1" applyBorder="1" applyAlignment="1">
      <alignment horizontal="right" wrapText="1"/>
    </xf>
    <xf numFmtId="0" fontId="11" fillId="0" borderId="0" xfId="0" applyFont="1" applyAlignment="1">
      <alignment horizontal="center" wrapText="1"/>
    </xf>
    <xf numFmtId="0" fontId="5" fillId="6" borderId="0" xfId="0" applyFont="1" applyFill="1" applyAlignment="1">
      <alignment wrapText="1"/>
    </xf>
    <xf numFmtId="0" fontId="11" fillId="0" borderId="0" xfId="0" applyFont="1" applyAlignment="1">
      <alignment vertical="center" wrapText="1"/>
    </xf>
    <xf numFmtId="0" fontId="11" fillId="0" borderId="0" xfId="0" applyFont="1" applyAlignment="1">
      <alignment wrapText="1"/>
    </xf>
    <xf numFmtId="0" fontId="16" fillId="0" borderId="0" xfId="0" applyFont="1"/>
    <xf numFmtId="0" fontId="17" fillId="0" borderId="0" xfId="0" applyFont="1" applyAlignment="1">
      <alignment horizontal="center" wrapText="1"/>
    </xf>
    <xf numFmtId="164" fontId="17" fillId="0" borderId="0" xfId="0" applyNumberFormat="1" applyFont="1" applyAlignment="1">
      <alignment wrapText="1"/>
    </xf>
    <xf numFmtId="166" fontId="17" fillId="0" borderId="0" xfId="0" applyNumberFormat="1" applyFont="1" applyAlignment="1">
      <alignment wrapText="1"/>
    </xf>
    <xf numFmtId="0" fontId="17" fillId="0" borderId="0" xfId="0" applyFont="1" applyAlignment="1">
      <alignment wrapText="1"/>
    </xf>
    <xf numFmtId="1" fontId="17" fillId="0" borderId="0" xfId="0" applyNumberFormat="1" applyFont="1" applyAlignment="1">
      <alignment wrapText="1"/>
    </xf>
    <xf numFmtId="0" fontId="1" fillId="0" borderId="0" xfId="0" applyFont="1" applyBorder="1" applyAlignment="1">
      <alignment wrapText="1"/>
    </xf>
    <xf numFmtId="0" fontId="0" fillId="0" borderId="0" xfId="0"/>
    <xf numFmtId="0" fontId="2" fillId="3" borderId="3" xfId="0" applyFont="1" applyFill="1" applyBorder="1" applyAlignment="1" applyProtection="1">
      <alignment horizontal="center" vertical="center" wrapText="1"/>
      <protection locked="0"/>
    </xf>
    <xf numFmtId="0" fontId="0" fillId="0" borderId="0" xfId="0" applyProtection="1"/>
    <xf numFmtId="170" fontId="14" fillId="0" borderId="0" xfId="2" applyNumberFormat="1" applyFont="1" applyBorder="1" applyAlignment="1" applyProtection="1"/>
    <xf numFmtId="0" fontId="15" fillId="0" borderId="0" xfId="2" applyFont="1" applyBorder="1" applyAlignment="1" applyProtection="1"/>
    <xf numFmtId="171" fontId="16" fillId="0" borderId="0" xfId="2" applyNumberFormat="1" applyFont="1" applyBorder="1" applyAlignment="1" applyProtection="1"/>
    <xf numFmtId="166" fontId="1" fillId="0" borderId="0" xfId="0" applyNumberFormat="1" applyFont="1" applyFill="1" applyAlignment="1" applyProtection="1">
      <alignment horizontal="center" vertical="top" wrapText="1"/>
    </xf>
    <xf numFmtId="171" fontId="17" fillId="0" borderId="0" xfId="2" applyNumberFormat="1" applyFont="1" applyFill="1" applyBorder="1" applyAlignment="1" applyProtection="1"/>
    <xf numFmtId="171" fontId="17" fillId="0" borderId="0" xfId="2" applyNumberFormat="1" applyFont="1" applyFill="1" applyBorder="1" applyAlignment="1" applyProtection="1">
      <alignment horizontal="left"/>
    </xf>
    <xf numFmtId="0" fontId="18" fillId="0" borderId="0" xfId="2" applyFont="1" applyFill="1" applyBorder="1" applyAlignment="1" applyProtection="1"/>
    <xf numFmtId="0" fontId="1" fillId="0" borderId="0" xfId="0" applyFont="1" applyFill="1" applyAlignment="1" applyProtection="1">
      <alignment vertical="top" wrapText="1"/>
    </xf>
    <xf numFmtId="0" fontId="17" fillId="0" borderId="0" xfId="0" applyFont="1" applyFill="1" applyProtection="1"/>
    <xf numFmtId="0" fontId="1" fillId="0" borderId="11" xfId="0" applyFont="1" applyBorder="1" applyAlignment="1" applyProtection="1">
      <alignment wrapText="1"/>
    </xf>
    <xf numFmtId="0" fontId="1" fillId="0" borderId="10" xfId="0" applyFont="1" applyBorder="1" applyAlignment="1" applyProtection="1">
      <alignment wrapText="1"/>
    </xf>
    <xf numFmtId="0" fontId="1" fillId="0" borderId="2" xfId="0" applyFont="1" applyBorder="1" applyAlignment="1" applyProtection="1">
      <alignment wrapText="1"/>
    </xf>
    <xf numFmtId="0" fontId="2" fillId="0" borderId="10" xfId="0" applyFont="1" applyBorder="1" applyAlignment="1" applyProtection="1">
      <alignment horizontal="center" wrapText="1"/>
    </xf>
    <xf numFmtId="14" fontId="1" fillId="0" borderId="0" xfId="0" applyNumberFormat="1" applyFont="1" applyFill="1" applyBorder="1" applyAlignment="1" applyProtection="1">
      <alignment horizontal="center" wrapText="1"/>
    </xf>
    <xf numFmtId="0" fontId="1" fillId="0" borderId="0" xfId="0" applyFont="1" applyBorder="1" applyAlignment="1" applyProtection="1">
      <alignment wrapText="1"/>
    </xf>
    <xf numFmtId="0" fontId="17" fillId="0" borderId="0" xfId="0" applyFont="1" applyProtection="1"/>
    <xf numFmtId="0" fontId="2" fillId="3" borderId="14" xfId="0" applyFont="1" applyFill="1" applyBorder="1" applyAlignment="1" applyProtection="1">
      <alignment horizontal="center" vertical="center" wrapText="1"/>
      <protection locked="0"/>
    </xf>
    <xf numFmtId="0" fontId="5" fillId="0" borderId="0" xfId="0" applyFont="1" applyFill="1" applyAlignment="1" applyProtection="1">
      <alignment horizontal="left" vertical="top" wrapText="1"/>
    </xf>
    <xf numFmtId="0" fontId="5" fillId="0" borderId="0" xfId="0" applyFont="1" applyFill="1" applyAlignment="1" applyProtection="1">
      <alignment horizontal="left" vertical="top" wrapText="1" indent="4"/>
    </xf>
    <xf numFmtId="0" fontId="1" fillId="0" borderId="0" xfId="0" applyFont="1" applyFill="1" applyAlignment="1" applyProtection="1">
      <alignment horizontal="left" vertical="top" wrapText="1"/>
    </xf>
    <xf numFmtId="0" fontId="5" fillId="0" borderId="0" xfId="0" applyFont="1" applyFill="1" applyAlignment="1" applyProtection="1">
      <alignment vertical="top" wrapText="1"/>
    </xf>
    <xf numFmtId="166" fontId="1" fillId="0" borderId="0" xfId="0" quotePrefix="1" applyNumberFormat="1" applyFont="1" applyFill="1" applyAlignment="1" applyProtection="1">
      <alignment horizontal="center" vertical="top" wrapText="1"/>
    </xf>
    <xf numFmtId="0" fontId="1" fillId="0" borderId="0" xfId="0" applyFont="1" applyFill="1" applyAlignment="1" applyProtection="1">
      <alignment horizontal="left" vertical="top" wrapText="1" indent="4"/>
    </xf>
    <xf numFmtId="0" fontId="6" fillId="0" borderId="0" xfId="0" applyFont="1" applyFill="1" applyAlignment="1" applyProtection="1">
      <alignment vertical="top" wrapText="1"/>
    </xf>
    <xf numFmtId="0" fontId="1" fillId="0" borderId="0" xfId="0" applyFont="1" applyFill="1" applyAlignment="1" applyProtection="1">
      <alignment horizontal="left" vertical="top" wrapText="1" indent="6"/>
    </xf>
    <xf numFmtId="0" fontId="5" fillId="0" borderId="0" xfId="0" applyFont="1" applyFill="1" applyAlignment="1" applyProtection="1">
      <alignment vertical="top" wrapText="1"/>
      <protection hidden="1"/>
    </xf>
    <xf numFmtId="0" fontId="1" fillId="0" borderId="0" xfId="0" applyFont="1" applyFill="1" applyAlignment="1" applyProtection="1">
      <alignment horizontal="center" vertical="top" wrapText="1"/>
    </xf>
    <xf numFmtId="0" fontId="1" fillId="0" borderId="8" xfId="0" applyFont="1" applyBorder="1" applyAlignment="1">
      <alignment wrapText="1"/>
    </xf>
    <xf numFmtId="0" fontId="0" fillId="0" borderId="0" xfId="0" applyBorder="1"/>
    <xf numFmtId="0" fontId="1" fillId="3" borderId="0" xfId="0" applyFont="1" applyFill="1" applyAlignment="1" applyProtection="1">
      <alignment vertical="center" wrapText="1"/>
      <protection locked="0"/>
    </xf>
    <xf numFmtId="167" fontId="1" fillId="3" borderId="1" xfId="0" applyNumberFormat="1" applyFont="1" applyFill="1" applyBorder="1" applyAlignment="1" applyProtection="1">
      <alignment vertical="center" wrapText="1"/>
      <protection locked="0"/>
    </xf>
    <xf numFmtId="0" fontId="1" fillId="3" borderId="10" xfId="0" applyFont="1" applyFill="1" applyBorder="1" applyAlignment="1" applyProtection="1">
      <alignment vertical="center" wrapText="1"/>
      <protection locked="0"/>
    </xf>
    <xf numFmtId="167" fontId="1" fillId="3" borderId="10" xfId="0" applyNumberFormat="1" applyFont="1" applyFill="1" applyBorder="1" applyAlignment="1" applyProtection="1">
      <alignment vertical="center" wrapText="1"/>
      <protection locked="0"/>
    </xf>
    <xf numFmtId="0" fontId="0" fillId="0" borderId="0" xfId="0" applyAlignment="1">
      <alignment vertical="center"/>
    </xf>
    <xf numFmtId="0" fontId="1" fillId="2" borderId="0" xfId="0" applyFont="1" applyFill="1" applyAlignment="1" applyProtection="1">
      <alignment wrapText="1"/>
    </xf>
    <xf numFmtId="0" fontId="19" fillId="0" borderId="0" xfId="0" applyFont="1" applyAlignment="1" applyProtection="1">
      <alignment vertical="center" wrapText="1"/>
    </xf>
    <xf numFmtId="0" fontId="1" fillId="2" borderId="0" xfId="0" applyFont="1" applyFill="1" applyAlignment="1" applyProtection="1">
      <alignment vertical="center" wrapText="1"/>
    </xf>
    <xf numFmtId="0" fontId="9" fillId="2" borderId="0" xfId="0" applyFont="1" applyFill="1" applyAlignment="1" applyProtection="1">
      <alignment wrapText="1"/>
    </xf>
    <xf numFmtId="0" fontId="0" fillId="0" borderId="0" xfId="0" applyAlignment="1"/>
    <xf numFmtId="0" fontId="1" fillId="0" borderId="0" xfId="0" applyFont="1" applyFill="1" applyAlignment="1">
      <alignment horizontal="center" wrapText="1"/>
    </xf>
    <xf numFmtId="0" fontId="1" fillId="0" borderId="0" xfId="0" applyFont="1" applyFill="1" applyAlignment="1">
      <alignment wrapText="1"/>
    </xf>
    <xf numFmtId="0" fontId="1" fillId="0" borderId="1" xfId="0" applyFont="1" applyFill="1" applyBorder="1" applyAlignment="1">
      <alignment horizontal="center" wrapText="1"/>
    </xf>
    <xf numFmtId="0" fontId="0" fillId="0" borderId="0" xfId="0" applyFill="1"/>
    <xf numFmtId="168" fontId="1" fillId="3" borderId="1" xfId="0" applyNumberFormat="1" applyFont="1" applyFill="1" applyBorder="1" applyAlignment="1" applyProtection="1">
      <alignment horizontal="center" wrapText="1"/>
      <protection locked="0"/>
    </xf>
    <xf numFmtId="0" fontId="1" fillId="3" borderId="17" xfId="0" applyFont="1" applyFill="1" applyBorder="1" applyAlignment="1" applyProtection="1">
      <alignment horizontal="right" wrapText="1"/>
      <protection locked="0"/>
    </xf>
    <xf numFmtId="0" fontId="1" fillId="3" borderId="17" xfId="0" applyFont="1" applyFill="1" applyBorder="1" applyAlignment="1" applyProtection="1">
      <alignment horizontal="center" wrapText="1"/>
      <protection locked="0"/>
    </xf>
    <xf numFmtId="0" fontId="1" fillId="0" borderId="0" xfId="1" applyFont="1" applyAlignment="1">
      <alignment wrapText="1"/>
    </xf>
    <xf numFmtId="0" fontId="0" fillId="0" borderId="0" xfId="0"/>
    <xf numFmtId="0" fontId="1" fillId="0" borderId="6" xfId="0" applyFont="1" applyBorder="1" applyAlignment="1">
      <alignment wrapText="1"/>
    </xf>
    <xf numFmtId="0" fontId="1" fillId="0" borderId="5" xfId="0" applyFont="1" applyBorder="1" applyAlignment="1">
      <alignment wrapText="1"/>
    </xf>
    <xf numFmtId="0" fontId="1" fillId="0" borderId="7" xfId="0" applyFont="1" applyBorder="1" applyAlignment="1">
      <alignment wrapText="1"/>
    </xf>
    <xf numFmtId="0" fontId="1" fillId="0" borderId="2" xfId="0" applyFont="1" applyBorder="1" applyAlignment="1">
      <alignment wrapText="1"/>
    </xf>
    <xf numFmtId="0" fontId="2" fillId="0" borderId="0" xfId="0" applyFont="1" applyAlignment="1" applyProtection="1">
      <alignment vertical="center" wrapText="1"/>
    </xf>
    <xf numFmtId="0" fontId="0" fillId="0" borderId="0" xfId="0" applyProtection="1"/>
    <xf numFmtId="0" fontId="1" fillId="0" borderId="4" xfId="0" applyFont="1" applyBorder="1" applyAlignment="1">
      <alignment wrapText="1"/>
    </xf>
    <xf numFmtId="0" fontId="1" fillId="0" borderId="12" xfId="0" applyFont="1" applyBorder="1" applyAlignment="1">
      <alignment wrapText="1"/>
    </xf>
    <xf numFmtId="0" fontId="2" fillId="0" borderId="6" xfId="0" applyFont="1" applyBorder="1" applyAlignment="1">
      <alignment horizontal="center" wrapText="1"/>
    </xf>
    <xf numFmtId="166" fontId="1" fillId="0" borderId="0" xfId="0" applyNumberFormat="1" applyFont="1" applyAlignment="1">
      <alignment horizontal="left" vertical="center" wrapText="1"/>
    </xf>
    <xf numFmtId="0" fontId="0" fillId="0" borderId="0" xfId="0" applyAlignment="1">
      <alignment horizontal="left"/>
    </xf>
    <xf numFmtId="0" fontId="1" fillId="0" borderId="8" xfId="0" applyFont="1" applyBorder="1" applyAlignment="1">
      <alignment vertical="center" wrapText="1"/>
    </xf>
    <xf numFmtId="0" fontId="1" fillId="0" borderId="7" xfId="0" applyFont="1" applyBorder="1" applyAlignment="1">
      <alignment vertical="center" wrapText="1"/>
    </xf>
    <xf numFmtId="0" fontId="2" fillId="0" borderId="0" xfId="0" applyFont="1" applyAlignment="1">
      <alignment horizontal="center"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165" fontId="6" fillId="4" borderId="5" xfId="0" applyNumberFormat="1" applyFont="1" applyFill="1" applyBorder="1" applyAlignment="1">
      <alignment horizontal="left" wrapText="1"/>
    </xf>
    <xf numFmtId="165" fontId="6" fillId="4" borderId="12" xfId="0" applyNumberFormat="1" applyFont="1" applyFill="1" applyBorder="1" applyAlignment="1">
      <alignment horizontal="left" wrapText="1"/>
    </xf>
    <xf numFmtId="0" fontId="17" fillId="0" borderId="0" xfId="0" applyFont="1" applyAlignment="1" applyProtection="1">
      <alignment vertical="center" wrapText="1"/>
    </xf>
    <xf numFmtId="0" fontId="19" fillId="0" borderId="0" xfId="0" applyFont="1" applyAlignment="1" applyProtection="1">
      <alignment vertical="center" wrapText="1"/>
    </xf>
    <xf numFmtId="0" fontId="1" fillId="0" borderId="0" xfId="0" applyFont="1" applyAlignment="1" applyProtection="1">
      <alignment vertical="center" wrapText="1"/>
    </xf>
    <xf numFmtId="0" fontId="0" fillId="0" borderId="0" xfId="0" applyAlignment="1" applyProtection="1">
      <alignment vertical="center"/>
    </xf>
    <xf numFmtId="0" fontId="1" fillId="0" borderId="0" xfId="0" applyFont="1" applyAlignment="1" applyProtection="1">
      <alignment wrapText="1"/>
    </xf>
    <xf numFmtId="0" fontId="2" fillId="0" borderId="0" xfId="0" applyFont="1" applyAlignment="1" applyProtection="1">
      <alignment horizontal="center" wrapText="1"/>
    </xf>
    <xf numFmtId="0" fontId="6" fillId="4" borderId="0" xfId="0" applyFont="1" applyFill="1" applyAlignment="1" applyProtection="1">
      <alignment horizontal="center" wrapText="1"/>
    </xf>
    <xf numFmtId="0" fontId="1" fillId="0" borderId="0" xfId="0" applyFont="1" applyFill="1" applyAlignment="1" applyProtection="1">
      <alignment horizontal="left" vertical="top" wrapText="1" indent="2"/>
    </xf>
    <xf numFmtId="0" fontId="17" fillId="0" borderId="0" xfId="0" applyFont="1" applyFill="1" applyProtection="1"/>
    <xf numFmtId="0" fontId="1" fillId="0" borderId="0" xfId="0" applyFont="1" applyFill="1" applyAlignment="1" applyProtection="1">
      <alignment vertical="top" wrapText="1"/>
    </xf>
    <xf numFmtId="0" fontId="1" fillId="0" borderId="0" xfId="0" applyFont="1" applyFill="1" applyAlignment="1" applyProtection="1">
      <alignment horizontal="left" vertical="top" wrapText="1" indent="3"/>
    </xf>
    <xf numFmtId="0" fontId="1" fillId="0" borderId="0" xfId="0" applyFont="1" applyFill="1" applyAlignment="1" applyProtection="1">
      <alignment horizontal="left" vertical="top" wrapText="1"/>
    </xf>
    <xf numFmtId="0" fontId="1" fillId="0" borderId="0" xfId="0" quotePrefix="1" applyFont="1" applyFill="1" applyAlignment="1" applyProtection="1">
      <alignment horizontal="left" vertical="top" wrapText="1" indent="3"/>
    </xf>
    <xf numFmtId="0" fontId="1" fillId="0" borderId="0" xfId="0" applyFont="1" applyFill="1" applyAlignment="1" applyProtection="1">
      <alignment horizontal="left" vertical="top" wrapText="1" indent="4"/>
    </xf>
    <xf numFmtId="0" fontId="1" fillId="0" borderId="0" xfId="0" applyFont="1" applyFill="1" applyAlignment="1" applyProtection="1">
      <alignment horizontal="left" wrapText="1"/>
    </xf>
    <xf numFmtId="0" fontId="2" fillId="0" borderId="0" xfId="0" applyFont="1" applyAlignment="1" applyProtection="1">
      <alignment horizontal="center" vertical="top" wrapText="1"/>
    </xf>
    <xf numFmtId="0" fontId="1" fillId="0" borderId="0" xfId="0" applyFont="1" applyAlignment="1">
      <alignment horizontal="right" wrapText="1"/>
    </xf>
    <xf numFmtId="0" fontId="2" fillId="0" borderId="0" xfId="0" applyFont="1" applyAlignment="1">
      <alignment vertical="top" wrapText="1"/>
    </xf>
    <xf numFmtId="0" fontId="2" fillId="0" borderId="1" xfId="0" applyFont="1" applyBorder="1" applyAlignment="1">
      <alignment horizontal="center" wrapText="1"/>
    </xf>
    <xf numFmtId="0" fontId="2" fillId="0" borderId="0" xfId="0" applyFont="1" applyAlignment="1">
      <alignment horizontal="center" vertical="top" wrapText="1"/>
    </xf>
    <xf numFmtId="0" fontId="1" fillId="0" borderId="15" xfId="0" applyFont="1" applyBorder="1" applyAlignment="1">
      <alignment horizontal="center" wrapText="1"/>
    </xf>
    <xf numFmtId="0" fontId="1" fillId="0" borderId="16" xfId="0" applyFont="1" applyFill="1" applyBorder="1" applyAlignment="1">
      <alignment horizontal="center" wrapText="1"/>
    </xf>
  </cellXfs>
  <cellStyles count="7">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Normal 2 4" xfId="6" xr:uid="{A346A14E-DED9-45D5-A6A6-A4D127C61D93}"/>
    <cellStyle name="Table (Normal)" xfId="1" xr:uid="{00000000-0005-0000-0000-000001000000}"/>
  </cellStyles>
  <dxfs count="6">
    <dxf>
      <font>
        <b/>
        <color rgb="FFEE2724"/>
      </font>
    </dxf>
    <dxf>
      <font>
        <b/>
        <color rgb="FFEE2724"/>
      </font>
    </dxf>
    <dxf>
      <font>
        <b/>
        <color rgb="FFEE2724"/>
      </font>
    </dxf>
    <dxf>
      <font>
        <b/>
        <color rgb="FFEE2724"/>
      </font>
    </dxf>
    <dxf>
      <font>
        <b/>
        <color rgb="FFEE2724"/>
      </font>
    </dxf>
    <dxf>
      <font>
        <b/>
        <color rgb="FFEE2724"/>
      </font>
    </dxf>
  </dxfs>
  <tableStyles count="0"/>
  <colors>
    <mruColors>
      <color rgb="FF99D4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7"/>
  <sheetViews>
    <sheetView tabSelected="1" workbookViewId="0">
      <selection sqref="A1:G1"/>
    </sheetView>
  </sheetViews>
  <sheetFormatPr defaultColWidth="13.7109375" defaultRowHeight="12.75" x14ac:dyDescent="0.2"/>
  <cols>
    <col min="1" max="2" width="1.28515625" customWidth="1"/>
    <col min="3" max="3" width="8" customWidth="1"/>
    <col min="4" max="4" width="17.28515625" customWidth="1"/>
    <col min="5" max="5" width="63.42578125" customWidth="1"/>
    <col min="6" max="6" width="4.7109375" customWidth="1"/>
    <col min="7" max="7" width="1.28515625" customWidth="1"/>
    <col min="8" max="8" width="49.42578125" hidden="1" customWidth="1"/>
  </cols>
  <sheetData>
    <row r="1" spans="1:8" ht="15" customHeight="1" x14ac:dyDescent="0.25">
      <c r="A1" s="94" t="s">
        <v>0</v>
      </c>
      <c r="B1" s="80"/>
      <c r="C1" s="80"/>
      <c r="D1" s="80"/>
      <c r="E1" s="80"/>
      <c r="F1" s="80"/>
      <c r="G1" s="80"/>
      <c r="H1" s="1" t="s">
        <v>1</v>
      </c>
    </row>
    <row r="2" spans="1:8" ht="15" customHeight="1" x14ac:dyDescent="0.25">
      <c r="A2" s="94" t="s">
        <v>4</v>
      </c>
      <c r="B2" s="80"/>
      <c r="C2" s="80"/>
      <c r="D2" s="80"/>
      <c r="E2" s="80"/>
      <c r="F2" s="80"/>
      <c r="G2" s="80"/>
      <c r="H2" s="23"/>
    </row>
    <row r="3" spans="1:8" ht="15" customHeight="1" x14ac:dyDescent="0.25">
      <c r="A3" s="94" t="s">
        <v>5</v>
      </c>
      <c r="B3" s="80"/>
      <c r="C3" s="80"/>
      <c r="D3" s="80"/>
      <c r="E3" s="80"/>
      <c r="F3" s="80"/>
      <c r="G3" s="80"/>
      <c r="H3" s="23"/>
    </row>
    <row r="4" spans="1:8" ht="15" customHeight="1" x14ac:dyDescent="0.25">
      <c r="A4" s="94" t="str">
        <f>_xlfn.CONCAT("For Fiscal Year Ended June 30, ",H4)</f>
        <v>For Fiscal Year Ended June 30, 2025</v>
      </c>
      <c r="B4" s="80"/>
      <c r="C4" s="80"/>
      <c r="D4" s="80"/>
      <c r="E4" s="80"/>
      <c r="F4" s="80"/>
      <c r="G4" s="80"/>
      <c r="H4" s="24">
        <v>2025</v>
      </c>
    </row>
    <row r="5" spans="1:8" x14ac:dyDescent="0.2">
      <c r="A5" s="61"/>
      <c r="B5" s="61"/>
      <c r="C5" s="61"/>
      <c r="D5" s="61"/>
      <c r="H5" s="23"/>
    </row>
    <row r="6" spans="1:8" ht="15" thickBot="1" x14ac:dyDescent="0.25">
      <c r="A6" s="29"/>
      <c r="B6" s="60"/>
      <c r="C6" s="60"/>
      <c r="D6" s="60"/>
      <c r="H6" s="25"/>
    </row>
    <row r="7" spans="1:8" ht="15" customHeight="1" x14ac:dyDescent="0.25">
      <c r="B7" s="95" t="s">
        <v>6</v>
      </c>
      <c r="C7" s="96"/>
      <c r="D7" s="96"/>
      <c r="E7" s="97">
        <v>45975</v>
      </c>
      <c r="F7" s="98"/>
      <c r="G7" s="4"/>
      <c r="H7" s="28"/>
    </row>
    <row r="8" spans="1:8" ht="15" customHeight="1" x14ac:dyDescent="0.2">
      <c r="B8" s="81" t="s">
        <v>7</v>
      </c>
      <c r="C8" s="80"/>
      <c r="D8" s="80"/>
      <c r="E8" s="90">
        <f>H4</f>
        <v>2025</v>
      </c>
      <c r="F8" s="91"/>
      <c r="G8" s="5"/>
      <c r="H8" s="26"/>
    </row>
    <row r="9" spans="1:8" ht="15" customHeight="1" x14ac:dyDescent="0.2">
      <c r="B9" s="81" t="s">
        <v>8</v>
      </c>
      <c r="C9" s="80"/>
      <c r="D9" s="80"/>
      <c r="E9" s="62"/>
      <c r="F9" s="27"/>
      <c r="G9" s="5"/>
      <c r="H9" s="27"/>
    </row>
    <row r="10" spans="1:8" ht="15" customHeight="1" thickBot="1" x14ac:dyDescent="0.25">
      <c r="B10" s="93" t="s">
        <v>9</v>
      </c>
      <c r="C10" s="80"/>
      <c r="D10" s="80"/>
      <c r="E10" s="92" t="str">
        <f>H10</f>
        <v/>
      </c>
      <c r="F10" s="80"/>
      <c r="G10" s="5"/>
      <c r="H10" s="27" t="str">
        <f>IFERROR(INDEX('Agency Listing'!$A:$B,MATCH(E9,'Agency Listing'!$A:$A,0),2), "")</f>
        <v/>
      </c>
    </row>
    <row r="11" spans="1:8" ht="5.85" customHeight="1" x14ac:dyDescent="0.2">
      <c r="B11" s="6"/>
      <c r="C11" s="6"/>
      <c r="D11" s="6"/>
      <c r="E11" s="6"/>
      <c r="F11" s="6"/>
      <c r="H11" s="23"/>
    </row>
    <row r="12" spans="1:8" ht="5.85" customHeight="1" x14ac:dyDescent="0.2">
      <c r="B12" s="87"/>
      <c r="C12" s="82"/>
      <c r="D12" s="82"/>
      <c r="E12" s="82"/>
      <c r="F12" s="88"/>
      <c r="G12" s="5"/>
      <c r="H12" s="23"/>
    </row>
    <row r="13" spans="1:8" ht="15" customHeight="1" x14ac:dyDescent="0.25">
      <c r="B13" s="89" t="s">
        <v>10</v>
      </c>
      <c r="C13" s="80"/>
      <c r="D13" s="80"/>
      <c r="E13" s="80"/>
      <c r="F13" s="80"/>
      <c r="G13" s="5"/>
      <c r="H13" s="23"/>
    </row>
    <row r="14" spans="1:8" ht="5.85" customHeight="1" x14ac:dyDescent="0.2">
      <c r="B14" s="81"/>
      <c r="C14" s="80"/>
      <c r="D14" s="80"/>
      <c r="E14" s="80"/>
      <c r="F14" s="80"/>
      <c r="G14" s="5"/>
      <c r="H14" s="23"/>
    </row>
    <row r="15" spans="1:8" ht="15" customHeight="1" x14ac:dyDescent="0.2">
      <c r="B15" s="81" t="s">
        <v>11</v>
      </c>
      <c r="C15" s="80"/>
      <c r="D15" s="2" t="s">
        <v>12</v>
      </c>
      <c r="E15" s="63"/>
      <c r="F15" s="3" t="s">
        <v>13</v>
      </c>
      <c r="G15" s="5"/>
      <c r="H15" s="23"/>
    </row>
    <row r="16" spans="1:8" ht="15" customHeight="1" x14ac:dyDescent="0.2">
      <c r="B16" s="81"/>
      <c r="C16" s="80"/>
      <c r="D16" s="2" t="s">
        <v>14</v>
      </c>
      <c r="E16" s="64"/>
      <c r="F16" s="3" t="s">
        <v>13</v>
      </c>
      <c r="G16" s="5"/>
      <c r="H16" s="23"/>
    </row>
    <row r="17" spans="2:8" ht="15" customHeight="1" x14ac:dyDescent="0.2">
      <c r="B17" s="81"/>
      <c r="C17" s="80"/>
      <c r="D17" s="2" t="s">
        <v>15</v>
      </c>
      <c r="E17" s="64"/>
      <c r="F17" s="3" t="s">
        <v>13</v>
      </c>
      <c r="G17" s="5"/>
      <c r="H17" s="23"/>
    </row>
    <row r="18" spans="2:8" ht="15" customHeight="1" x14ac:dyDescent="0.2">
      <c r="B18" s="81"/>
      <c r="C18" s="80"/>
      <c r="D18" s="2" t="s">
        <v>16</v>
      </c>
      <c r="E18" s="64"/>
      <c r="F18" s="3" t="s">
        <v>13</v>
      </c>
      <c r="G18" s="5"/>
      <c r="H18" s="23"/>
    </row>
    <row r="19" spans="2:8" ht="15" customHeight="1" x14ac:dyDescent="0.2">
      <c r="B19" s="81"/>
      <c r="C19" s="80"/>
      <c r="D19" s="2" t="s">
        <v>17</v>
      </c>
      <c r="E19" s="64"/>
      <c r="F19" s="3" t="s">
        <v>13</v>
      </c>
      <c r="G19" s="5"/>
      <c r="H19" s="23"/>
    </row>
    <row r="20" spans="2:8" ht="29.1" customHeight="1" x14ac:dyDescent="0.2">
      <c r="B20" s="81"/>
      <c r="C20" s="80"/>
      <c r="D20" s="2" t="s">
        <v>18</v>
      </c>
      <c r="E20" s="7"/>
      <c r="F20" s="3" t="s">
        <v>13</v>
      </c>
      <c r="G20" s="5"/>
      <c r="H20" s="23"/>
    </row>
    <row r="21" spans="2:8" ht="5.85" customHeight="1" x14ac:dyDescent="0.2">
      <c r="B21" s="81"/>
      <c r="C21" s="80"/>
      <c r="D21" s="80"/>
      <c r="E21" s="84"/>
      <c r="F21" s="80"/>
      <c r="G21" s="5"/>
      <c r="H21" s="23"/>
    </row>
    <row r="22" spans="2:8" ht="16.7" customHeight="1" x14ac:dyDescent="0.2">
      <c r="B22" s="81" t="s">
        <v>19</v>
      </c>
      <c r="C22" s="80"/>
      <c r="D22" s="2" t="s">
        <v>20</v>
      </c>
      <c r="E22" s="63"/>
      <c r="F22" s="3" t="s">
        <v>13</v>
      </c>
      <c r="G22" s="5"/>
      <c r="H22" s="23"/>
    </row>
    <row r="23" spans="2:8" ht="29.1" customHeight="1" x14ac:dyDescent="0.2">
      <c r="B23" s="81"/>
      <c r="C23" s="80"/>
      <c r="D23" s="2" t="s">
        <v>21</v>
      </c>
      <c r="E23" s="65"/>
      <c r="F23" s="3" t="s">
        <v>13</v>
      </c>
      <c r="G23" s="5"/>
      <c r="H23" s="23"/>
    </row>
    <row r="24" spans="2:8" ht="16.7" customHeight="1" x14ac:dyDescent="0.2">
      <c r="B24" s="81"/>
      <c r="C24" s="80"/>
      <c r="D24" s="2" t="s">
        <v>14</v>
      </c>
      <c r="E24" s="64"/>
      <c r="F24" s="3" t="s">
        <v>13</v>
      </c>
      <c r="G24" s="5"/>
      <c r="H24" s="23"/>
    </row>
    <row r="25" spans="2:8" ht="16.7" customHeight="1" x14ac:dyDescent="0.2">
      <c r="B25" s="81"/>
      <c r="C25" s="80"/>
      <c r="D25" s="2" t="s">
        <v>15</v>
      </c>
      <c r="E25" s="64"/>
      <c r="F25" s="3" t="s">
        <v>13</v>
      </c>
      <c r="G25" s="5"/>
      <c r="H25" s="23"/>
    </row>
    <row r="26" spans="2:8" ht="16.7" customHeight="1" x14ac:dyDescent="0.2">
      <c r="B26" s="81"/>
      <c r="C26" s="80"/>
      <c r="D26" s="2" t="s">
        <v>16</v>
      </c>
      <c r="E26" s="64"/>
      <c r="F26" s="3" t="s">
        <v>13</v>
      </c>
      <c r="G26" s="5"/>
      <c r="H26" s="23"/>
    </row>
    <row r="27" spans="2:8" ht="16.7" customHeight="1" x14ac:dyDescent="0.2">
      <c r="B27" s="81"/>
      <c r="C27" s="80"/>
      <c r="D27" s="2" t="s">
        <v>17</v>
      </c>
      <c r="E27" s="64"/>
      <c r="F27" s="3" t="s">
        <v>13</v>
      </c>
      <c r="G27" s="5"/>
      <c r="H27" s="23"/>
    </row>
    <row r="28" spans="2:8" ht="29.1" customHeight="1" x14ac:dyDescent="0.2">
      <c r="B28" s="81"/>
      <c r="C28" s="80"/>
      <c r="D28" s="2" t="s">
        <v>18</v>
      </c>
      <c r="E28" s="7"/>
      <c r="F28" s="3" t="s">
        <v>13</v>
      </c>
      <c r="G28" s="5"/>
      <c r="H28" s="23"/>
    </row>
    <row r="29" spans="2:8" ht="5.85" customHeight="1" x14ac:dyDescent="0.2">
      <c r="B29" s="81"/>
      <c r="C29" s="80"/>
      <c r="D29" s="80"/>
      <c r="E29" s="84"/>
      <c r="F29" s="80"/>
      <c r="G29" s="5"/>
      <c r="H29" s="23"/>
    </row>
    <row r="30" spans="2:8" ht="15" customHeight="1" x14ac:dyDescent="0.2">
      <c r="B30" s="83" t="s">
        <v>22</v>
      </c>
      <c r="C30" s="80"/>
      <c r="D30" s="80"/>
      <c r="E30" s="80"/>
      <c r="F30" s="80"/>
      <c r="G30" s="5"/>
      <c r="H30" s="23"/>
    </row>
    <row r="31" spans="2:8" ht="5.85" customHeight="1" x14ac:dyDescent="0.2">
      <c r="B31" s="82"/>
      <c r="C31" s="82"/>
      <c r="D31" s="82"/>
      <c r="E31" s="82"/>
      <c r="F31" s="82"/>
      <c r="H31" s="23"/>
    </row>
    <row r="32" spans="2:8" ht="79.5" customHeight="1" x14ac:dyDescent="0.2">
      <c r="B32" s="85" t="s">
        <v>317</v>
      </c>
      <c r="C32" s="86"/>
      <c r="D32" s="86"/>
      <c r="E32" s="86"/>
      <c r="F32" s="86"/>
      <c r="H32" s="23"/>
    </row>
    <row r="33" spans="2:8" ht="5.85" customHeight="1" x14ac:dyDescent="0.2">
      <c r="B33" s="80"/>
      <c r="C33" s="80"/>
      <c r="D33" s="80"/>
      <c r="E33" s="80"/>
      <c r="F33" s="80"/>
      <c r="H33" s="23"/>
    </row>
    <row r="34" spans="2:8" ht="29.1" customHeight="1" x14ac:dyDescent="0.2">
      <c r="B34" s="79" t="s">
        <v>23</v>
      </c>
      <c r="C34" s="80"/>
      <c r="D34" s="80"/>
      <c r="E34" s="80"/>
      <c r="F34" s="80"/>
      <c r="H34" s="23"/>
    </row>
    <row r="35" spans="2:8" ht="5.85" customHeight="1" x14ac:dyDescent="0.2">
      <c r="H35" s="23"/>
    </row>
    <row r="36" spans="2:8" ht="15" customHeight="1" x14ac:dyDescent="0.2">
      <c r="B36" s="79" t="s">
        <v>24</v>
      </c>
      <c r="C36" s="80"/>
      <c r="D36" s="80"/>
      <c r="E36" s="80"/>
      <c r="F36" s="80"/>
      <c r="H36" s="23"/>
    </row>
    <row r="37" spans="2:8" ht="5.85" customHeight="1" x14ac:dyDescent="0.2">
      <c r="H37" s="23"/>
    </row>
    <row r="38" spans="2:8" ht="40.9" customHeight="1" x14ac:dyDescent="0.2">
      <c r="C38" s="79" t="s">
        <v>25</v>
      </c>
      <c r="D38" s="80"/>
      <c r="E38" s="80"/>
      <c r="F38" s="80"/>
    </row>
    <row r="39" spans="2:8" ht="5.85" customHeight="1" x14ac:dyDescent="0.2"/>
    <row r="40" spans="2:8" ht="29.1" customHeight="1" x14ac:dyDescent="0.2">
      <c r="C40" s="79" t="s">
        <v>26</v>
      </c>
      <c r="D40" s="80"/>
      <c r="E40" s="80"/>
      <c r="F40" s="80"/>
    </row>
    <row r="41" spans="2:8" ht="5.85" customHeight="1" x14ac:dyDescent="0.2"/>
    <row r="42" spans="2:8" ht="29.1" customHeight="1" x14ac:dyDescent="0.2">
      <c r="C42" s="79" t="s">
        <v>27</v>
      </c>
      <c r="D42" s="80"/>
      <c r="E42" s="80"/>
      <c r="F42" s="80"/>
    </row>
    <row r="43" spans="2:8" ht="5.85" customHeight="1" x14ac:dyDescent="0.2"/>
    <row r="44" spans="2:8" ht="15" customHeight="1" x14ac:dyDescent="0.2">
      <c r="C44" s="79" t="s">
        <v>28</v>
      </c>
      <c r="D44" s="80"/>
      <c r="E44" s="80"/>
      <c r="F44" s="80"/>
    </row>
    <row r="45" spans="2:8" ht="5.85" customHeight="1" x14ac:dyDescent="0.2"/>
    <row r="46" spans="2:8" ht="40.9" customHeight="1" x14ac:dyDescent="0.2">
      <c r="C46" s="79" t="s">
        <v>29</v>
      </c>
      <c r="D46" s="80"/>
      <c r="E46" s="80"/>
      <c r="F46" s="80"/>
    </row>
    <row r="47" spans="2:8" ht="15" customHeight="1" x14ac:dyDescent="0.2"/>
  </sheetData>
  <sheetProtection algorithmName="SHA-512" hashValue="6rhzzNvCAXQwFw/sD2ZftBIedtjbQJ8TaSWShsTAQ4tYOu2y//PcJJcm1V4dD5R2q640ZidyirbWefbajx9URg==" saltValue="sUQPUNqTk+NCBB/oD3fj5g==" spinCount="100000" sheet="1" objects="1" scenarios="1" selectLockedCells="1"/>
  <mergeCells count="40">
    <mergeCell ref="A1:G1"/>
    <mergeCell ref="A2:G2"/>
    <mergeCell ref="A3:G3"/>
    <mergeCell ref="A4:G4"/>
    <mergeCell ref="B7:D7"/>
    <mergeCell ref="E7:F7"/>
    <mergeCell ref="E8:F8"/>
    <mergeCell ref="E10:F10"/>
    <mergeCell ref="B10:D10"/>
    <mergeCell ref="B8:D8"/>
    <mergeCell ref="B9:D9"/>
    <mergeCell ref="B12:F12"/>
    <mergeCell ref="B13:F13"/>
    <mergeCell ref="B14:F14"/>
    <mergeCell ref="B15:C15"/>
    <mergeCell ref="B16:C16"/>
    <mergeCell ref="B17:C17"/>
    <mergeCell ref="B19:C19"/>
    <mergeCell ref="B18:C18"/>
    <mergeCell ref="B21:F21"/>
    <mergeCell ref="B20:C20"/>
    <mergeCell ref="B22:C22"/>
    <mergeCell ref="B23:C23"/>
    <mergeCell ref="B25:C25"/>
    <mergeCell ref="B24:C24"/>
    <mergeCell ref="B27:C27"/>
    <mergeCell ref="B26:C26"/>
    <mergeCell ref="B28:C28"/>
    <mergeCell ref="B31:F31"/>
    <mergeCell ref="B30:F30"/>
    <mergeCell ref="B29:F29"/>
    <mergeCell ref="B33:F33"/>
    <mergeCell ref="B32:F32"/>
    <mergeCell ref="C46:F46"/>
    <mergeCell ref="B34:F34"/>
    <mergeCell ref="B36:F36"/>
    <mergeCell ref="C40:F40"/>
    <mergeCell ref="C38:F38"/>
    <mergeCell ref="C44:F44"/>
    <mergeCell ref="C42:F42"/>
  </mergeCells>
  <pageMargins left="0.75" right="0.75" top="1" bottom="1" header="0.5" footer="0.5"/>
  <extLst>
    <ext xmlns:x14="http://schemas.microsoft.com/office/spreadsheetml/2009/9/main" uri="{CCE6A557-97BC-4b89-ADB6-D9C93CAAB3DF}">
      <x14:dataValidations xmlns:xm="http://schemas.microsoft.com/office/excel/2006/main" count="1">
        <x14:dataValidation type="list" allowBlank="1" showInputMessage="1" showErrorMessage="1" xr:uid="{36D311BE-A38C-4538-8B9E-05AC2A5CBB90}">
          <x14:formula1>
            <xm:f>'Agency Listing'!$A$2:$A$84</xm:f>
          </x14:formula1>
          <xm:sqref>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7"/>
  <sheetViews>
    <sheetView workbookViewId="0"/>
  </sheetViews>
  <sheetFormatPr defaultColWidth="13.7109375" defaultRowHeight="12.75" x14ac:dyDescent="0.2"/>
  <cols>
    <col min="1" max="1" width="2.42578125" customWidth="1"/>
    <col min="2" max="2" width="81.85546875" customWidth="1"/>
    <col min="4" max="4" width="2.42578125" customWidth="1"/>
  </cols>
  <sheetData>
    <row r="1" spans="1:3" ht="16.7" customHeight="1" x14ac:dyDescent="0.25">
      <c r="A1" s="32"/>
      <c r="B1" s="104" t="s">
        <v>0</v>
      </c>
      <c r="C1" s="104"/>
    </row>
    <row r="2" spans="1:3" ht="16.7" customHeight="1" x14ac:dyDescent="0.25">
      <c r="A2" s="32"/>
      <c r="B2" s="104" t="s">
        <v>30</v>
      </c>
      <c r="C2" s="86"/>
    </row>
    <row r="3" spans="1:3" ht="16.7" customHeight="1" x14ac:dyDescent="0.25">
      <c r="A3" s="32"/>
      <c r="B3" s="104" t="s">
        <v>31</v>
      </c>
      <c r="C3" s="86"/>
    </row>
    <row r="4" spans="1:3" ht="29.1" customHeight="1" x14ac:dyDescent="0.25">
      <c r="A4" s="32"/>
      <c r="B4" s="105" t="s">
        <v>318</v>
      </c>
      <c r="C4" s="105"/>
    </row>
    <row r="5" spans="1:3" ht="17.45" customHeight="1" x14ac:dyDescent="0.2">
      <c r="A5" s="67"/>
      <c r="B5" s="68" t="s">
        <v>320</v>
      </c>
      <c r="C5" s="32"/>
    </row>
    <row r="6" spans="1:3" ht="76.5" customHeight="1" x14ac:dyDescent="0.2">
      <c r="A6" s="67"/>
      <c r="B6" s="103" t="s">
        <v>319</v>
      </c>
      <c r="C6" s="86"/>
    </row>
    <row r="7" spans="1:3" ht="8.25" customHeight="1" x14ac:dyDescent="0.2">
      <c r="A7" s="67"/>
      <c r="B7" s="32"/>
      <c r="C7" s="32"/>
    </row>
    <row r="8" spans="1:3" ht="60" customHeight="1" x14ac:dyDescent="0.2">
      <c r="A8" s="67"/>
      <c r="B8" s="103" t="s">
        <v>321</v>
      </c>
      <c r="C8" s="86"/>
    </row>
    <row r="9" spans="1:3" ht="8.25" customHeight="1" x14ac:dyDescent="0.2">
      <c r="A9" s="67"/>
      <c r="B9" s="32"/>
      <c r="C9" s="32"/>
    </row>
    <row r="10" spans="1:3" ht="44.1" customHeight="1" x14ac:dyDescent="0.2">
      <c r="A10" s="67"/>
      <c r="B10" s="103" t="s">
        <v>322</v>
      </c>
      <c r="C10" s="86"/>
    </row>
    <row r="11" spans="1:3" ht="5.85" customHeight="1" x14ac:dyDescent="0.2">
      <c r="A11" s="67"/>
      <c r="B11" s="32"/>
      <c r="C11" s="32"/>
    </row>
    <row r="12" spans="1:3" ht="30.75" customHeight="1" x14ac:dyDescent="0.2">
      <c r="A12" s="67"/>
      <c r="B12" s="103" t="s">
        <v>323</v>
      </c>
      <c r="C12" s="86"/>
    </row>
    <row r="13" spans="1:3" ht="5.85" customHeight="1" x14ac:dyDescent="0.2">
      <c r="A13" s="67"/>
      <c r="B13" s="32"/>
      <c r="C13" s="32"/>
    </row>
    <row r="14" spans="1:3" ht="17.45" customHeight="1" x14ac:dyDescent="0.2">
      <c r="A14" s="67"/>
      <c r="B14" s="100" t="s">
        <v>324</v>
      </c>
      <c r="C14" s="100"/>
    </row>
    <row r="15" spans="1:3" s="66" customFormat="1" ht="69" customHeight="1" x14ac:dyDescent="0.2">
      <c r="A15" s="69"/>
      <c r="B15" s="101" t="s">
        <v>325</v>
      </c>
      <c r="C15" s="102"/>
    </row>
    <row r="16" spans="1:3" ht="5.85" customHeight="1" x14ac:dyDescent="0.2">
      <c r="A16" s="67"/>
      <c r="B16" s="86"/>
      <c r="C16" s="86"/>
    </row>
    <row r="17" spans="1:3" ht="17.45" customHeight="1" x14ac:dyDescent="0.2">
      <c r="A17" s="67"/>
      <c r="B17" s="100" t="s">
        <v>326</v>
      </c>
      <c r="C17" s="100"/>
    </row>
    <row r="18" spans="1:3" ht="72" customHeight="1" x14ac:dyDescent="0.25">
      <c r="A18" s="70"/>
      <c r="B18" s="101" t="s">
        <v>327</v>
      </c>
      <c r="C18" s="102"/>
    </row>
    <row r="19" spans="1:3" ht="86.25" customHeight="1" x14ac:dyDescent="0.25">
      <c r="A19" s="70"/>
      <c r="B19" s="99" t="s">
        <v>328</v>
      </c>
      <c r="C19" s="99"/>
    </row>
    <row r="20" spans="1:3" ht="66.75" customHeight="1" x14ac:dyDescent="0.25">
      <c r="A20" s="70"/>
      <c r="B20" s="99" t="s">
        <v>335</v>
      </c>
      <c r="C20" s="99"/>
    </row>
    <row r="21" spans="1:3" ht="46.5" customHeight="1" x14ac:dyDescent="0.25">
      <c r="A21" s="70"/>
      <c r="B21" s="99" t="s">
        <v>329</v>
      </c>
      <c r="C21" s="99"/>
    </row>
    <row r="22" spans="1:3" ht="17.45" customHeight="1" x14ac:dyDescent="0.25">
      <c r="A22" s="70"/>
      <c r="B22" s="99"/>
      <c r="C22" s="99"/>
    </row>
    <row r="23" spans="1:3" ht="15" x14ac:dyDescent="0.25">
      <c r="A23" s="70"/>
      <c r="B23" s="100" t="s">
        <v>330</v>
      </c>
      <c r="C23" s="100"/>
    </row>
    <row r="24" spans="1:3" ht="32.25" customHeight="1" x14ac:dyDescent="0.25">
      <c r="A24" s="70"/>
      <c r="B24" s="99" t="s">
        <v>331</v>
      </c>
      <c r="C24" s="99"/>
    </row>
    <row r="25" spans="1:3" ht="20.25" customHeight="1" x14ac:dyDescent="0.25">
      <c r="A25" s="70"/>
      <c r="B25" s="99" t="s">
        <v>332</v>
      </c>
      <c r="C25" s="99"/>
    </row>
    <row r="26" spans="1:3" ht="30.75" customHeight="1" x14ac:dyDescent="0.25">
      <c r="A26" s="70"/>
      <c r="B26" s="99" t="s">
        <v>333</v>
      </c>
      <c r="C26" s="99"/>
    </row>
    <row r="27" spans="1:3" ht="25.5" customHeight="1" x14ac:dyDescent="0.25">
      <c r="A27" s="70"/>
      <c r="B27" s="99" t="s">
        <v>334</v>
      </c>
      <c r="C27" s="99"/>
    </row>
  </sheetData>
  <sheetProtection algorithmName="SHA-512" hashValue="7wsp2AvoPnC1SgYYyltmWve6GX6FfCEbjMd3QI6spEH1gqCKuOlkggg+9CniwqPzw+SYlFUpldAJj1y4HLZTQw==" saltValue="z1FfU+ZIOd4ak4wQcJ1jNQ==" spinCount="100000" sheet="1" objects="1" scenarios="1" selectLockedCells="1"/>
  <mergeCells count="22">
    <mergeCell ref="B2:C2"/>
    <mergeCell ref="B1:C1"/>
    <mergeCell ref="B3:C3"/>
    <mergeCell ref="B4:C4"/>
    <mergeCell ref="B6:C6"/>
    <mergeCell ref="B8:C8"/>
    <mergeCell ref="B10:C10"/>
    <mergeCell ref="B12:C12"/>
    <mergeCell ref="B14:C14"/>
    <mergeCell ref="B15:C15"/>
    <mergeCell ref="B16:C16"/>
    <mergeCell ref="B18:C18"/>
    <mergeCell ref="B17:C17"/>
    <mergeCell ref="B20:C20"/>
    <mergeCell ref="B19:C19"/>
    <mergeCell ref="B27:C27"/>
    <mergeCell ref="B21:C21"/>
    <mergeCell ref="B22:C22"/>
    <mergeCell ref="B24:C24"/>
    <mergeCell ref="B23:C23"/>
    <mergeCell ref="B26:C26"/>
    <mergeCell ref="B25:C2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80"/>
  <sheetViews>
    <sheetView workbookViewId="0"/>
  </sheetViews>
  <sheetFormatPr defaultColWidth="13.7109375" defaultRowHeight="12.75" x14ac:dyDescent="0.2"/>
  <cols>
    <col min="1" max="1" width="2.42578125" style="32" customWidth="1"/>
    <col min="2" max="2" width="4.28515625" style="32" customWidth="1"/>
    <col min="3" max="3" width="15.7109375" style="32" customWidth="1"/>
    <col min="4" max="4" width="100" style="32" customWidth="1"/>
    <col min="5" max="5" width="0.28515625" style="32" customWidth="1"/>
    <col min="6" max="6" width="12.85546875" style="32" customWidth="1"/>
    <col min="7" max="7" width="2.42578125" style="32" customWidth="1"/>
    <col min="8" max="17" width="13.7109375" style="32"/>
  </cols>
  <sheetData>
    <row r="1" spans="1:14" ht="16.7" customHeight="1" x14ac:dyDescent="0.25">
      <c r="B1" s="104" t="s">
        <v>0</v>
      </c>
      <c r="C1" s="104"/>
      <c r="D1" s="104"/>
      <c r="E1" s="104"/>
      <c r="F1" s="104"/>
      <c r="G1" s="104"/>
    </row>
    <row r="2" spans="1:14" ht="16.7" customHeight="1" x14ac:dyDescent="0.25">
      <c r="B2" s="104" t="s">
        <v>32</v>
      </c>
      <c r="C2" s="86"/>
      <c r="D2" s="86"/>
      <c r="E2" s="86"/>
      <c r="F2" s="86"/>
      <c r="G2" s="86"/>
    </row>
    <row r="3" spans="1:14" ht="16.7" customHeight="1" x14ac:dyDescent="0.25">
      <c r="B3" s="104" t="str">
        <f>_xlfn.CONCAT("For the Fiscal Year Ended June 30, ", '2.01 - Signature Page'!H4)</f>
        <v>For the Fiscal Year Ended June 30, 2025</v>
      </c>
      <c r="C3" s="86"/>
      <c r="D3" s="86"/>
      <c r="E3" s="86"/>
      <c r="F3" s="86"/>
      <c r="G3" s="86"/>
    </row>
    <row r="4" spans="1:14" ht="15" customHeight="1" x14ac:dyDescent="0.2"/>
    <row r="5" spans="1:14" ht="5.85" customHeight="1" x14ac:dyDescent="0.2"/>
    <row r="6" spans="1:14" ht="79.5" customHeight="1" x14ac:dyDescent="0.2">
      <c r="B6" s="113" t="s">
        <v>316</v>
      </c>
      <c r="C6" s="113"/>
      <c r="D6" s="113"/>
      <c r="E6" s="113"/>
      <c r="F6" s="113"/>
    </row>
    <row r="7" spans="1:14" ht="5.85" customHeight="1" x14ac:dyDescent="0.2"/>
    <row r="8" spans="1:14" ht="16.7" customHeight="1" x14ac:dyDescent="0.2">
      <c r="C8" s="114"/>
      <c r="D8" s="86"/>
    </row>
    <row r="9" spans="1:14" x14ac:dyDescent="0.2">
      <c r="A9" s="33"/>
      <c r="B9" s="34" t="s">
        <v>262</v>
      </c>
      <c r="C9" s="35"/>
      <c r="D9" s="35"/>
      <c r="E9" s="35"/>
      <c r="F9" s="35"/>
      <c r="G9" s="35"/>
      <c r="H9" s="35"/>
      <c r="I9" s="35"/>
      <c r="J9" s="35"/>
      <c r="K9" s="35"/>
      <c r="L9" s="35"/>
      <c r="M9" s="35"/>
      <c r="N9" s="35"/>
    </row>
    <row r="10" spans="1:14" ht="15" x14ac:dyDescent="0.2">
      <c r="A10" s="33" t="str">
        <f>IF(B10="y",COUNTA(B10:B$14),"")</f>
        <v/>
      </c>
      <c r="B10" s="36">
        <v>1</v>
      </c>
      <c r="C10" s="37" t="s">
        <v>336</v>
      </c>
      <c r="D10" s="38"/>
      <c r="E10" s="35"/>
      <c r="F10" s="31"/>
      <c r="G10" s="35"/>
      <c r="H10" s="35"/>
      <c r="I10" s="35"/>
      <c r="J10" s="35"/>
      <c r="K10" s="35"/>
      <c r="L10" s="35"/>
      <c r="M10" s="35"/>
      <c r="N10" s="35"/>
    </row>
    <row r="11" spans="1:14" ht="14.25" x14ac:dyDescent="0.2">
      <c r="A11" s="33"/>
      <c r="B11" s="39"/>
      <c r="C11" s="37" t="s">
        <v>338</v>
      </c>
      <c r="D11" s="38"/>
      <c r="E11" s="35"/>
      <c r="F11" s="35"/>
      <c r="G11" s="35"/>
      <c r="H11" s="35"/>
      <c r="I11" s="35"/>
      <c r="J11" s="35"/>
      <c r="K11" s="35"/>
      <c r="L11" s="35"/>
      <c r="M11" s="35"/>
      <c r="N11" s="35"/>
    </row>
    <row r="12" spans="1:14" ht="30" x14ac:dyDescent="0.2">
      <c r="A12" s="33" t="str">
        <f>IF(B12="y",COUNTA(B12:B$14),"")</f>
        <v/>
      </c>
      <c r="B12" s="39"/>
      <c r="C12" s="37"/>
      <c r="D12" s="40" t="str">
        <f>IF(F10="No", "Saved file name MUST begin with your Agency's Business Area Number (all UPPER CASE) followed by _2.01_Subsequent Events", "")</f>
        <v/>
      </c>
      <c r="E12" s="35"/>
      <c r="F12" s="35"/>
      <c r="G12" s="35"/>
      <c r="H12" s="35"/>
      <c r="I12" s="35"/>
      <c r="J12" s="35"/>
      <c r="K12" s="35"/>
      <c r="L12" s="35"/>
      <c r="M12" s="35"/>
      <c r="N12" s="35"/>
    </row>
    <row r="13" spans="1:14" ht="5.85" customHeight="1" x14ac:dyDescent="0.2">
      <c r="B13" s="41"/>
      <c r="C13" s="41"/>
      <c r="D13" s="41"/>
    </row>
    <row r="14" spans="1:14" ht="29.1" customHeight="1" x14ac:dyDescent="0.2">
      <c r="B14" s="36">
        <v>2</v>
      </c>
      <c r="C14" s="110" t="s">
        <v>33</v>
      </c>
      <c r="D14" s="107"/>
      <c r="F14" s="31"/>
      <c r="G14" s="42"/>
    </row>
    <row r="15" spans="1:14" ht="5.85" customHeight="1" x14ac:dyDescent="0.2">
      <c r="B15" s="41"/>
      <c r="C15" s="41"/>
      <c r="D15" s="41"/>
      <c r="F15" s="43"/>
    </row>
    <row r="16" spans="1:14" ht="16.7" customHeight="1" x14ac:dyDescent="0.2">
      <c r="B16" s="41"/>
      <c r="C16" s="106" t="s">
        <v>34</v>
      </c>
      <c r="D16" s="107"/>
      <c r="F16" s="31"/>
      <c r="G16" s="42"/>
    </row>
    <row r="17" spans="2:7" ht="5.85" customHeight="1" x14ac:dyDescent="0.2">
      <c r="B17" s="41"/>
      <c r="C17" s="41"/>
      <c r="D17" s="41"/>
      <c r="F17" s="43"/>
    </row>
    <row r="18" spans="2:7" ht="16.7" customHeight="1" x14ac:dyDescent="0.2">
      <c r="B18" s="41"/>
      <c r="C18" s="112" t="s">
        <v>35</v>
      </c>
      <c r="D18" s="107"/>
      <c r="F18" s="31"/>
      <c r="G18" s="42"/>
    </row>
    <row r="19" spans="2:7" ht="15" x14ac:dyDescent="0.2">
      <c r="B19" s="41"/>
      <c r="C19" s="41"/>
      <c r="D19" s="40" t="str">
        <f>IF(F18="Yes",D20,"")</f>
        <v/>
      </c>
      <c r="F19" s="44"/>
    </row>
    <row r="20" spans="2:7" ht="5.85" customHeight="1" x14ac:dyDescent="0.2">
      <c r="B20" s="41"/>
      <c r="C20" s="41"/>
      <c r="D20" s="50" t="s">
        <v>268</v>
      </c>
    </row>
    <row r="21" spans="2:7" ht="16.7" customHeight="1" x14ac:dyDescent="0.2">
      <c r="B21" s="36">
        <v>3</v>
      </c>
      <c r="C21" s="110" t="s">
        <v>36</v>
      </c>
      <c r="D21" s="107"/>
      <c r="F21" s="31"/>
      <c r="G21" s="42"/>
    </row>
    <row r="22" spans="2:7" ht="5.85" customHeight="1" x14ac:dyDescent="0.2">
      <c r="B22" s="41"/>
      <c r="C22" s="41"/>
      <c r="D22" s="41"/>
      <c r="F22" s="43"/>
    </row>
    <row r="23" spans="2:7" ht="29.1" customHeight="1" x14ac:dyDescent="0.2">
      <c r="B23" s="41"/>
      <c r="C23" s="106" t="s">
        <v>267</v>
      </c>
      <c r="D23" s="107"/>
      <c r="F23" s="31"/>
      <c r="G23" s="42"/>
    </row>
    <row r="24" spans="2:7" ht="29.1" customHeight="1" x14ac:dyDescent="0.2">
      <c r="B24" s="41"/>
      <c r="C24" s="41"/>
      <c r="D24" s="40" t="str">
        <f>IF(F23="Yes",D25,"")</f>
        <v/>
      </c>
      <c r="F24" s="44"/>
    </row>
    <row r="25" spans="2:7" ht="5.85" customHeight="1" x14ac:dyDescent="0.2">
      <c r="B25" s="41"/>
      <c r="C25" s="41"/>
      <c r="D25" s="50" t="s">
        <v>269</v>
      </c>
    </row>
    <row r="26" spans="2:7" ht="29.1" customHeight="1" x14ac:dyDescent="0.2">
      <c r="B26" s="41"/>
      <c r="C26" s="106" t="s">
        <v>270</v>
      </c>
      <c r="D26" s="107"/>
      <c r="F26" s="31"/>
      <c r="G26" s="42"/>
    </row>
    <row r="27" spans="2:7" ht="51" customHeight="1" x14ac:dyDescent="0.2">
      <c r="B27" s="41"/>
      <c r="C27" s="41"/>
      <c r="D27" s="40" t="str">
        <f>IF(F26="Yes",D28,"")</f>
        <v/>
      </c>
      <c r="F27" s="44"/>
    </row>
    <row r="28" spans="2:7" ht="5.85" customHeight="1" x14ac:dyDescent="0.2">
      <c r="B28" s="41"/>
      <c r="C28" s="41"/>
      <c r="D28" s="50" t="s">
        <v>271</v>
      </c>
    </row>
    <row r="29" spans="2:7" ht="16.7" customHeight="1" x14ac:dyDescent="0.2">
      <c r="B29" s="36">
        <v>4</v>
      </c>
      <c r="C29" s="110" t="s">
        <v>37</v>
      </c>
      <c r="D29" s="107"/>
      <c r="F29" s="31"/>
      <c r="G29" s="42"/>
    </row>
    <row r="30" spans="2:7" ht="5.85" customHeight="1" x14ac:dyDescent="0.2">
      <c r="B30" s="41"/>
      <c r="C30" s="41"/>
      <c r="D30" s="41"/>
      <c r="F30" s="43"/>
    </row>
    <row r="31" spans="2:7" ht="29.1" customHeight="1" x14ac:dyDescent="0.2">
      <c r="B31" s="41"/>
      <c r="C31" s="106" t="s">
        <v>38</v>
      </c>
      <c r="D31" s="107"/>
      <c r="F31" s="31"/>
      <c r="G31" s="42"/>
    </row>
    <row r="32" spans="2:7" ht="53.25" customHeight="1" x14ac:dyDescent="0.2">
      <c r="B32" s="41"/>
      <c r="C32" s="41"/>
      <c r="D32" s="40" t="str">
        <f>IF(F31="Yes",D33,"")</f>
        <v/>
      </c>
      <c r="F32" s="44"/>
    </row>
    <row r="33" spans="2:7" ht="5.85" customHeight="1" x14ac:dyDescent="0.2">
      <c r="B33" s="41"/>
      <c r="C33" s="41"/>
      <c r="D33" s="50" t="s">
        <v>272</v>
      </c>
    </row>
    <row r="34" spans="2:7" ht="29.1" customHeight="1" x14ac:dyDescent="0.2">
      <c r="B34" s="41"/>
      <c r="C34" s="106" t="s">
        <v>39</v>
      </c>
      <c r="D34" s="107"/>
      <c r="F34" s="31"/>
      <c r="G34" s="42"/>
    </row>
    <row r="35" spans="2:7" ht="27.75" customHeight="1" x14ac:dyDescent="0.2">
      <c r="B35" s="41"/>
      <c r="C35" s="41"/>
      <c r="D35" s="40" t="str">
        <f>IF(F34="Yes",D36,"")</f>
        <v/>
      </c>
      <c r="F35" s="44"/>
    </row>
    <row r="36" spans="2:7" ht="5.85" customHeight="1" x14ac:dyDescent="0.2">
      <c r="B36" s="41"/>
      <c r="C36" s="41"/>
      <c r="D36" s="50" t="s">
        <v>273</v>
      </c>
    </row>
    <row r="37" spans="2:7" ht="16.7" customHeight="1" x14ac:dyDescent="0.2">
      <c r="B37" s="36">
        <v>5</v>
      </c>
      <c r="C37" s="110" t="s">
        <v>40</v>
      </c>
      <c r="D37" s="107"/>
      <c r="F37" s="31"/>
      <c r="G37" s="42"/>
    </row>
    <row r="38" spans="2:7" ht="5.85" customHeight="1" x14ac:dyDescent="0.2">
      <c r="B38" s="41"/>
      <c r="C38" s="41"/>
      <c r="D38" s="41"/>
      <c r="F38" s="43"/>
    </row>
    <row r="39" spans="2:7" ht="15" x14ac:dyDescent="0.2">
      <c r="B39" s="41"/>
      <c r="C39" s="106" t="s">
        <v>41</v>
      </c>
      <c r="D39" s="107"/>
      <c r="F39" s="31"/>
      <c r="G39" s="42"/>
    </row>
    <row r="40" spans="2:7" ht="72.75" customHeight="1" x14ac:dyDescent="0.2">
      <c r="B40" s="41"/>
      <c r="C40" s="41"/>
      <c r="D40" s="40" t="str">
        <f>IF(F39="Yes",D41,"")</f>
        <v/>
      </c>
      <c r="F40" s="44"/>
    </row>
    <row r="41" spans="2:7" ht="5.85" customHeight="1" x14ac:dyDescent="0.2">
      <c r="B41" s="41"/>
      <c r="C41" s="41"/>
      <c r="D41" s="51" t="s">
        <v>274</v>
      </c>
    </row>
    <row r="42" spans="2:7" ht="16.7" customHeight="1" x14ac:dyDescent="0.2">
      <c r="B42" s="36">
        <v>6</v>
      </c>
      <c r="C42" s="110" t="s">
        <v>42</v>
      </c>
      <c r="D42" s="107"/>
      <c r="F42" s="31"/>
      <c r="G42" s="42"/>
    </row>
    <row r="43" spans="2:7" ht="5.85" customHeight="1" x14ac:dyDescent="0.2">
      <c r="B43" s="41"/>
      <c r="C43" s="41"/>
      <c r="D43" s="41"/>
      <c r="F43" s="43"/>
    </row>
    <row r="44" spans="2:7" ht="29.1" customHeight="1" x14ac:dyDescent="0.2">
      <c r="B44" s="41"/>
      <c r="C44" s="106" t="s">
        <v>43</v>
      </c>
      <c r="D44" s="107"/>
      <c r="F44" s="31"/>
      <c r="G44" s="42"/>
    </row>
    <row r="45" spans="2:7" ht="15" x14ac:dyDescent="0.2">
      <c r="B45" s="41"/>
      <c r="C45" s="41"/>
      <c r="D45" s="40" t="str">
        <f>IF(F44="Yes",D46,"")</f>
        <v/>
      </c>
      <c r="F45" s="44"/>
    </row>
    <row r="46" spans="2:7" ht="5.85" customHeight="1" x14ac:dyDescent="0.2">
      <c r="B46" s="41"/>
      <c r="C46" s="41"/>
      <c r="D46" s="51" t="s">
        <v>275</v>
      </c>
    </row>
    <row r="47" spans="2:7" ht="16.7" customHeight="1" x14ac:dyDescent="0.2">
      <c r="B47" s="36">
        <v>7</v>
      </c>
      <c r="C47" s="110" t="s">
        <v>44</v>
      </c>
      <c r="D47" s="107"/>
      <c r="F47" s="31"/>
      <c r="G47" s="42"/>
    </row>
    <row r="48" spans="2:7" ht="5.85" customHeight="1" x14ac:dyDescent="0.2">
      <c r="B48" s="41"/>
      <c r="C48" s="41"/>
      <c r="D48" s="41"/>
      <c r="F48" s="43"/>
    </row>
    <row r="49" spans="2:7" ht="29.1" customHeight="1" x14ac:dyDescent="0.2">
      <c r="B49" s="41"/>
      <c r="C49" s="106" t="s">
        <v>45</v>
      </c>
      <c r="D49" s="107"/>
      <c r="F49" s="31"/>
      <c r="G49" s="42"/>
    </row>
    <row r="50" spans="2:7" ht="15" x14ac:dyDescent="0.2">
      <c r="B50" s="41"/>
      <c r="C50" s="52"/>
      <c r="D50" s="40" t="str">
        <f>IF(F49="Yes",D51,"")</f>
        <v/>
      </c>
      <c r="F50" s="44"/>
    </row>
    <row r="51" spans="2:7" ht="5.85" customHeight="1" x14ac:dyDescent="0.2">
      <c r="B51" s="41"/>
      <c r="C51" s="41"/>
      <c r="D51" s="53" t="s">
        <v>276</v>
      </c>
    </row>
    <row r="52" spans="2:7" ht="16.7" customHeight="1" x14ac:dyDescent="0.2">
      <c r="B52" s="36">
        <v>8</v>
      </c>
      <c r="C52" s="110" t="s">
        <v>46</v>
      </c>
      <c r="D52" s="107"/>
      <c r="F52" s="31"/>
      <c r="G52" s="42"/>
    </row>
    <row r="53" spans="2:7" ht="5.85" customHeight="1" x14ac:dyDescent="0.2">
      <c r="B53" s="41"/>
      <c r="C53" s="41"/>
      <c r="D53" s="41"/>
      <c r="F53" s="43"/>
    </row>
    <row r="54" spans="2:7" ht="29.1" customHeight="1" x14ac:dyDescent="0.2">
      <c r="B54" s="41"/>
      <c r="C54" s="106" t="s">
        <v>47</v>
      </c>
      <c r="D54" s="107"/>
      <c r="F54" s="31"/>
      <c r="G54" s="42"/>
    </row>
    <row r="55" spans="2:7" ht="15" x14ac:dyDescent="0.2">
      <c r="B55" s="41"/>
      <c r="C55" s="41"/>
      <c r="D55" s="40" t="str">
        <f>IF(F54="Yes",D56,"")</f>
        <v/>
      </c>
      <c r="F55" s="44"/>
    </row>
    <row r="56" spans="2:7" ht="5.85" customHeight="1" x14ac:dyDescent="0.2">
      <c r="B56" s="41"/>
      <c r="C56" s="41"/>
      <c r="D56" s="53" t="s">
        <v>277</v>
      </c>
    </row>
    <row r="57" spans="2:7" ht="16.7" customHeight="1" x14ac:dyDescent="0.2">
      <c r="B57" s="54">
        <v>9</v>
      </c>
      <c r="C57" s="108" t="s">
        <v>48</v>
      </c>
      <c r="D57" s="107"/>
      <c r="F57" s="31"/>
      <c r="G57" s="42"/>
    </row>
    <row r="58" spans="2:7" ht="5.85" customHeight="1" x14ac:dyDescent="0.2">
      <c r="B58" s="41"/>
      <c r="C58" s="41"/>
      <c r="D58" s="41"/>
      <c r="F58" s="43"/>
    </row>
    <row r="59" spans="2:7" ht="29.1" customHeight="1" x14ac:dyDescent="0.2">
      <c r="B59" s="41"/>
      <c r="C59" s="106" t="s">
        <v>49</v>
      </c>
      <c r="D59" s="107"/>
      <c r="F59" s="31"/>
      <c r="G59" s="42"/>
    </row>
    <row r="60" spans="2:7" ht="15" x14ac:dyDescent="0.2">
      <c r="B60" s="41"/>
      <c r="C60" s="41"/>
      <c r="D60" s="40" t="str">
        <f>IF(F59="Yes",D61,"")</f>
        <v/>
      </c>
      <c r="F60" s="44"/>
    </row>
    <row r="61" spans="2:7" ht="5.85" customHeight="1" x14ac:dyDescent="0.2">
      <c r="B61" s="41"/>
      <c r="C61" s="41"/>
      <c r="D61" s="53" t="s">
        <v>278</v>
      </c>
    </row>
    <row r="62" spans="2:7" ht="16.7" customHeight="1" x14ac:dyDescent="0.2">
      <c r="B62" s="54">
        <v>10</v>
      </c>
      <c r="C62" s="110" t="s">
        <v>50</v>
      </c>
      <c r="D62" s="107"/>
      <c r="F62" s="31"/>
      <c r="G62" s="42"/>
    </row>
    <row r="63" spans="2:7" ht="5.85" customHeight="1" x14ac:dyDescent="0.2">
      <c r="B63" s="41"/>
      <c r="C63" s="41"/>
      <c r="D63" s="41"/>
      <c r="F63" s="43"/>
    </row>
    <row r="64" spans="2:7" ht="16.7" customHeight="1" x14ac:dyDescent="0.2">
      <c r="B64" s="41"/>
      <c r="C64" s="106" t="s">
        <v>279</v>
      </c>
      <c r="D64" s="107"/>
      <c r="F64" s="31"/>
      <c r="G64" s="42"/>
    </row>
    <row r="65" spans="2:7" ht="15" x14ac:dyDescent="0.2">
      <c r="B65" s="41"/>
      <c r="C65" s="41"/>
      <c r="D65" s="40" t="str">
        <f>IF(F64="Yes",D66,"")</f>
        <v/>
      </c>
      <c r="F65" s="44"/>
    </row>
    <row r="66" spans="2:7" ht="5.85" customHeight="1" x14ac:dyDescent="0.2">
      <c r="B66" s="41"/>
      <c r="C66" s="41"/>
      <c r="D66" s="53" t="s">
        <v>280</v>
      </c>
    </row>
    <row r="67" spans="2:7" ht="40.9" customHeight="1" x14ac:dyDescent="0.2">
      <c r="B67" s="54">
        <v>11</v>
      </c>
      <c r="C67" s="108" t="s">
        <v>263</v>
      </c>
      <c r="D67" s="107"/>
      <c r="F67" s="31"/>
      <c r="G67" s="42"/>
    </row>
    <row r="68" spans="2:7" ht="5.85" customHeight="1" x14ac:dyDescent="0.25">
      <c r="B68" s="41"/>
      <c r="C68" s="41"/>
      <c r="D68" s="41"/>
      <c r="F68" s="45"/>
    </row>
    <row r="69" spans="2:7" ht="16.7" customHeight="1" x14ac:dyDescent="0.2">
      <c r="B69" s="41"/>
      <c r="C69" s="106" t="s">
        <v>51</v>
      </c>
      <c r="D69" s="107"/>
      <c r="F69" s="31"/>
      <c r="G69" s="42"/>
    </row>
    <row r="70" spans="2:7" ht="15" x14ac:dyDescent="0.2">
      <c r="B70" s="41"/>
      <c r="C70" s="55"/>
      <c r="D70" s="40" t="str">
        <f>IF(F69="Yes",D71,"")</f>
        <v/>
      </c>
      <c r="F70" s="44"/>
    </row>
    <row r="71" spans="2:7" ht="5.85" customHeight="1" x14ac:dyDescent="0.2">
      <c r="B71" s="41"/>
      <c r="C71" s="55"/>
      <c r="D71" s="53" t="s">
        <v>281</v>
      </c>
    </row>
    <row r="72" spans="2:7" ht="29.1" customHeight="1" x14ac:dyDescent="0.2">
      <c r="B72" s="41"/>
      <c r="C72" s="106" t="s">
        <v>52</v>
      </c>
      <c r="D72" s="107"/>
      <c r="F72" s="31"/>
      <c r="G72" s="42"/>
    </row>
    <row r="73" spans="2:7" ht="55.5" customHeight="1" x14ac:dyDescent="0.2">
      <c r="B73" s="41"/>
      <c r="C73" s="41"/>
      <c r="D73" s="40" t="str">
        <f>IF(F72="Yes",D74,"")</f>
        <v/>
      </c>
      <c r="F73" s="44"/>
    </row>
    <row r="74" spans="2:7" ht="5.85" customHeight="1" x14ac:dyDescent="0.2">
      <c r="B74" s="41"/>
      <c r="C74" s="55"/>
      <c r="D74" s="53" t="s">
        <v>282</v>
      </c>
    </row>
    <row r="75" spans="2:7" ht="16.7" customHeight="1" x14ac:dyDescent="0.2">
      <c r="B75" s="36">
        <v>12</v>
      </c>
      <c r="C75" s="110" t="s">
        <v>53</v>
      </c>
      <c r="D75" s="107"/>
      <c r="F75" s="31"/>
      <c r="G75" s="42"/>
    </row>
    <row r="76" spans="2:7" ht="5.85" customHeight="1" x14ac:dyDescent="0.2">
      <c r="B76" s="41"/>
      <c r="C76" s="41"/>
      <c r="D76" s="41"/>
      <c r="F76" s="43"/>
    </row>
    <row r="77" spans="2:7" ht="74.25" customHeight="1" x14ac:dyDescent="0.2">
      <c r="B77" s="41"/>
      <c r="C77" s="106" t="s">
        <v>283</v>
      </c>
      <c r="D77" s="107"/>
      <c r="F77" s="31"/>
      <c r="G77" s="42"/>
    </row>
    <row r="78" spans="2:7" ht="15" x14ac:dyDescent="0.2">
      <c r="B78" s="41"/>
      <c r="C78" s="41"/>
      <c r="D78" s="40" t="str">
        <f>IF(F77="Yes",D79,"")</f>
        <v/>
      </c>
      <c r="F78" s="44"/>
    </row>
    <row r="79" spans="2:7" ht="5.85" customHeight="1" x14ac:dyDescent="0.2">
      <c r="B79" s="41"/>
      <c r="C79" s="41"/>
      <c r="D79" s="53" t="s">
        <v>284</v>
      </c>
    </row>
    <row r="80" spans="2:7" ht="16.7" customHeight="1" x14ac:dyDescent="0.2">
      <c r="B80" s="36">
        <v>13</v>
      </c>
      <c r="C80" s="110" t="s">
        <v>54</v>
      </c>
      <c r="D80" s="107"/>
      <c r="F80" s="31"/>
      <c r="G80" s="42"/>
    </row>
    <row r="81" spans="2:7" ht="5.85" customHeight="1" x14ac:dyDescent="0.2">
      <c r="B81" s="41"/>
      <c r="C81" s="41"/>
      <c r="D81" s="41"/>
      <c r="F81" s="43"/>
    </row>
    <row r="82" spans="2:7" ht="16.7" customHeight="1" x14ac:dyDescent="0.2">
      <c r="B82" s="41"/>
      <c r="C82" s="106" t="s">
        <v>287</v>
      </c>
      <c r="D82" s="107"/>
      <c r="F82" s="31"/>
      <c r="G82" s="42"/>
    </row>
    <row r="83" spans="2:7" ht="16.7" customHeight="1" x14ac:dyDescent="0.2">
      <c r="B83" s="41"/>
      <c r="C83" s="55"/>
      <c r="D83" s="40" t="str">
        <f>IF(F82="Yes",D84,"")</f>
        <v/>
      </c>
      <c r="F83" s="44"/>
    </row>
    <row r="84" spans="2:7" ht="5.85" customHeight="1" x14ac:dyDescent="0.2">
      <c r="B84" s="41"/>
      <c r="C84" s="41"/>
      <c r="D84" s="53" t="s">
        <v>285</v>
      </c>
    </row>
    <row r="85" spans="2:7" ht="16.7" customHeight="1" x14ac:dyDescent="0.2">
      <c r="B85" s="41"/>
      <c r="C85" s="106" t="s">
        <v>288</v>
      </c>
      <c r="D85" s="107"/>
      <c r="F85" s="31"/>
      <c r="G85" s="42"/>
    </row>
    <row r="86" spans="2:7" ht="15" customHeight="1" x14ac:dyDescent="0.2">
      <c r="B86" s="41"/>
      <c r="C86" s="41"/>
      <c r="D86" s="40" t="str">
        <f>IF(F85="Yes",D87,"")</f>
        <v/>
      </c>
      <c r="F86" s="44"/>
    </row>
    <row r="87" spans="2:7" ht="5.85" customHeight="1" x14ac:dyDescent="0.2">
      <c r="B87" s="41"/>
      <c r="C87" s="41"/>
      <c r="D87" s="53" t="s">
        <v>285</v>
      </c>
    </row>
    <row r="88" spans="2:7" ht="16.7" customHeight="1" x14ac:dyDescent="0.2">
      <c r="B88" s="36">
        <v>14</v>
      </c>
      <c r="C88" s="110" t="s">
        <v>55</v>
      </c>
      <c r="D88" s="107"/>
      <c r="F88" s="31"/>
      <c r="G88" s="42"/>
    </row>
    <row r="89" spans="2:7" ht="5.85" customHeight="1" x14ac:dyDescent="0.2">
      <c r="B89" s="41"/>
      <c r="C89" s="41"/>
      <c r="D89" s="41"/>
      <c r="F89" s="43"/>
    </row>
    <row r="90" spans="2:7" ht="16.7" customHeight="1" x14ac:dyDescent="0.2">
      <c r="B90" s="41"/>
      <c r="C90" s="106" t="s">
        <v>287</v>
      </c>
      <c r="D90" s="107"/>
      <c r="F90" s="31"/>
      <c r="G90" s="42"/>
    </row>
    <row r="91" spans="2:7" ht="16.7" customHeight="1" x14ac:dyDescent="0.2">
      <c r="B91" s="41"/>
      <c r="C91" s="41"/>
      <c r="D91" s="40" t="str">
        <f>IF(F90="Yes",D92,"")</f>
        <v/>
      </c>
      <c r="F91" s="44"/>
    </row>
    <row r="92" spans="2:7" ht="5.85" customHeight="1" x14ac:dyDescent="0.2">
      <c r="B92" s="41"/>
      <c r="C92" s="55"/>
      <c r="D92" s="53" t="s">
        <v>286</v>
      </c>
    </row>
    <row r="93" spans="2:7" ht="16.7" customHeight="1" x14ac:dyDescent="0.2">
      <c r="B93" s="41"/>
      <c r="C93" s="106" t="s">
        <v>56</v>
      </c>
      <c r="D93" s="107"/>
      <c r="F93" s="31"/>
      <c r="G93" s="42"/>
    </row>
    <row r="94" spans="2:7" ht="16.7" customHeight="1" x14ac:dyDescent="0.2">
      <c r="B94" s="41"/>
      <c r="C94" s="41"/>
      <c r="D94" s="40" t="str">
        <f>IF(F93="Yes",D95,"")</f>
        <v/>
      </c>
      <c r="F94" s="44"/>
    </row>
    <row r="95" spans="2:7" ht="5.85" customHeight="1" x14ac:dyDescent="0.2">
      <c r="B95" s="41"/>
      <c r="C95" s="41"/>
      <c r="D95" s="53" t="s">
        <v>286</v>
      </c>
    </row>
    <row r="96" spans="2:7" ht="29.1" customHeight="1" x14ac:dyDescent="0.2">
      <c r="B96" s="36">
        <v>15</v>
      </c>
      <c r="C96" s="110" t="s">
        <v>264</v>
      </c>
      <c r="D96" s="107"/>
      <c r="F96" s="31"/>
      <c r="G96" s="42"/>
    </row>
    <row r="97" spans="2:7" ht="45" customHeight="1" x14ac:dyDescent="0.2">
      <c r="B97" s="41"/>
      <c r="C97" s="41"/>
      <c r="D97" s="40" t="str">
        <f>IF(F96="Yes",D98,"")</f>
        <v/>
      </c>
      <c r="F97" s="44"/>
    </row>
    <row r="98" spans="2:7" ht="5.85" customHeight="1" x14ac:dyDescent="0.2">
      <c r="B98" s="41"/>
      <c r="C98" s="52"/>
      <c r="D98" s="53" t="s">
        <v>289</v>
      </c>
    </row>
    <row r="99" spans="2:7" ht="29.1" customHeight="1" x14ac:dyDescent="0.2">
      <c r="B99" s="36">
        <v>16</v>
      </c>
      <c r="C99" s="110" t="s">
        <v>57</v>
      </c>
      <c r="D99" s="107"/>
      <c r="F99" s="31"/>
      <c r="G99" s="42"/>
    </row>
    <row r="100" spans="2:7" ht="15" customHeight="1" x14ac:dyDescent="0.2">
      <c r="B100" s="41"/>
      <c r="C100" s="41"/>
      <c r="D100" s="56" t="str">
        <f>IF(F99="No",D101,"")</f>
        <v/>
      </c>
      <c r="F100" s="44"/>
    </row>
    <row r="101" spans="2:7" ht="5.85" customHeight="1" x14ac:dyDescent="0.2">
      <c r="B101" s="41"/>
      <c r="C101" s="41"/>
      <c r="D101" s="53" t="s">
        <v>58</v>
      </c>
    </row>
    <row r="102" spans="2:7" ht="16.7" customHeight="1" x14ac:dyDescent="0.2">
      <c r="B102" s="41"/>
      <c r="C102" s="106" t="s">
        <v>59</v>
      </c>
      <c r="D102" s="107"/>
      <c r="F102" s="49"/>
      <c r="G102" s="42"/>
    </row>
    <row r="103" spans="2:7" ht="50.25" customHeight="1" x14ac:dyDescent="0.2">
      <c r="B103" s="41"/>
      <c r="C103" s="41"/>
      <c r="D103" s="40" t="str">
        <f>IF(F102="Yes",D104,IF(F102="No",D105,""))</f>
        <v/>
      </c>
      <c r="F103" s="46"/>
      <c r="G103" s="47"/>
    </row>
    <row r="104" spans="2:7" ht="5.85" customHeight="1" x14ac:dyDescent="0.2">
      <c r="B104" s="41"/>
      <c r="C104" s="41"/>
      <c r="D104" s="53" t="s">
        <v>60</v>
      </c>
      <c r="F104" s="47"/>
    </row>
    <row r="105" spans="2:7" ht="5.85" customHeight="1" x14ac:dyDescent="0.2">
      <c r="B105" s="41"/>
      <c r="C105" s="41"/>
      <c r="D105" s="53" t="s">
        <v>61</v>
      </c>
    </row>
    <row r="106" spans="2:7" ht="40.9" customHeight="1" x14ac:dyDescent="0.2">
      <c r="B106" s="36">
        <v>17</v>
      </c>
      <c r="C106" s="108" t="s">
        <v>62</v>
      </c>
      <c r="D106" s="107"/>
      <c r="F106" s="31"/>
      <c r="G106" s="42"/>
    </row>
    <row r="107" spans="2:7" ht="5.85" customHeight="1" x14ac:dyDescent="0.2">
      <c r="B107" s="41"/>
      <c r="C107" s="41"/>
      <c r="D107" s="41"/>
      <c r="F107" s="43"/>
    </row>
    <row r="108" spans="2:7" ht="16.7" customHeight="1" x14ac:dyDescent="0.2">
      <c r="B108" s="41"/>
      <c r="C108" s="108" t="s">
        <v>63</v>
      </c>
      <c r="D108" s="107"/>
      <c r="F108" s="31"/>
      <c r="G108" s="42"/>
    </row>
    <row r="109" spans="2:7" ht="154.5" customHeight="1" x14ac:dyDescent="0.2">
      <c r="B109" s="41"/>
      <c r="C109" s="41"/>
      <c r="D109" s="40" t="str">
        <f>IF(F108="Yes",D110,"")</f>
        <v/>
      </c>
      <c r="F109" s="44"/>
    </row>
    <row r="110" spans="2:7" ht="5.85" customHeight="1" x14ac:dyDescent="0.2">
      <c r="B110" s="41"/>
      <c r="C110" s="41"/>
      <c r="D110" s="53" t="s">
        <v>290</v>
      </c>
    </row>
    <row r="111" spans="2:7" ht="40.9" customHeight="1" x14ac:dyDescent="0.2">
      <c r="B111" s="36">
        <v>18</v>
      </c>
      <c r="C111" s="110" t="s">
        <v>265</v>
      </c>
      <c r="D111" s="107"/>
      <c r="F111" s="31"/>
      <c r="G111" s="42"/>
    </row>
    <row r="112" spans="2:7" ht="69" customHeight="1" x14ac:dyDescent="0.2">
      <c r="B112" s="41"/>
      <c r="C112" s="41"/>
      <c r="D112" s="40" t="str">
        <f>IF(F111="Yes",D113,"")</f>
        <v/>
      </c>
      <c r="F112" s="44"/>
    </row>
    <row r="113" spans="2:7" ht="5.85" customHeight="1" x14ac:dyDescent="0.2">
      <c r="B113" s="41"/>
      <c r="C113" s="41"/>
      <c r="D113" s="53" t="s">
        <v>291</v>
      </c>
    </row>
    <row r="114" spans="2:7" ht="40.9" customHeight="1" x14ac:dyDescent="0.2">
      <c r="B114" s="36">
        <v>19</v>
      </c>
      <c r="C114" s="110" t="s">
        <v>266</v>
      </c>
      <c r="D114" s="107"/>
      <c r="F114" s="31"/>
      <c r="G114" s="42"/>
    </row>
    <row r="115" spans="2:7" ht="51" customHeight="1" x14ac:dyDescent="0.2">
      <c r="B115" s="41"/>
      <c r="C115" s="41"/>
      <c r="D115" s="40" t="str">
        <f>IF(F114="Yes",D116,"")</f>
        <v/>
      </c>
      <c r="F115" s="44"/>
    </row>
    <row r="116" spans="2:7" ht="5.85" customHeight="1" x14ac:dyDescent="0.2">
      <c r="B116" s="41"/>
      <c r="C116" s="41"/>
      <c r="D116" s="53" t="s">
        <v>292</v>
      </c>
    </row>
    <row r="117" spans="2:7" ht="29.1" customHeight="1" x14ac:dyDescent="0.2">
      <c r="B117" s="36">
        <v>20</v>
      </c>
      <c r="C117" s="108" t="s">
        <v>64</v>
      </c>
      <c r="D117" s="107"/>
      <c r="F117" s="31"/>
      <c r="G117" s="42"/>
    </row>
    <row r="118" spans="2:7" ht="67.5" customHeight="1" x14ac:dyDescent="0.2">
      <c r="B118" s="41"/>
      <c r="C118" s="41"/>
      <c r="D118" s="40" t="str">
        <f>IF(F117="Yes",D119,"")</f>
        <v/>
      </c>
      <c r="F118" s="44"/>
    </row>
    <row r="119" spans="2:7" ht="5.85" customHeight="1" x14ac:dyDescent="0.2">
      <c r="B119" s="41"/>
      <c r="C119" s="41"/>
      <c r="D119" s="53" t="s">
        <v>293</v>
      </c>
    </row>
    <row r="120" spans="2:7" ht="43.5" customHeight="1" x14ac:dyDescent="0.2">
      <c r="B120" s="36">
        <v>21</v>
      </c>
      <c r="C120" s="108" t="s">
        <v>294</v>
      </c>
      <c r="D120" s="107"/>
      <c r="F120" s="31"/>
      <c r="G120" s="42"/>
    </row>
    <row r="121" spans="2:7" ht="52.5" customHeight="1" x14ac:dyDescent="0.2">
      <c r="B121" s="41"/>
      <c r="C121" s="41"/>
      <c r="D121" s="40" t="str">
        <f>IF(F120="Yes",D122,"")</f>
        <v/>
      </c>
      <c r="F121" s="44"/>
    </row>
    <row r="122" spans="2:7" ht="5.85" customHeight="1" x14ac:dyDescent="0.2">
      <c r="B122" s="41"/>
      <c r="C122" s="41"/>
      <c r="D122" s="53" t="s">
        <v>295</v>
      </c>
    </row>
    <row r="123" spans="2:7" ht="29.1" customHeight="1" x14ac:dyDescent="0.2">
      <c r="B123" s="36">
        <v>22</v>
      </c>
      <c r="C123" s="108" t="s">
        <v>65</v>
      </c>
      <c r="D123" s="107"/>
      <c r="F123" s="31"/>
      <c r="G123" s="42"/>
    </row>
    <row r="124" spans="2:7" ht="15" x14ac:dyDescent="0.2">
      <c r="B124" s="41"/>
      <c r="C124" s="41"/>
      <c r="D124" s="40" t="str">
        <f>IF(F123="Yes",D125,"")</f>
        <v/>
      </c>
      <c r="F124" s="44"/>
    </row>
    <row r="125" spans="2:7" ht="5.85" customHeight="1" x14ac:dyDescent="0.2">
      <c r="B125" s="41"/>
      <c r="C125" s="41"/>
      <c r="D125" s="53" t="s">
        <v>296</v>
      </c>
    </row>
    <row r="126" spans="2:7" ht="29.1" customHeight="1" x14ac:dyDescent="0.2">
      <c r="B126" s="36">
        <v>23</v>
      </c>
      <c r="C126" s="110" t="s">
        <v>66</v>
      </c>
      <c r="D126" s="107"/>
      <c r="F126" s="31"/>
      <c r="G126" s="42"/>
    </row>
    <row r="127" spans="2:7" ht="48.75" customHeight="1" x14ac:dyDescent="0.2">
      <c r="B127" s="41"/>
      <c r="C127" s="41"/>
      <c r="D127" s="40" t="str">
        <f>IF(F126="Yes",D128,"")</f>
        <v/>
      </c>
      <c r="F127" s="44"/>
    </row>
    <row r="128" spans="2:7" ht="5.85" customHeight="1" x14ac:dyDescent="0.2">
      <c r="B128" s="41"/>
      <c r="C128" s="41"/>
      <c r="D128" s="53" t="s">
        <v>67</v>
      </c>
    </row>
    <row r="129" spans="2:7" ht="16.7" customHeight="1" x14ac:dyDescent="0.2">
      <c r="B129" s="36">
        <v>24</v>
      </c>
      <c r="C129" s="108" t="s">
        <v>68</v>
      </c>
      <c r="D129" s="107"/>
      <c r="F129" s="31"/>
      <c r="G129" s="42"/>
    </row>
    <row r="130" spans="2:7" ht="15" x14ac:dyDescent="0.2">
      <c r="B130" s="41"/>
      <c r="C130" s="41"/>
      <c r="D130" s="40" t="str">
        <f>IF(F129="Yes",D131,"")</f>
        <v/>
      </c>
      <c r="F130" s="44"/>
    </row>
    <row r="131" spans="2:7" ht="5.85" customHeight="1" x14ac:dyDescent="0.2">
      <c r="B131" s="41"/>
      <c r="C131" s="41"/>
      <c r="D131" s="53" t="s">
        <v>297</v>
      </c>
    </row>
    <row r="132" spans="2:7" ht="16.7" customHeight="1" x14ac:dyDescent="0.2">
      <c r="B132" s="36">
        <v>25</v>
      </c>
      <c r="C132" s="108" t="s">
        <v>69</v>
      </c>
      <c r="D132" s="107"/>
      <c r="F132" s="31"/>
      <c r="G132" s="42"/>
    </row>
    <row r="133" spans="2:7" ht="46.5" customHeight="1" x14ac:dyDescent="0.2">
      <c r="B133" s="41"/>
      <c r="C133" s="41"/>
      <c r="D133" s="40" t="str">
        <f>IF(F132="Yes",D134,"")</f>
        <v/>
      </c>
      <c r="F133" s="44"/>
    </row>
    <row r="134" spans="2:7" ht="5.85" customHeight="1" x14ac:dyDescent="0.2">
      <c r="B134" s="41"/>
      <c r="C134" s="41"/>
      <c r="D134" s="53" t="s">
        <v>298</v>
      </c>
    </row>
    <row r="135" spans="2:7" ht="29.1" customHeight="1" x14ac:dyDescent="0.2">
      <c r="B135" s="36">
        <v>26</v>
      </c>
      <c r="C135" s="108" t="s">
        <v>70</v>
      </c>
      <c r="D135" s="108"/>
      <c r="F135" s="31"/>
      <c r="G135" s="42"/>
    </row>
    <row r="136" spans="2:7" ht="15" x14ac:dyDescent="0.2">
      <c r="B136" s="41"/>
      <c r="C136" s="41"/>
      <c r="D136" s="52" t="str">
        <f>IF(F135="Yes",D137,"")</f>
        <v/>
      </c>
      <c r="F136" s="44"/>
    </row>
    <row r="137" spans="2:7" ht="5.85" customHeight="1" x14ac:dyDescent="0.2">
      <c r="B137" s="41"/>
      <c r="C137" s="41"/>
      <c r="D137" s="53" t="s">
        <v>299</v>
      </c>
    </row>
    <row r="138" spans="2:7" ht="16.7" customHeight="1" x14ac:dyDescent="0.2">
      <c r="B138" s="36">
        <v>27</v>
      </c>
      <c r="C138" s="110" t="s">
        <v>71</v>
      </c>
      <c r="D138" s="107"/>
      <c r="F138" s="31"/>
      <c r="G138" s="42"/>
    </row>
    <row r="139" spans="2:7" ht="51" customHeight="1" x14ac:dyDescent="0.2">
      <c r="B139" s="41"/>
      <c r="C139" s="41"/>
      <c r="D139" s="52" t="str">
        <f>IF(F138="Yes",D140,"")</f>
        <v/>
      </c>
      <c r="F139" s="44"/>
    </row>
    <row r="140" spans="2:7" ht="5.85" customHeight="1" x14ac:dyDescent="0.2">
      <c r="B140" s="41"/>
      <c r="C140" s="41"/>
      <c r="D140" s="53" t="s">
        <v>300</v>
      </c>
    </row>
    <row r="141" spans="2:7" ht="29.1" customHeight="1" x14ac:dyDescent="0.2">
      <c r="B141" s="36">
        <v>28</v>
      </c>
      <c r="C141" s="110" t="s">
        <v>72</v>
      </c>
      <c r="D141" s="107"/>
      <c r="F141" s="31"/>
      <c r="G141" s="42"/>
    </row>
    <row r="142" spans="2:7" ht="62.25" customHeight="1" x14ac:dyDescent="0.2">
      <c r="B142" s="41"/>
      <c r="C142" s="41"/>
      <c r="D142" s="52" t="str">
        <f>IF(F141="Yes",D143,"")</f>
        <v/>
      </c>
      <c r="F142" s="44"/>
    </row>
    <row r="143" spans="2:7" ht="5.85" customHeight="1" x14ac:dyDescent="0.2">
      <c r="B143" s="41"/>
      <c r="C143" s="41"/>
      <c r="D143" s="53" t="s">
        <v>301</v>
      </c>
    </row>
    <row r="144" spans="2:7" ht="29.1" customHeight="1" x14ac:dyDescent="0.2">
      <c r="B144" s="36">
        <v>29</v>
      </c>
      <c r="C144" s="110" t="s">
        <v>302</v>
      </c>
      <c r="D144" s="107"/>
      <c r="F144" s="31"/>
      <c r="G144" s="42"/>
    </row>
    <row r="145" spans="2:7" ht="84" customHeight="1" x14ac:dyDescent="0.2">
      <c r="B145" s="41"/>
      <c r="C145" s="41"/>
      <c r="D145" s="40" t="str">
        <f>IF(F144="Yes",D146,"")</f>
        <v/>
      </c>
      <c r="F145" s="44"/>
    </row>
    <row r="146" spans="2:7" ht="5.85" customHeight="1" x14ac:dyDescent="0.2">
      <c r="B146" s="41"/>
      <c r="C146" s="41"/>
      <c r="D146" s="53" t="s">
        <v>303</v>
      </c>
    </row>
    <row r="147" spans="2:7" ht="46.5" customHeight="1" x14ac:dyDescent="0.2">
      <c r="B147" s="36">
        <v>30</v>
      </c>
      <c r="C147" s="110" t="s">
        <v>73</v>
      </c>
      <c r="D147" s="107"/>
      <c r="F147" s="31"/>
      <c r="G147" s="42"/>
    </row>
    <row r="148" spans="2:7" ht="61.5" customHeight="1" x14ac:dyDescent="0.2">
      <c r="B148" s="41"/>
      <c r="C148" s="41"/>
      <c r="D148" s="40" t="str">
        <f>IF(F147="Yes",D149,"")</f>
        <v/>
      </c>
      <c r="F148" s="44"/>
    </row>
    <row r="149" spans="2:7" ht="5.85" customHeight="1" x14ac:dyDescent="0.2">
      <c r="B149" s="41"/>
      <c r="C149" s="52"/>
      <c r="D149" s="53" t="s">
        <v>304</v>
      </c>
    </row>
    <row r="150" spans="2:7" ht="47.25" customHeight="1" x14ac:dyDescent="0.2">
      <c r="B150" s="36">
        <v>31</v>
      </c>
      <c r="C150" s="110" t="s">
        <v>305</v>
      </c>
      <c r="D150" s="107"/>
      <c r="F150" s="31"/>
      <c r="G150" s="42"/>
    </row>
    <row r="151" spans="2:7" ht="47.25" customHeight="1" x14ac:dyDescent="0.2">
      <c r="B151" s="41"/>
      <c r="C151" s="41"/>
      <c r="D151" s="40" t="str">
        <f>IF(F150="Yes",D152,"")</f>
        <v/>
      </c>
      <c r="F151" s="44"/>
    </row>
    <row r="152" spans="2:7" ht="5.85" customHeight="1" x14ac:dyDescent="0.2">
      <c r="B152" s="41"/>
      <c r="C152" s="52"/>
      <c r="D152" s="53" t="s">
        <v>306</v>
      </c>
    </row>
    <row r="153" spans="2:7" ht="40.9" customHeight="1" x14ac:dyDescent="0.2">
      <c r="B153" s="36">
        <v>32</v>
      </c>
      <c r="C153" s="110" t="s">
        <v>307</v>
      </c>
      <c r="D153" s="107"/>
      <c r="F153" s="31"/>
      <c r="G153" s="42"/>
    </row>
    <row r="154" spans="2:7" ht="29.1" customHeight="1" x14ac:dyDescent="0.2">
      <c r="B154" s="41"/>
      <c r="C154" s="41"/>
      <c r="D154" s="40" t="str">
        <f>IF(F153="Yes",D155,"")</f>
        <v/>
      </c>
      <c r="F154" s="44"/>
    </row>
    <row r="155" spans="2:7" ht="5.85" customHeight="1" x14ac:dyDescent="0.2">
      <c r="B155" s="41"/>
      <c r="C155" s="52"/>
      <c r="D155" s="53" t="s">
        <v>308</v>
      </c>
    </row>
    <row r="156" spans="2:7" ht="29.1" customHeight="1" x14ac:dyDescent="0.2">
      <c r="B156" s="36">
        <v>33</v>
      </c>
      <c r="C156" s="110" t="s">
        <v>309</v>
      </c>
      <c r="D156" s="107"/>
    </row>
    <row r="157" spans="2:7" ht="29.1" customHeight="1" x14ac:dyDescent="0.2">
      <c r="B157" s="41"/>
      <c r="C157" s="111" t="s">
        <v>310</v>
      </c>
      <c r="D157" s="107"/>
      <c r="F157" s="31"/>
      <c r="G157" s="42"/>
    </row>
    <row r="158" spans="2:7" ht="16.7" customHeight="1" x14ac:dyDescent="0.2">
      <c r="B158" s="41"/>
      <c r="C158" s="41"/>
      <c r="D158" s="40" t="str">
        <f>IF(F157="Yes",D159,"")</f>
        <v/>
      </c>
      <c r="F158" s="44"/>
    </row>
    <row r="159" spans="2:7" ht="16.7" customHeight="1" x14ac:dyDescent="0.2">
      <c r="B159" s="41"/>
      <c r="C159" s="57" t="s">
        <v>74</v>
      </c>
      <c r="D159" s="58" t="s">
        <v>311</v>
      </c>
    </row>
    <row r="160" spans="2:7" ht="29.1" customHeight="1" x14ac:dyDescent="0.2">
      <c r="B160" s="41"/>
      <c r="C160" s="109" t="s">
        <v>75</v>
      </c>
      <c r="D160" s="107"/>
      <c r="F160" s="31"/>
      <c r="G160" s="42"/>
    </row>
    <row r="161" spans="2:7" ht="29.1" customHeight="1" x14ac:dyDescent="0.2">
      <c r="B161" s="41"/>
      <c r="C161" s="59"/>
      <c r="D161" s="40" t="str">
        <f>IF(F160="Yes",D162,"")</f>
        <v/>
      </c>
      <c r="F161" s="44"/>
    </row>
    <row r="162" spans="2:7" ht="5.85" customHeight="1" x14ac:dyDescent="0.2">
      <c r="B162" s="41"/>
      <c r="C162" s="52"/>
      <c r="D162" s="53" t="s">
        <v>312</v>
      </c>
    </row>
    <row r="163" spans="2:7" ht="29.1" customHeight="1" x14ac:dyDescent="0.2">
      <c r="B163" s="36">
        <v>34</v>
      </c>
      <c r="C163" s="110" t="s">
        <v>313</v>
      </c>
      <c r="D163" s="107"/>
      <c r="F163" s="31"/>
      <c r="G163" s="42"/>
    </row>
    <row r="164" spans="2:7" ht="16.7" customHeight="1" x14ac:dyDescent="0.2">
      <c r="B164" s="41"/>
      <c r="C164" s="108" t="s">
        <v>314</v>
      </c>
      <c r="D164" s="107"/>
      <c r="F164" s="43"/>
    </row>
    <row r="165" spans="2:7" ht="29.1" customHeight="1" x14ac:dyDescent="0.2">
      <c r="B165" s="41"/>
      <c r="C165" s="109" t="s">
        <v>76</v>
      </c>
      <c r="D165" s="107"/>
      <c r="F165" s="31"/>
      <c r="G165" s="42"/>
    </row>
    <row r="166" spans="2:7" ht="38.25" customHeight="1" x14ac:dyDescent="0.2">
      <c r="B166" s="41"/>
      <c r="C166" s="59"/>
      <c r="D166" s="40" t="str">
        <f>IF(F165="Yes",D167,"")</f>
        <v/>
      </c>
      <c r="F166" s="44"/>
    </row>
    <row r="167" spans="2:7" ht="5.85" customHeight="1" x14ac:dyDescent="0.2">
      <c r="B167" s="41"/>
      <c r="C167" s="41"/>
      <c r="D167" s="53" t="s">
        <v>315</v>
      </c>
    </row>
    <row r="168" spans="2:7" ht="16.7" customHeight="1" x14ac:dyDescent="0.2">
      <c r="B168" s="41"/>
      <c r="C168" s="106" t="s">
        <v>77</v>
      </c>
      <c r="D168" s="107"/>
      <c r="F168" s="31"/>
      <c r="G168" s="42"/>
    </row>
    <row r="169" spans="2:7" ht="29.1" customHeight="1" x14ac:dyDescent="0.2">
      <c r="B169" s="41"/>
      <c r="C169" s="41"/>
      <c r="D169" s="40" t="str">
        <f>IF(F168="Yes",D170,"")</f>
        <v/>
      </c>
      <c r="F169" s="44"/>
    </row>
    <row r="170" spans="2:7" ht="5.85" customHeight="1" x14ac:dyDescent="0.2">
      <c r="B170" s="41"/>
      <c r="C170" s="41"/>
      <c r="D170" s="53" t="s">
        <v>315</v>
      </c>
    </row>
    <row r="171" spans="2:7" ht="29.1" customHeight="1" x14ac:dyDescent="0.2">
      <c r="B171" s="41"/>
      <c r="C171" s="106" t="s">
        <v>78</v>
      </c>
      <c r="D171" s="107"/>
      <c r="F171" s="31"/>
      <c r="G171" s="42"/>
    </row>
    <row r="172" spans="2:7" ht="29.1" customHeight="1" x14ac:dyDescent="0.2">
      <c r="B172" s="41"/>
      <c r="C172" s="41"/>
      <c r="D172" s="40" t="str">
        <f>IF(F171="Yes",D173,"")</f>
        <v/>
      </c>
      <c r="F172" s="44"/>
    </row>
    <row r="173" spans="2:7" ht="5.85" customHeight="1" x14ac:dyDescent="0.2">
      <c r="B173" s="41"/>
      <c r="C173" s="41"/>
      <c r="D173" s="53" t="s">
        <v>315</v>
      </c>
    </row>
    <row r="174" spans="2:7" ht="29.1" customHeight="1" x14ac:dyDescent="0.2">
      <c r="B174" s="41"/>
      <c r="C174" s="106" t="s">
        <v>79</v>
      </c>
      <c r="D174" s="107"/>
      <c r="F174" s="31"/>
      <c r="G174" s="42"/>
    </row>
    <row r="175" spans="2:7" ht="29.1" customHeight="1" x14ac:dyDescent="0.2">
      <c r="B175" s="41"/>
      <c r="C175" s="41"/>
      <c r="D175" s="40" t="str">
        <f>IF(F174="Yes",D176,"")</f>
        <v/>
      </c>
      <c r="F175" s="44"/>
    </row>
    <row r="176" spans="2:7" ht="5.85" customHeight="1" x14ac:dyDescent="0.2">
      <c r="B176" s="41"/>
      <c r="C176" s="41"/>
      <c r="D176" s="53" t="s">
        <v>315</v>
      </c>
    </row>
    <row r="177" spans="2:7" ht="29.1" customHeight="1" x14ac:dyDescent="0.2">
      <c r="B177" s="41"/>
      <c r="C177" s="106" t="s">
        <v>80</v>
      </c>
      <c r="D177" s="107"/>
      <c r="F177" s="31"/>
      <c r="G177" s="42"/>
    </row>
    <row r="178" spans="2:7" ht="29.1" customHeight="1" x14ac:dyDescent="0.2">
      <c r="B178" s="41"/>
      <c r="C178" s="41"/>
      <c r="D178" s="40" t="str">
        <f>IF(F177="Yes",D179,"")</f>
        <v/>
      </c>
      <c r="F178" s="44"/>
    </row>
    <row r="179" spans="2:7" ht="16.7" customHeight="1" x14ac:dyDescent="0.2">
      <c r="B179" s="48"/>
      <c r="C179" s="48"/>
      <c r="D179" s="53" t="s">
        <v>315</v>
      </c>
    </row>
    <row r="180" spans="2:7" ht="14.25" x14ac:dyDescent="0.2">
      <c r="B180" s="48"/>
      <c r="C180" s="48"/>
      <c r="D180" s="48"/>
    </row>
  </sheetData>
  <sheetProtection algorithmName="SHA-512" hashValue="x4nAraLbzDD7n4AqoGKxJzZXU6JSOP5RyKl15EPPQOq+cy9IFJj3nU5PtQi2k/PkZvjC64ji5C6+RF5g5Fek1w==" saltValue="xKlko88DdsN5r5c/Xplgrw==" spinCount="100000" sheet="1" objects="1" scenarios="1" selectLockedCells="1"/>
  <mergeCells count="67">
    <mergeCell ref="B1:G1"/>
    <mergeCell ref="B2:G2"/>
    <mergeCell ref="B3:G3"/>
    <mergeCell ref="B6:F6"/>
    <mergeCell ref="C8:D8"/>
    <mergeCell ref="C14:D14"/>
    <mergeCell ref="C16:D16"/>
    <mergeCell ref="C21:D21"/>
    <mergeCell ref="C18:D18"/>
    <mergeCell ref="C23:D23"/>
    <mergeCell ref="C26:D26"/>
    <mergeCell ref="C29:D29"/>
    <mergeCell ref="C31:D31"/>
    <mergeCell ref="C37:D37"/>
    <mergeCell ref="C34:D34"/>
    <mergeCell ref="C39:D39"/>
    <mergeCell ref="C44:D44"/>
    <mergeCell ref="C42:D42"/>
    <mergeCell ref="C49:D49"/>
    <mergeCell ref="C47:D47"/>
    <mergeCell ref="C52:D52"/>
    <mergeCell ref="C57:D57"/>
    <mergeCell ref="C54:D54"/>
    <mergeCell ref="C59:D59"/>
    <mergeCell ref="C62:D62"/>
    <mergeCell ref="C64:D64"/>
    <mergeCell ref="C69:D69"/>
    <mergeCell ref="C67:D67"/>
    <mergeCell ref="C72:D72"/>
    <mergeCell ref="C75:D75"/>
    <mergeCell ref="C77:D77"/>
    <mergeCell ref="C80:D80"/>
    <mergeCell ref="C85:D85"/>
    <mergeCell ref="C82:D82"/>
    <mergeCell ref="C88:D88"/>
    <mergeCell ref="C93:D93"/>
    <mergeCell ref="C90:D90"/>
    <mergeCell ref="C96:D96"/>
    <mergeCell ref="C99:D99"/>
    <mergeCell ref="C102:D102"/>
    <mergeCell ref="C106:D106"/>
    <mergeCell ref="C108:D108"/>
    <mergeCell ref="C111:D111"/>
    <mergeCell ref="C114:D114"/>
    <mergeCell ref="C117:D117"/>
    <mergeCell ref="C120:D120"/>
    <mergeCell ref="C123:D123"/>
    <mergeCell ref="C126:D126"/>
    <mergeCell ref="C129:D129"/>
    <mergeCell ref="C132:D132"/>
    <mergeCell ref="C135:D135"/>
    <mergeCell ref="C138:D138"/>
    <mergeCell ref="C141:D141"/>
    <mergeCell ref="C144:D144"/>
    <mergeCell ref="C147:D147"/>
    <mergeCell ref="C150:D150"/>
    <mergeCell ref="C153:D153"/>
    <mergeCell ref="C156:D156"/>
    <mergeCell ref="C157:D157"/>
    <mergeCell ref="C163:D163"/>
    <mergeCell ref="C160:D160"/>
    <mergeCell ref="C177:D177"/>
    <mergeCell ref="C164:D164"/>
    <mergeCell ref="C165:D165"/>
    <mergeCell ref="C168:D168"/>
    <mergeCell ref="C171:D171"/>
    <mergeCell ref="C174:D174"/>
  </mergeCells>
  <conditionalFormatting sqref="D12">
    <cfRule type="expression" dxfId="5" priority="1">
      <formula>NOT(ISBLANK(D12))</formula>
    </cfRule>
  </conditionalFormatting>
  <conditionalFormatting sqref="D19 D24 D27 D32 D35 D40 D45 D50 D55 D60 D65 D70 D73 D78 D83 D86 D91 D94 D97 D103 D109 D112 D115 D118 D121 D124 D127 D130 D133 D136 D139 D142 D145 D148 D151 D154 D158 D161 D166 D169 D172 D175 D178">
    <cfRule type="expression" dxfId="4" priority="5">
      <formula>NOT(ISBLANK(D19))</formula>
    </cfRule>
  </conditionalFormatting>
  <dataValidations count="1">
    <dataValidation type="list" allowBlank="1" sqref="F57 F99 F141 F168 F111 F67 F160 F106 F34 F42 F26 F85 F108 F138 F77 F16 F88 F18 F80 F44 F93 F132 F49 F123 F82 F52 F62 F102 F69 F144 F72 F90 F135 F59 F153 F165 F174 F150 F177 F129 F126 F64 F37 F117 F147 F54 F21 F171 F29 F163 F157 F75 F120 F96 F39 F14 F23 F47 F114 F31 F10" xr:uid="{00000000-0002-0000-0300-000000000000}">
      <formula1>"Yes,No"</formula1>
    </dataValidation>
  </dataValidation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S93"/>
  <sheetViews>
    <sheetView workbookViewId="0"/>
  </sheetViews>
  <sheetFormatPr defaultColWidth="13.7109375" defaultRowHeight="12.75" x14ac:dyDescent="0.2"/>
  <cols>
    <col min="1" max="1" width="2.42578125" customWidth="1"/>
    <col min="3" max="3" width="0.85546875" customWidth="1"/>
    <col min="4" max="4" width="17" customWidth="1"/>
    <col min="5" max="5" width="0.85546875" customWidth="1"/>
    <col min="6" max="6" width="17.85546875" customWidth="1"/>
    <col min="7" max="7" width="0.85546875" customWidth="1"/>
    <col min="8" max="8" width="17" customWidth="1"/>
    <col min="9" max="9" width="0.85546875" customWidth="1"/>
    <col min="10" max="10" width="17" customWidth="1"/>
    <col min="11" max="11" width="0.85546875" customWidth="1"/>
    <col min="12" max="12" width="21.28515625" customWidth="1"/>
    <col min="13" max="13" width="0.85546875" customWidth="1"/>
    <col min="14" max="14" width="17" customWidth="1"/>
    <col min="15" max="15" width="0.85546875" customWidth="1"/>
    <col min="16" max="16" width="17" customWidth="1"/>
    <col min="17" max="17" width="0.85546875" customWidth="1"/>
    <col min="18" max="18" width="17" customWidth="1"/>
    <col min="19" max="19" width="2.42578125" customWidth="1"/>
  </cols>
  <sheetData>
    <row r="1" spans="2:19" ht="15" customHeight="1" x14ac:dyDescent="0.25">
      <c r="B1" s="94" t="s">
        <v>0</v>
      </c>
      <c r="C1" s="94"/>
      <c r="D1" s="94"/>
      <c r="E1" s="94"/>
      <c r="F1" s="94"/>
      <c r="G1" s="94"/>
      <c r="H1" s="94"/>
      <c r="I1" s="94"/>
      <c r="J1" s="94"/>
      <c r="K1" s="94"/>
      <c r="L1" s="94"/>
      <c r="M1" s="94"/>
      <c r="N1" s="94"/>
      <c r="O1" s="94"/>
      <c r="P1" s="94"/>
      <c r="Q1" s="94"/>
      <c r="R1" s="94"/>
    </row>
    <row r="2" spans="2:19" ht="15" customHeight="1" x14ac:dyDescent="0.25">
      <c r="B2" s="94" t="s">
        <v>81</v>
      </c>
      <c r="C2" s="80"/>
      <c r="D2" s="80"/>
      <c r="E2" s="80"/>
      <c r="F2" s="80"/>
      <c r="G2" s="80"/>
      <c r="H2" s="80"/>
      <c r="I2" s="80"/>
      <c r="J2" s="80"/>
      <c r="K2" s="80"/>
      <c r="L2" s="80"/>
      <c r="M2" s="80"/>
      <c r="N2" s="80"/>
      <c r="O2" s="80"/>
      <c r="P2" s="80"/>
      <c r="Q2" s="80"/>
      <c r="R2" s="80"/>
    </row>
    <row r="3" spans="2:19" ht="15" customHeight="1" x14ac:dyDescent="0.2">
      <c r="B3" s="118" t="str">
        <f>_xlfn.CONCAT("At June 30, ", '2.01 - Signature Page'!H4)</f>
        <v>At June 30, 2025</v>
      </c>
      <c r="C3" s="80"/>
      <c r="D3" s="80"/>
      <c r="E3" s="80"/>
      <c r="F3" s="80"/>
      <c r="G3" s="80"/>
      <c r="H3" s="80"/>
      <c r="I3" s="80"/>
      <c r="J3" s="80"/>
      <c r="K3" s="80"/>
      <c r="L3" s="80"/>
      <c r="M3" s="80"/>
      <c r="N3" s="80"/>
      <c r="O3" s="80"/>
      <c r="P3" s="80"/>
      <c r="Q3" s="80"/>
      <c r="R3" s="80"/>
    </row>
    <row r="4" spans="2:19" ht="15" customHeight="1" x14ac:dyDescent="0.2">
      <c r="B4" s="71"/>
      <c r="C4" s="71"/>
      <c r="D4" s="71"/>
      <c r="E4" s="71"/>
      <c r="F4" s="71"/>
      <c r="G4" s="71"/>
      <c r="H4" s="71"/>
      <c r="I4" s="71"/>
      <c r="J4" s="71"/>
      <c r="K4" s="71"/>
      <c r="L4" s="71"/>
      <c r="M4" s="71"/>
      <c r="N4" s="71"/>
      <c r="O4" s="71"/>
      <c r="P4" s="71"/>
      <c r="Q4" s="71"/>
      <c r="R4" s="71"/>
    </row>
    <row r="5" spans="2:19" ht="15" customHeight="1" x14ac:dyDescent="0.2">
      <c r="B5" s="115" t="s">
        <v>82</v>
      </c>
      <c r="C5" s="80"/>
      <c r="D5" s="74">
        <f>'2.01 - Signature Page'!E9</f>
        <v>0</v>
      </c>
      <c r="E5" s="75"/>
      <c r="F5" s="120" t="str">
        <f>'2.01 - Signature Page'!E10</f>
        <v/>
      </c>
      <c r="G5" s="120"/>
      <c r="H5" s="120"/>
      <c r="I5" s="120"/>
      <c r="J5" s="120"/>
      <c r="K5" s="120"/>
      <c r="L5" s="120"/>
      <c r="M5" s="120"/>
      <c r="N5" s="120"/>
      <c r="O5" s="9"/>
      <c r="P5" s="72"/>
      <c r="Q5" s="73"/>
      <c r="R5" s="72"/>
      <c r="S5" s="10"/>
    </row>
    <row r="6" spans="2:19" ht="15" customHeight="1" x14ac:dyDescent="0.2">
      <c r="B6" s="80"/>
      <c r="C6" s="80"/>
      <c r="D6" s="12" t="s">
        <v>83</v>
      </c>
      <c r="F6" s="119" t="s">
        <v>9</v>
      </c>
      <c r="G6" s="119"/>
      <c r="H6" s="119"/>
      <c r="I6" s="119"/>
      <c r="J6" s="119"/>
      <c r="K6" s="119"/>
      <c r="L6" s="119"/>
      <c r="M6" s="119"/>
      <c r="N6" s="119"/>
      <c r="O6" s="71"/>
      <c r="P6" s="71"/>
      <c r="Q6" s="71"/>
      <c r="R6" s="71"/>
    </row>
    <row r="7" spans="2:19" ht="15" customHeight="1" x14ac:dyDescent="0.2">
      <c r="B7" s="80"/>
      <c r="C7" s="80"/>
      <c r="D7" s="80"/>
      <c r="E7" s="80"/>
      <c r="F7" s="80"/>
      <c r="G7" s="80"/>
      <c r="H7" s="80"/>
      <c r="I7" s="80"/>
      <c r="J7" s="80"/>
      <c r="K7" s="80"/>
      <c r="L7" s="80"/>
      <c r="M7" s="80"/>
      <c r="N7" s="80"/>
      <c r="O7" s="80"/>
      <c r="P7" s="80"/>
      <c r="Q7" s="80"/>
      <c r="R7" s="80"/>
    </row>
    <row r="8" spans="2:19" ht="15" customHeight="1" x14ac:dyDescent="0.2">
      <c r="B8" s="80"/>
      <c r="C8" s="80"/>
      <c r="D8" s="80"/>
      <c r="E8" s="80"/>
      <c r="F8" s="80"/>
      <c r="G8" s="80"/>
      <c r="H8" s="80"/>
      <c r="I8" s="80"/>
      <c r="J8" s="80"/>
      <c r="K8" s="80"/>
      <c r="L8" s="80"/>
      <c r="M8" s="80"/>
      <c r="N8" s="80"/>
      <c r="O8" s="80"/>
      <c r="P8" s="80"/>
      <c r="Q8" s="80"/>
      <c r="R8" s="80"/>
    </row>
    <row r="9" spans="2:19" ht="29.1" customHeight="1" x14ac:dyDescent="0.2">
      <c r="B9" s="116" t="s">
        <v>84</v>
      </c>
      <c r="C9" s="80"/>
      <c r="D9" s="80"/>
      <c r="E9" s="80"/>
      <c r="F9" s="80"/>
      <c r="G9" s="80"/>
      <c r="H9" s="80"/>
      <c r="I9" s="80"/>
      <c r="J9" s="80"/>
      <c r="K9" s="80"/>
      <c r="L9" s="80"/>
      <c r="M9" s="80"/>
      <c r="N9" s="80"/>
      <c r="O9" s="80"/>
      <c r="P9" s="80"/>
      <c r="Q9" s="80"/>
      <c r="R9" s="80"/>
    </row>
    <row r="10" spans="2:19" ht="15" customHeight="1" x14ac:dyDescent="0.2">
      <c r="B10" s="80"/>
      <c r="C10" s="80"/>
      <c r="D10" s="80"/>
      <c r="E10" s="80"/>
      <c r="F10" s="80"/>
      <c r="G10" s="80"/>
      <c r="H10" s="80"/>
      <c r="I10" s="80"/>
      <c r="J10" s="80"/>
      <c r="K10" s="80"/>
      <c r="L10" s="80"/>
      <c r="M10" s="80"/>
      <c r="N10" s="80"/>
      <c r="O10" s="80"/>
      <c r="P10" s="80"/>
      <c r="Q10" s="80"/>
      <c r="R10" s="80"/>
    </row>
    <row r="11" spans="2:19" ht="15" customHeight="1" x14ac:dyDescent="0.25">
      <c r="B11" s="94" t="s">
        <v>85</v>
      </c>
      <c r="C11" s="80"/>
      <c r="D11" s="80"/>
      <c r="E11" s="80"/>
      <c r="F11" s="80"/>
      <c r="G11" s="80"/>
      <c r="H11" s="80"/>
      <c r="J11" s="76"/>
      <c r="K11" s="80"/>
      <c r="L11" s="80"/>
      <c r="M11" s="80"/>
      <c r="N11" s="80"/>
      <c r="O11" s="80"/>
      <c r="P11" s="80"/>
      <c r="Q11" s="80"/>
      <c r="R11" s="80"/>
    </row>
    <row r="12" spans="2:19" ht="15" customHeight="1" x14ac:dyDescent="0.25">
      <c r="J12" s="15"/>
    </row>
    <row r="13" spans="2:19" ht="15" customHeight="1" x14ac:dyDescent="0.25">
      <c r="B13" s="117" t="s">
        <v>337</v>
      </c>
      <c r="C13" s="80"/>
      <c r="D13" s="80"/>
      <c r="E13" s="80"/>
      <c r="F13" s="80"/>
      <c r="G13" s="80"/>
      <c r="H13" s="80"/>
      <c r="I13" s="80"/>
      <c r="J13" s="80"/>
      <c r="K13" s="80"/>
      <c r="L13" s="80"/>
      <c r="M13" s="80"/>
      <c r="N13" s="80"/>
      <c r="O13" s="80"/>
      <c r="P13" s="80"/>
      <c r="Q13" s="80"/>
      <c r="R13" s="80"/>
    </row>
    <row r="14" spans="2:19" ht="52.5" customHeight="1" x14ac:dyDescent="0.25">
      <c r="B14" s="11" t="s">
        <v>86</v>
      </c>
      <c r="C14" s="13"/>
      <c r="D14" s="11" t="s">
        <v>87</v>
      </c>
      <c r="E14" s="13"/>
      <c r="F14" s="11" t="s">
        <v>88</v>
      </c>
      <c r="G14" s="13"/>
      <c r="H14" s="11" t="s">
        <v>89</v>
      </c>
      <c r="I14" s="13"/>
      <c r="J14" s="11" t="s">
        <v>90</v>
      </c>
      <c r="K14" s="13"/>
      <c r="L14" s="11" t="s">
        <v>91</v>
      </c>
      <c r="M14" s="13"/>
      <c r="N14" s="11" t="s">
        <v>92</v>
      </c>
      <c r="O14" s="13"/>
      <c r="P14" s="11" t="s">
        <v>93</v>
      </c>
      <c r="Q14" s="13"/>
      <c r="R14" s="11" t="s">
        <v>94</v>
      </c>
    </row>
    <row r="15" spans="2:19" ht="15" customHeight="1" x14ac:dyDescent="0.2">
      <c r="B15" s="8"/>
      <c r="C15" s="8"/>
      <c r="D15" s="8"/>
      <c r="E15" s="8"/>
      <c r="F15" s="8"/>
      <c r="G15" s="8"/>
      <c r="H15" s="8"/>
      <c r="I15" s="8"/>
      <c r="J15" s="8"/>
      <c r="K15" s="8"/>
      <c r="L15" s="8"/>
      <c r="M15" s="8"/>
      <c r="N15" s="8"/>
      <c r="O15" s="8"/>
      <c r="P15" s="8"/>
      <c r="Q15" s="8"/>
      <c r="R15" s="8"/>
    </row>
    <row r="16" spans="2:19" ht="15" customHeight="1" x14ac:dyDescent="0.2">
      <c r="B16" s="78"/>
      <c r="D16" s="77"/>
      <c r="F16" s="77"/>
      <c r="H16" s="77"/>
      <c r="J16" s="77"/>
      <c r="L16" s="77"/>
      <c r="N16" s="77"/>
      <c r="P16" s="77"/>
      <c r="R16" s="77"/>
    </row>
    <row r="17" spans="2:18" ht="15" customHeight="1" x14ac:dyDescent="0.2">
      <c r="B17" s="78"/>
      <c r="C17" s="30"/>
      <c r="D17" s="77"/>
      <c r="E17" s="30"/>
      <c r="F17" s="77"/>
      <c r="G17" s="30"/>
      <c r="H17" s="77"/>
      <c r="I17" s="30"/>
      <c r="J17" s="77"/>
      <c r="K17" s="30"/>
      <c r="L17" s="77"/>
      <c r="M17" s="30"/>
      <c r="N17" s="77"/>
      <c r="O17" s="30"/>
      <c r="P17" s="77"/>
      <c r="Q17" s="30"/>
      <c r="R17" s="77"/>
    </row>
    <row r="18" spans="2:18" ht="15" customHeight="1" x14ac:dyDescent="0.2">
      <c r="B18" s="78"/>
      <c r="C18" s="30"/>
      <c r="D18" s="77"/>
      <c r="E18" s="30"/>
      <c r="F18" s="77"/>
      <c r="G18" s="30"/>
      <c r="H18" s="77"/>
      <c r="I18" s="30"/>
      <c r="J18" s="77"/>
      <c r="K18" s="30"/>
      <c r="L18" s="77"/>
      <c r="M18" s="30"/>
      <c r="N18" s="77"/>
      <c r="O18" s="30"/>
      <c r="P18" s="77"/>
      <c r="Q18" s="30"/>
      <c r="R18" s="77"/>
    </row>
    <row r="19" spans="2:18" ht="15" customHeight="1" x14ac:dyDescent="0.2">
      <c r="B19" s="78"/>
      <c r="C19" s="30"/>
      <c r="D19" s="77"/>
      <c r="E19" s="30"/>
      <c r="F19" s="77"/>
      <c r="G19" s="30"/>
      <c r="H19" s="77"/>
      <c r="I19" s="30"/>
      <c r="J19" s="77"/>
      <c r="K19" s="30"/>
      <c r="L19" s="77"/>
      <c r="M19" s="30"/>
      <c r="N19" s="77"/>
      <c r="O19" s="30"/>
      <c r="P19" s="77"/>
      <c r="Q19" s="30"/>
      <c r="R19" s="77"/>
    </row>
    <row r="20" spans="2:18" ht="15" customHeight="1" x14ac:dyDescent="0.2">
      <c r="B20" s="78"/>
      <c r="C20" s="30"/>
      <c r="D20" s="77"/>
      <c r="E20" s="30"/>
      <c r="F20" s="77"/>
      <c r="G20" s="30"/>
      <c r="H20" s="77"/>
      <c r="I20" s="30"/>
      <c r="J20" s="77"/>
      <c r="K20" s="30"/>
      <c r="L20" s="77"/>
      <c r="M20" s="30"/>
      <c r="N20" s="77"/>
      <c r="O20" s="30"/>
      <c r="P20" s="77"/>
      <c r="Q20" s="30"/>
      <c r="R20" s="77"/>
    </row>
    <row r="21" spans="2:18" ht="15" customHeight="1" x14ac:dyDescent="0.2">
      <c r="B21" s="78"/>
      <c r="C21" s="30"/>
      <c r="D21" s="77"/>
      <c r="E21" s="30"/>
      <c r="F21" s="77"/>
      <c r="G21" s="30"/>
      <c r="H21" s="77"/>
      <c r="I21" s="30"/>
      <c r="J21" s="77"/>
      <c r="K21" s="30"/>
      <c r="L21" s="77"/>
      <c r="M21" s="30"/>
      <c r="N21" s="77"/>
      <c r="O21" s="30"/>
      <c r="P21" s="77"/>
      <c r="Q21" s="30"/>
      <c r="R21" s="77"/>
    </row>
    <row r="22" spans="2:18" ht="15" customHeight="1" x14ac:dyDescent="0.2">
      <c r="B22" s="78"/>
      <c r="C22" s="30"/>
      <c r="D22" s="77"/>
      <c r="E22" s="30"/>
      <c r="F22" s="77"/>
      <c r="G22" s="30"/>
      <c r="H22" s="77"/>
      <c r="I22" s="30"/>
      <c r="J22" s="77"/>
      <c r="K22" s="30"/>
      <c r="L22" s="77"/>
      <c r="M22" s="30"/>
      <c r="N22" s="77"/>
      <c r="O22" s="30"/>
      <c r="P22" s="77"/>
      <c r="Q22" s="30"/>
      <c r="R22" s="77"/>
    </row>
    <row r="23" spans="2:18" ht="15" customHeight="1" x14ac:dyDescent="0.2">
      <c r="B23" s="78"/>
      <c r="C23" s="30"/>
      <c r="D23" s="77"/>
      <c r="E23" s="30"/>
      <c r="F23" s="77"/>
      <c r="G23" s="30"/>
      <c r="H23" s="77"/>
      <c r="I23" s="30"/>
      <c r="J23" s="77"/>
      <c r="K23" s="30"/>
      <c r="L23" s="77"/>
      <c r="M23" s="30"/>
      <c r="N23" s="77"/>
      <c r="O23" s="30"/>
      <c r="P23" s="77"/>
      <c r="Q23" s="30"/>
      <c r="R23" s="77"/>
    </row>
    <row r="24" spans="2:18" ht="15" customHeight="1" x14ac:dyDescent="0.2">
      <c r="B24" s="78"/>
      <c r="C24" s="30"/>
      <c r="D24" s="77"/>
      <c r="E24" s="30"/>
      <c r="F24" s="77"/>
      <c r="G24" s="30"/>
      <c r="H24" s="77"/>
      <c r="I24" s="30"/>
      <c r="J24" s="77"/>
      <c r="K24" s="30"/>
      <c r="L24" s="77"/>
      <c r="M24" s="30"/>
      <c r="N24" s="77"/>
      <c r="O24" s="30"/>
      <c r="P24" s="77"/>
      <c r="Q24" s="30"/>
      <c r="R24" s="77"/>
    </row>
    <row r="25" spans="2:18" ht="15" customHeight="1" x14ac:dyDescent="0.2">
      <c r="B25" s="78"/>
      <c r="C25" s="30"/>
      <c r="D25" s="77"/>
      <c r="E25" s="30"/>
      <c r="F25" s="77"/>
      <c r="G25" s="30"/>
      <c r="H25" s="77"/>
      <c r="I25" s="30"/>
      <c r="J25" s="77"/>
      <c r="K25" s="30"/>
      <c r="L25" s="77"/>
      <c r="M25" s="30"/>
      <c r="N25" s="77"/>
      <c r="O25" s="30"/>
      <c r="P25" s="77"/>
      <c r="Q25" s="30"/>
      <c r="R25" s="77"/>
    </row>
    <row r="26" spans="2:18" ht="15" customHeight="1" x14ac:dyDescent="0.2">
      <c r="B26" s="78"/>
      <c r="C26" s="30"/>
      <c r="D26" s="77"/>
      <c r="E26" s="30"/>
      <c r="F26" s="77"/>
      <c r="G26" s="30"/>
      <c r="H26" s="77"/>
      <c r="I26" s="30"/>
      <c r="J26" s="77"/>
      <c r="K26" s="30"/>
      <c r="L26" s="77"/>
      <c r="M26" s="30"/>
      <c r="N26" s="77"/>
      <c r="O26" s="30"/>
      <c r="P26" s="77"/>
      <c r="Q26" s="30"/>
      <c r="R26" s="77"/>
    </row>
    <row r="27" spans="2:18" ht="15" customHeight="1" x14ac:dyDescent="0.2">
      <c r="B27" s="78"/>
      <c r="C27" s="30"/>
      <c r="D27" s="77"/>
      <c r="E27" s="30"/>
      <c r="F27" s="77"/>
      <c r="G27" s="30"/>
      <c r="H27" s="77"/>
      <c r="I27" s="30"/>
      <c r="J27" s="77"/>
      <c r="K27" s="30"/>
      <c r="L27" s="77"/>
      <c r="M27" s="30"/>
      <c r="N27" s="77"/>
      <c r="O27" s="30"/>
      <c r="P27" s="77"/>
      <c r="Q27" s="30"/>
      <c r="R27" s="77"/>
    </row>
    <row r="28" spans="2:18" ht="15" customHeight="1" x14ac:dyDescent="0.2">
      <c r="B28" s="78"/>
      <c r="C28" s="30"/>
      <c r="D28" s="77"/>
      <c r="E28" s="30"/>
      <c r="F28" s="77"/>
      <c r="G28" s="30"/>
      <c r="H28" s="77"/>
      <c r="I28" s="30"/>
      <c r="J28" s="77"/>
      <c r="K28" s="30"/>
      <c r="L28" s="77"/>
      <c r="M28" s="30"/>
      <c r="N28" s="77"/>
      <c r="O28" s="30"/>
      <c r="P28" s="77"/>
      <c r="Q28" s="30"/>
      <c r="R28" s="77"/>
    </row>
    <row r="29" spans="2:18" ht="15" customHeight="1" x14ac:dyDescent="0.2">
      <c r="B29" s="78"/>
      <c r="C29" s="30"/>
      <c r="D29" s="77"/>
      <c r="E29" s="30"/>
      <c r="F29" s="77"/>
      <c r="G29" s="30"/>
      <c r="H29" s="77"/>
      <c r="I29" s="30"/>
      <c r="J29" s="77"/>
      <c r="K29" s="30"/>
      <c r="L29" s="77"/>
      <c r="M29" s="30"/>
      <c r="N29" s="77"/>
      <c r="O29" s="30"/>
      <c r="P29" s="77"/>
      <c r="Q29" s="30"/>
      <c r="R29" s="77"/>
    </row>
    <row r="30" spans="2:18" ht="15" customHeight="1" x14ac:dyDescent="0.2">
      <c r="B30" s="78"/>
      <c r="C30" s="30"/>
      <c r="D30" s="77"/>
      <c r="E30" s="30"/>
      <c r="F30" s="77"/>
      <c r="G30" s="30"/>
      <c r="H30" s="77"/>
      <c r="I30" s="30"/>
      <c r="J30" s="77"/>
      <c r="K30" s="30"/>
      <c r="L30" s="77"/>
      <c r="M30" s="30"/>
      <c r="N30" s="77"/>
      <c r="O30" s="30"/>
      <c r="P30" s="77"/>
      <c r="Q30" s="30"/>
      <c r="R30" s="77"/>
    </row>
    <row r="31" spans="2:18" ht="15" customHeight="1" x14ac:dyDescent="0.2">
      <c r="B31" s="78"/>
      <c r="C31" s="30"/>
      <c r="D31" s="77"/>
      <c r="E31" s="30"/>
      <c r="F31" s="77"/>
      <c r="G31" s="30"/>
      <c r="H31" s="77"/>
      <c r="I31" s="30"/>
      <c r="J31" s="77"/>
      <c r="K31" s="30"/>
      <c r="L31" s="77"/>
      <c r="M31" s="30"/>
      <c r="N31" s="77"/>
      <c r="O31" s="30"/>
      <c r="P31" s="77"/>
      <c r="Q31" s="30"/>
      <c r="R31" s="77"/>
    </row>
    <row r="32" spans="2:18" ht="15" customHeight="1" x14ac:dyDescent="0.2">
      <c r="B32" s="78"/>
      <c r="C32" s="30"/>
      <c r="D32" s="77"/>
      <c r="E32" s="30"/>
      <c r="F32" s="77"/>
      <c r="G32" s="30"/>
      <c r="H32" s="77"/>
      <c r="I32" s="30"/>
      <c r="J32" s="77"/>
      <c r="K32" s="30"/>
      <c r="L32" s="77"/>
      <c r="M32" s="30"/>
      <c r="N32" s="77"/>
      <c r="O32" s="30"/>
      <c r="P32" s="77"/>
      <c r="Q32" s="30"/>
      <c r="R32" s="77"/>
    </row>
    <row r="33" spans="2:18" ht="15" customHeight="1" x14ac:dyDescent="0.2">
      <c r="B33" s="78"/>
      <c r="C33" s="30"/>
      <c r="D33" s="77"/>
      <c r="E33" s="30"/>
      <c r="F33" s="77"/>
      <c r="G33" s="30"/>
      <c r="H33" s="77"/>
      <c r="I33" s="30"/>
      <c r="J33" s="77"/>
      <c r="K33" s="30"/>
      <c r="L33" s="77"/>
      <c r="M33" s="30"/>
      <c r="N33" s="77"/>
      <c r="O33" s="30"/>
      <c r="P33" s="77"/>
      <c r="Q33" s="30"/>
      <c r="R33" s="77"/>
    </row>
    <row r="34" spans="2:18" ht="15" customHeight="1" x14ac:dyDescent="0.2">
      <c r="B34" s="78"/>
      <c r="C34" s="30"/>
      <c r="D34" s="77"/>
      <c r="E34" s="30"/>
      <c r="F34" s="77"/>
      <c r="G34" s="30"/>
      <c r="H34" s="77"/>
      <c r="I34" s="30"/>
      <c r="J34" s="77"/>
      <c r="K34" s="30"/>
      <c r="L34" s="77"/>
      <c r="M34" s="30"/>
      <c r="N34" s="77"/>
      <c r="O34" s="30"/>
      <c r="P34" s="77"/>
      <c r="Q34" s="30"/>
      <c r="R34" s="77"/>
    </row>
    <row r="35" spans="2:18" ht="15" customHeight="1" x14ac:dyDescent="0.2">
      <c r="B35" s="78"/>
      <c r="C35" s="30"/>
      <c r="D35" s="77"/>
      <c r="E35" s="30"/>
      <c r="F35" s="77"/>
      <c r="G35" s="30"/>
      <c r="H35" s="77"/>
      <c r="I35" s="30"/>
      <c r="J35" s="77"/>
      <c r="K35" s="30"/>
      <c r="L35" s="77"/>
      <c r="M35" s="30"/>
      <c r="N35" s="77"/>
      <c r="O35" s="30"/>
      <c r="P35" s="77"/>
      <c r="Q35" s="30"/>
      <c r="R35" s="77"/>
    </row>
    <row r="36" spans="2:18" ht="15" customHeight="1" x14ac:dyDescent="0.2">
      <c r="B36" s="78"/>
      <c r="C36" s="30"/>
      <c r="D36" s="77"/>
      <c r="E36" s="30"/>
      <c r="F36" s="77"/>
      <c r="G36" s="30"/>
      <c r="H36" s="77"/>
      <c r="I36" s="30"/>
      <c r="J36" s="77"/>
      <c r="K36" s="30"/>
      <c r="L36" s="77"/>
      <c r="M36" s="30"/>
      <c r="N36" s="77"/>
      <c r="O36" s="30"/>
      <c r="P36" s="77"/>
      <c r="Q36" s="30"/>
      <c r="R36" s="77"/>
    </row>
    <row r="37" spans="2:18" ht="15" customHeight="1" x14ac:dyDescent="0.2">
      <c r="B37" s="78"/>
      <c r="C37" s="30"/>
      <c r="D37" s="77"/>
      <c r="E37" s="30"/>
      <c r="F37" s="77"/>
      <c r="G37" s="30"/>
      <c r="H37" s="77"/>
      <c r="I37" s="30"/>
      <c r="J37" s="77"/>
      <c r="K37" s="30"/>
      <c r="L37" s="77"/>
      <c r="M37" s="30"/>
      <c r="N37" s="77"/>
      <c r="O37" s="30"/>
      <c r="P37" s="77"/>
      <c r="Q37" s="30"/>
      <c r="R37" s="77"/>
    </row>
    <row r="38" spans="2:18" ht="15" customHeight="1" x14ac:dyDescent="0.2">
      <c r="B38" s="78"/>
      <c r="C38" s="30"/>
      <c r="D38" s="77"/>
      <c r="E38" s="30"/>
      <c r="F38" s="77"/>
      <c r="G38" s="30"/>
      <c r="H38" s="77"/>
      <c r="I38" s="30"/>
      <c r="J38" s="77"/>
      <c r="K38" s="30"/>
      <c r="L38" s="77"/>
      <c r="M38" s="30"/>
      <c r="N38" s="77"/>
      <c r="O38" s="30"/>
      <c r="P38" s="77"/>
      <c r="Q38" s="30"/>
      <c r="R38" s="77"/>
    </row>
    <row r="39" spans="2:18" ht="15" customHeight="1" x14ac:dyDescent="0.2">
      <c r="B39" s="78"/>
      <c r="C39" s="30"/>
      <c r="D39" s="77"/>
      <c r="E39" s="30"/>
      <c r="F39" s="77"/>
      <c r="G39" s="30"/>
      <c r="H39" s="77"/>
      <c r="I39" s="30"/>
      <c r="J39" s="77"/>
      <c r="K39" s="30"/>
      <c r="L39" s="77"/>
      <c r="M39" s="30"/>
      <c r="N39" s="77"/>
      <c r="O39" s="30"/>
      <c r="P39" s="77"/>
      <c r="Q39" s="30"/>
      <c r="R39" s="77"/>
    </row>
    <row r="40" spans="2:18" ht="15" customHeight="1" x14ac:dyDescent="0.2">
      <c r="B40" s="78"/>
      <c r="C40" s="30"/>
      <c r="D40" s="77"/>
      <c r="E40" s="30"/>
      <c r="F40" s="77"/>
      <c r="G40" s="30"/>
      <c r="H40" s="77"/>
      <c r="I40" s="30"/>
      <c r="J40" s="77"/>
      <c r="K40" s="30"/>
      <c r="L40" s="77"/>
      <c r="M40" s="30"/>
      <c r="N40" s="77"/>
      <c r="O40" s="30"/>
      <c r="P40" s="77"/>
      <c r="Q40" s="30"/>
      <c r="R40" s="77"/>
    </row>
    <row r="41" spans="2:18" ht="15" customHeight="1" x14ac:dyDescent="0.2">
      <c r="B41" s="78"/>
      <c r="C41" s="30"/>
      <c r="D41" s="77"/>
      <c r="E41" s="30"/>
      <c r="F41" s="77"/>
      <c r="G41" s="30"/>
      <c r="H41" s="77"/>
      <c r="I41" s="30"/>
      <c r="J41" s="77"/>
      <c r="K41" s="30"/>
      <c r="L41" s="77"/>
      <c r="M41" s="30"/>
      <c r="N41" s="77"/>
      <c r="O41" s="30"/>
      <c r="P41" s="77"/>
      <c r="Q41" s="30"/>
      <c r="R41" s="77"/>
    </row>
    <row r="42" spans="2:18" ht="15" customHeight="1" x14ac:dyDescent="0.2">
      <c r="B42" s="78"/>
      <c r="C42" s="30"/>
      <c r="D42" s="77"/>
      <c r="E42" s="30"/>
      <c r="F42" s="77"/>
      <c r="G42" s="30"/>
      <c r="H42" s="77"/>
      <c r="I42" s="30"/>
      <c r="J42" s="77"/>
      <c r="K42" s="30"/>
      <c r="L42" s="77"/>
      <c r="M42" s="30"/>
      <c r="N42" s="77"/>
      <c r="O42" s="30"/>
      <c r="P42" s="77"/>
      <c r="Q42" s="30"/>
      <c r="R42" s="77"/>
    </row>
    <row r="43" spans="2:18" ht="15" customHeight="1" x14ac:dyDescent="0.2">
      <c r="B43" s="78"/>
      <c r="C43" s="30"/>
      <c r="D43" s="77"/>
      <c r="E43" s="30"/>
      <c r="F43" s="77"/>
      <c r="G43" s="30"/>
      <c r="H43" s="77"/>
      <c r="I43" s="30"/>
      <c r="J43" s="77"/>
      <c r="K43" s="30"/>
      <c r="L43" s="77"/>
      <c r="M43" s="30"/>
      <c r="N43" s="77"/>
      <c r="O43" s="30"/>
      <c r="P43" s="77"/>
      <c r="Q43" s="30"/>
      <c r="R43" s="77"/>
    </row>
    <row r="44" spans="2:18" ht="15" customHeight="1" x14ac:dyDescent="0.2">
      <c r="B44" s="78"/>
      <c r="C44" s="30"/>
      <c r="D44" s="77"/>
      <c r="E44" s="30"/>
      <c r="F44" s="77"/>
      <c r="G44" s="30"/>
      <c r="H44" s="77"/>
      <c r="I44" s="30"/>
      <c r="J44" s="77"/>
      <c r="K44" s="30"/>
      <c r="L44" s="77"/>
      <c r="M44" s="30"/>
      <c r="N44" s="77"/>
      <c r="O44" s="30"/>
      <c r="P44" s="77"/>
      <c r="Q44" s="30"/>
      <c r="R44" s="77"/>
    </row>
    <row r="45" spans="2:18" ht="15" customHeight="1" x14ac:dyDescent="0.2">
      <c r="B45" s="78"/>
      <c r="C45" s="30"/>
      <c r="D45" s="77"/>
      <c r="E45" s="30"/>
      <c r="F45" s="77"/>
      <c r="G45" s="30"/>
      <c r="H45" s="77"/>
      <c r="I45" s="30"/>
      <c r="J45" s="77"/>
      <c r="K45" s="30"/>
      <c r="L45" s="77"/>
      <c r="M45" s="30"/>
      <c r="N45" s="77"/>
      <c r="O45" s="30"/>
      <c r="P45" s="77"/>
      <c r="Q45" s="30"/>
      <c r="R45" s="77"/>
    </row>
    <row r="46" spans="2:18" ht="15" customHeight="1" x14ac:dyDescent="0.2">
      <c r="B46" s="78"/>
      <c r="C46" s="30"/>
      <c r="D46" s="77"/>
      <c r="E46" s="30"/>
      <c r="F46" s="77"/>
      <c r="G46" s="30"/>
      <c r="H46" s="77"/>
      <c r="I46" s="30"/>
      <c r="J46" s="77"/>
      <c r="K46" s="30"/>
      <c r="L46" s="77"/>
      <c r="M46" s="30"/>
      <c r="N46" s="77"/>
      <c r="O46" s="30"/>
      <c r="P46" s="77"/>
      <c r="Q46" s="30"/>
      <c r="R46" s="77"/>
    </row>
    <row r="47" spans="2:18" ht="15" customHeight="1" x14ac:dyDescent="0.2">
      <c r="B47" s="78"/>
      <c r="C47" s="30"/>
      <c r="D47" s="77"/>
      <c r="E47" s="30"/>
      <c r="F47" s="77"/>
      <c r="G47" s="30"/>
      <c r="H47" s="77"/>
      <c r="I47" s="30"/>
      <c r="J47" s="77"/>
      <c r="K47" s="30"/>
      <c r="L47" s="77"/>
      <c r="M47" s="30"/>
      <c r="N47" s="77"/>
      <c r="O47" s="30"/>
      <c r="P47" s="77"/>
      <c r="Q47" s="30"/>
      <c r="R47" s="77"/>
    </row>
    <row r="48" spans="2:18" ht="15" customHeight="1" x14ac:dyDescent="0.2">
      <c r="B48" s="78"/>
      <c r="C48" s="30"/>
      <c r="D48" s="77"/>
      <c r="E48" s="30"/>
      <c r="F48" s="77"/>
      <c r="G48" s="30"/>
      <c r="H48" s="77"/>
      <c r="I48" s="30"/>
      <c r="J48" s="77"/>
      <c r="K48" s="30"/>
      <c r="L48" s="77"/>
      <c r="M48" s="30"/>
      <c r="N48" s="77"/>
      <c r="O48" s="30"/>
      <c r="P48" s="77"/>
      <c r="Q48" s="30"/>
      <c r="R48" s="77"/>
    </row>
    <row r="49" spans="2:18" ht="15" customHeight="1" x14ac:dyDescent="0.2">
      <c r="B49" s="78"/>
      <c r="C49" s="30"/>
      <c r="D49" s="77"/>
      <c r="E49" s="30"/>
      <c r="F49" s="77"/>
      <c r="G49" s="30"/>
      <c r="H49" s="77"/>
      <c r="I49" s="30"/>
      <c r="J49" s="77"/>
      <c r="K49" s="30"/>
      <c r="L49" s="77"/>
      <c r="M49" s="30"/>
      <c r="N49" s="77"/>
      <c r="O49" s="30"/>
      <c r="P49" s="77"/>
      <c r="Q49" s="30"/>
      <c r="R49" s="77"/>
    </row>
    <row r="50" spans="2:18" ht="15" customHeight="1" x14ac:dyDescent="0.2">
      <c r="B50" s="78"/>
      <c r="C50" s="30"/>
      <c r="D50" s="77"/>
      <c r="E50" s="30"/>
      <c r="F50" s="77"/>
      <c r="G50" s="30"/>
      <c r="H50" s="77"/>
      <c r="I50" s="30"/>
      <c r="J50" s="77"/>
      <c r="K50" s="30"/>
      <c r="L50" s="77"/>
      <c r="M50" s="30"/>
      <c r="N50" s="77"/>
      <c r="O50" s="30"/>
      <c r="P50" s="77"/>
      <c r="Q50" s="30"/>
      <c r="R50" s="77"/>
    </row>
    <row r="51" spans="2:18" ht="15" customHeight="1" x14ac:dyDescent="0.2">
      <c r="B51" s="78"/>
      <c r="C51" s="30"/>
      <c r="D51" s="77"/>
      <c r="E51" s="30"/>
      <c r="F51" s="77"/>
      <c r="G51" s="30"/>
      <c r="H51" s="77"/>
      <c r="I51" s="30"/>
      <c r="J51" s="77"/>
      <c r="K51" s="30"/>
      <c r="L51" s="77"/>
      <c r="M51" s="30"/>
      <c r="N51" s="77"/>
      <c r="O51" s="30"/>
      <c r="P51" s="77"/>
      <c r="Q51" s="30"/>
      <c r="R51" s="77"/>
    </row>
    <row r="52" spans="2:18" ht="15" customHeight="1" x14ac:dyDescent="0.2">
      <c r="B52" s="78"/>
      <c r="C52" s="30"/>
      <c r="D52" s="77"/>
      <c r="E52" s="30"/>
      <c r="F52" s="77"/>
      <c r="G52" s="30"/>
      <c r="H52" s="77"/>
      <c r="I52" s="30"/>
      <c r="J52" s="77"/>
      <c r="K52" s="30"/>
      <c r="L52" s="77"/>
      <c r="M52" s="30"/>
      <c r="N52" s="77"/>
      <c r="O52" s="30"/>
      <c r="P52" s="77"/>
      <c r="Q52" s="30"/>
      <c r="R52" s="77"/>
    </row>
    <row r="53" spans="2:18" ht="15" customHeight="1" x14ac:dyDescent="0.2">
      <c r="B53" s="78"/>
      <c r="C53" s="30"/>
      <c r="D53" s="77"/>
      <c r="E53" s="30"/>
      <c r="F53" s="77"/>
      <c r="G53" s="30"/>
      <c r="H53" s="77"/>
      <c r="I53" s="30"/>
      <c r="J53" s="77"/>
      <c r="K53" s="30"/>
      <c r="L53" s="77"/>
      <c r="M53" s="30"/>
      <c r="N53" s="77"/>
      <c r="O53" s="30"/>
      <c r="P53" s="77"/>
      <c r="Q53" s="30"/>
      <c r="R53" s="77"/>
    </row>
    <row r="54" spans="2:18" ht="15" customHeight="1" x14ac:dyDescent="0.2">
      <c r="B54" s="78"/>
      <c r="C54" s="30"/>
      <c r="D54" s="77"/>
      <c r="E54" s="30"/>
      <c r="F54" s="77"/>
      <c r="G54" s="30"/>
      <c r="H54" s="77"/>
      <c r="I54" s="30"/>
      <c r="J54" s="77"/>
      <c r="K54" s="30"/>
      <c r="L54" s="77"/>
      <c r="M54" s="30"/>
      <c r="N54" s="77"/>
      <c r="O54" s="30"/>
      <c r="P54" s="77"/>
      <c r="Q54" s="30"/>
      <c r="R54" s="77"/>
    </row>
    <row r="55" spans="2:18" ht="15" customHeight="1" x14ac:dyDescent="0.2">
      <c r="B55" s="78"/>
      <c r="C55" s="30"/>
      <c r="D55" s="77"/>
      <c r="E55" s="30"/>
      <c r="F55" s="77"/>
      <c r="G55" s="30"/>
      <c r="H55" s="77"/>
      <c r="I55" s="30"/>
      <c r="J55" s="77"/>
      <c r="K55" s="30"/>
      <c r="L55" s="77"/>
      <c r="M55" s="30"/>
      <c r="N55" s="77"/>
      <c r="O55" s="30"/>
      <c r="P55" s="77"/>
      <c r="Q55" s="30"/>
      <c r="R55" s="77"/>
    </row>
    <row r="56" spans="2:18" ht="15" customHeight="1" x14ac:dyDescent="0.2">
      <c r="B56" s="78"/>
      <c r="C56" s="30"/>
      <c r="D56" s="77"/>
      <c r="E56" s="30"/>
      <c r="F56" s="77"/>
      <c r="G56" s="30"/>
      <c r="H56" s="77"/>
      <c r="I56" s="30"/>
      <c r="J56" s="77"/>
      <c r="K56" s="30"/>
      <c r="L56" s="77"/>
      <c r="M56" s="30"/>
      <c r="N56" s="77"/>
      <c r="O56" s="30"/>
      <c r="P56" s="77"/>
      <c r="Q56" s="30"/>
      <c r="R56" s="77"/>
    </row>
    <row r="57" spans="2:18" ht="15" customHeight="1" x14ac:dyDescent="0.2">
      <c r="B57" s="78"/>
      <c r="C57" s="30"/>
      <c r="D57" s="77"/>
      <c r="E57" s="30"/>
      <c r="F57" s="77"/>
      <c r="G57" s="30"/>
      <c r="H57" s="77"/>
      <c r="I57" s="30"/>
      <c r="J57" s="77"/>
      <c r="K57" s="30"/>
      <c r="L57" s="77"/>
      <c r="M57" s="30"/>
      <c r="N57" s="77"/>
      <c r="O57" s="30"/>
      <c r="P57" s="77"/>
      <c r="Q57" s="30"/>
      <c r="R57" s="77"/>
    </row>
    <row r="58" spans="2:18" ht="15" customHeight="1" x14ac:dyDescent="0.2">
      <c r="B58" s="78"/>
      <c r="C58" s="30"/>
      <c r="D58" s="77"/>
      <c r="E58" s="30"/>
      <c r="F58" s="77"/>
      <c r="G58" s="30"/>
      <c r="H58" s="77"/>
      <c r="I58" s="30"/>
      <c r="J58" s="77"/>
      <c r="K58" s="30"/>
      <c r="L58" s="77"/>
      <c r="M58" s="30"/>
      <c r="N58" s="77"/>
      <c r="O58" s="30"/>
      <c r="P58" s="77"/>
      <c r="Q58" s="30"/>
      <c r="R58" s="77"/>
    </row>
    <row r="59" spans="2:18" ht="15" customHeight="1" x14ac:dyDescent="0.2">
      <c r="B59" s="78"/>
      <c r="C59" s="30"/>
      <c r="D59" s="77"/>
      <c r="E59" s="30"/>
      <c r="F59" s="77"/>
      <c r="G59" s="30"/>
      <c r="H59" s="77"/>
      <c r="I59" s="30"/>
      <c r="J59" s="77"/>
      <c r="K59" s="30"/>
      <c r="L59" s="77"/>
      <c r="M59" s="30"/>
      <c r="N59" s="77"/>
      <c r="O59" s="30"/>
      <c r="P59" s="77"/>
      <c r="Q59" s="30"/>
      <c r="R59" s="77"/>
    </row>
    <row r="60" spans="2:18" ht="15" customHeight="1" x14ac:dyDescent="0.2">
      <c r="B60" s="78"/>
      <c r="C60" s="30"/>
      <c r="D60" s="77"/>
      <c r="E60" s="30"/>
      <c r="F60" s="77"/>
      <c r="G60" s="30"/>
      <c r="H60" s="77"/>
      <c r="I60" s="30"/>
      <c r="J60" s="77"/>
      <c r="K60" s="30"/>
      <c r="L60" s="77"/>
      <c r="M60" s="30"/>
      <c r="N60" s="77"/>
      <c r="O60" s="30"/>
      <c r="P60" s="77"/>
      <c r="Q60" s="30"/>
      <c r="R60" s="77"/>
    </row>
    <row r="61" spans="2:18" ht="15" customHeight="1" x14ac:dyDescent="0.2">
      <c r="B61" s="78"/>
      <c r="C61" s="30"/>
      <c r="D61" s="77"/>
      <c r="E61" s="30"/>
      <c r="F61" s="77"/>
      <c r="G61" s="30"/>
      <c r="H61" s="77"/>
      <c r="I61" s="30"/>
      <c r="J61" s="77"/>
      <c r="K61" s="30"/>
      <c r="L61" s="77"/>
      <c r="M61" s="30"/>
      <c r="N61" s="77"/>
      <c r="O61" s="30"/>
      <c r="P61" s="77"/>
      <c r="Q61" s="30"/>
      <c r="R61" s="77"/>
    </row>
    <row r="62" spans="2:18" ht="15" customHeight="1" x14ac:dyDescent="0.2">
      <c r="B62" s="78"/>
      <c r="C62" s="30"/>
      <c r="D62" s="77"/>
      <c r="E62" s="30"/>
      <c r="F62" s="77"/>
      <c r="G62" s="30"/>
      <c r="H62" s="77"/>
      <c r="I62" s="30"/>
      <c r="J62" s="77"/>
      <c r="K62" s="30"/>
      <c r="L62" s="77"/>
      <c r="M62" s="30"/>
      <c r="N62" s="77"/>
      <c r="O62" s="30"/>
      <c r="P62" s="77"/>
      <c r="Q62" s="30"/>
      <c r="R62" s="77"/>
    </row>
    <row r="63" spans="2:18" ht="15" customHeight="1" x14ac:dyDescent="0.2">
      <c r="B63" s="78"/>
      <c r="C63" s="30"/>
      <c r="D63" s="77"/>
      <c r="E63" s="30"/>
      <c r="F63" s="77"/>
      <c r="G63" s="30"/>
      <c r="H63" s="77"/>
      <c r="I63" s="30"/>
      <c r="J63" s="77"/>
      <c r="K63" s="30"/>
      <c r="L63" s="77"/>
      <c r="M63" s="30"/>
      <c r="N63" s="77"/>
      <c r="O63" s="30"/>
      <c r="P63" s="77"/>
      <c r="Q63" s="30"/>
      <c r="R63" s="77"/>
    </row>
    <row r="64" spans="2:18" ht="15" customHeight="1" x14ac:dyDescent="0.2">
      <c r="B64" s="78"/>
      <c r="C64" s="30"/>
      <c r="D64" s="77"/>
      <c r="E64" s="30"/>
      <c r="F64" s="77"/>
      <c r="G64" s="30"/>
      <c r="H64" s="77"/>
      <c r="I64" s="30"/>
      <c r="J64" s="77"/>
      <c r="K64" s="30"/>
      <c r="L64" s="77"/>
      <c r="M64" s="30"/>
      <c r="N64" s="77"/>
      <c r="O64" s="30"/>
      <c r="P64" s="77"/>
      <c r="Q64" s="30"/>
      <c r="R64" s="77"/>
    </row>
    <row r="65" spans="2:18" ht="15" customHeight="1" x14ac:dyDescent="0.2">
      <c r="B65" s="78"/>
      <c r="C65" s="30"/>
      <c r="D65" s="77"/>
      <c r="E65" s="30"/>
      <c r="F65" s="77"/>
      <c r="G65" s="30"/>
      <c r="H65" s="77"/>
      <c r="I65" s="30"/>
      <c r="J65" s="77"/>
      <c r="K65" s="30"/>
      <c r="L65" s="77"/>
      <c r="M65" s="30"/>
      <c r="N65" s="77"/>
      <c r="O65" s="30"/>
      <c r="P65" s="77"/>
      <c r="Q65" s="30"/>
      <c r="R65" s="77"/>
    </row>
    <row r="66" spans="2:18" ht="15" customHeight="1" x14ac:dyDescent="0.2">
      <c r="B66" s="78"/>
      <c r="C66" s="30"/>
      <c r="D66" s="77"/>
      <c r="E66" s="30"/>
      <c r="F66" s="77"/>
      <c r="G66" s="30"/>
      <c r="H66" s="77"/>
      <c r="I66" s="30"/>
      <c r="J66" s="77"/>
      <c r="K66" s="30"/>
      <c r="L66" s="77"/>
      <c r="M66" s="30"/>
      <c r="N66" s="77"/>
      <c r="O66" s="30"/>
      <c r="P66" s="77"/>
      <c r="Q66" s="30"/>
      <c r="R66" s="77"/>
    </row>
    <row r="67" spans="2:18" ht="15" customHeight="1" x14ac:dyDescent="0.2">
      <c r="B67" s="78"/>
      <c r="C67" s="30"/>
      <c r="D67" s="77"/>
      <c r="E67" s="30"/>
      <c r="F67" s="77"/>
      <c r="G67" s="30"/>
      <c r="H67" s="77"/>
      <c r="I67" s="30"/>
      <c r="J67" s="77"/>
      <c r="K67" s="30"/>
      <c r="L67" s="77"/>
      <c r="M67" s="30"/>
      <c r="N67" s="77"/>
      <c r="O67" s="30"/>
      <c r="P67" s="77"/>
      <c r="Q67" s="30"/>
      <c r="R67" s="77"/>
    </row>
    <row r="68" spans="2:18" ht="15" customHeight="1" x14ac:dyDescent="0.2">
      <c r="B68" s="78"/>
      <c r="C68" s="30"/>
      <c r="D68" s="77"/>
      <c r="E68" s="30"/>
      <c r="F68" s="77"/>
      <c r="G68" s="30"/>
      <c r="H68" s="77"/>
      <c r="I68" s="30"/>
      <c r="J68" s="77"/>
      <c r="K68" s="30"/>
      <c r="L68" s="77"/>
      <c r="M68" s="30"/>
      <c r="N68" s="77"/>
      <c r="O68" s="30"/>
      <c r="P68" s="77"/>
      <c r="Q68" s="30"/>
      <c r="R68" s="77"/>
    </row>
    <row r="69" spans="2:18" ht="15" customHeight="1" x14ac:dyDescent="0.2">
      <c r="B69" s="78"/>
      <c r="C69" s="30"/>
      <c r="D69" s="77"/>
      <c r="E69" s="30"/>
      <c r="F69" s="77"/>
      <c r="G69" s="30"/>
      <c r="H69" s="77"/>
      <c r="I69" s="30"/>
      <c r="J69" s="77"/>
      <c r="K69" s="30"/>
      <c r="L69" s="77"/>
      <c r="M69" s="30"/>
      <c r="N69" s="77"/>
      <c r="O69" s="30"/>
      <c r="P69" s="77"/>
      <c r="Q69" s="30"/>
      <c r="R69" s="77"/>
    </row>
    <row r="70" spans="2:18" ht="15" customHeight="1" x14ac:dyDescent="0.2">
      <c r="B70" s="78"/>
      <c r="C70" s="30"/>
      <c r="D70" s="77"/>
      <c r="E70" s="30"/>
      <c r="F70" s="77"/>
      <c r="G70" s="30"/>
      <c r="H70" s="77"/>
      <c r="I70" s="30"/>
      <c r="J70" s="77"/>
      <c r="K70" s="30"/>
      <c r="L70" s="77"/>
      <c r="M70" s="30"/>
      <c r="N70" s="77"/>
      <c r="O70" s="30"/>
      <c r="P70" s="77"/>
      <c r="Q70" s="30"/>
      <c r="R70" s="77"/>
    </row>
    <row r="71" spans="2:18" ht="15" customHeight="1" x14ac:dyDescent="0.2">
      <c r="B71" s="78"/>
      <c r="C71" s="30"/>
      <c r="D71" s="77"/>
      <c r="E71" s="30"/>
      <c r="F71" s="77"/>
      <c r="G71" s="30"/>
      <c r="H71" s="77"/>
      <c r="I71" s="30"/>
      <c r="J71" s="77"/>
      <c r="K71" s="30"/>
      <c r="L71" s="77"/>
      <c r="M71" s="30"/>
      <c r="N71" s="77"/>
      <c r="O71" s="30"/>
      <c r="P71" s="77"/>
      <c r="Q71" s="30"/>
      <c r="R71" s="77"/>
    </row>
    <row r="72" spans="2:18" ht="15" customHeight="1" x14ac:dyDescent="0.2">
      <c r="B72" s="78"/>
      <c r="C72" s="30"/>
      <c r="D72" s="77"/>
      <c r="E72" s="30"/>
      <c r="F72" s="77"/>
      <c r="G72" s="30"/>
      <c r="H72" s="77"/>
      <c r="I72" s="30"/>
      <c r="J72" s="77"/>
      <c r="K72" s="30"/>
      <c r="L72" s="77"/>
      <c r="M72" s="30"/>
      <c r="N72" s="77"/>
      <c r="O72" s="30"/>
      <c r="P72" s="77"/>
      <c r="Q72" s="30"/>
      <c r="R72" s="77"/>
    </row>
    <row r="73" spans="2:18" ht="15" customHeight="1" x14ac:dyDescent="0.2">
      <c r="B73" s="78"/>
      <c r="C73" s="30"/>
      <c r="D73" s="77"/>
      <c r="E73" s="30"/>
      <c r="F73" s="77"/>
      <c r="G73" s="30"/>
      <c r="H73" s="77"/>
      <c r="I73" s="30"/>
      <c r="J73" s="77"/>
      <c r="K73" s="30"/>
      <c r="L73" s="77"/>
      <c r="M73" s="30"/>
      <c r="N73" s="77"/>
      <c r="O73" s="30"/>
      <c r="P73" s="77"/>
      <c r="Q73" s="30"/>
      <c r="R73" s="77"/>
    </row>
    <row r="74" spans="2:18" ht="15" customHeight="1" x14ac:dyDescent="0.2">
      <c r="B74" s="78"/>
      <c r="C74" s="30"/>
      <c r="D74" s="77"/>
      <c r="E74" s="30"/>
      <c r="F74" s="77"/>
      <c r="G74" s="30"/>
      <c r="H74" s="77"/>
      <c r="I74" s="30"/>
      <c r="J74" s="77"/>
      <c r="K74" s="30"/>
      <c r="L74" s="77"/>
      <c r="M74" s="30"/>
      <c r="N74" s="77"/>
      <c r="O74" s="30"/>
      <c r="P74" s="77"/>
      <c r="Q74" s="30"/>
      <c r="R74" s="77"/>
    </row>
    <row r="75" spans="2:18" ht="15" customHeight="1" x14ac:dyDescent="0.2">
      <c r="B75" s="78"/>
      <c r="C75" s="30"/>
      <c r="D75" s="77"/>
      <c r="E75" s="30"/>
      <c r="F75" s="77"/>
      <c r="G75" s="30"/>
      <c r="H75" s="77"/>
      <c r="I75" s="30"/>
      <c r="J75" s="77"/>
      <c r="K75" s="30"/>
      <c r="L75" s="77"/>
      <c r="M75" s="30"/>
      <c r="N75" s="77"/>
      <c r="O75" s="30"/>
      <c r="P75" s="77"/>
      <c r="Q75" s="30"/>
      <c r="R75" s="77"/>
    </row>
    <row r="76" spans="2:18" ht="15" customHeight="1" x14ac:dyDescent="0.2">
      <c r="B76" s="78"/>
      <c r="C76" s="30"/>
      <c r="D76" s="77"/>
      <c r="E76" s="30"/>
      <c r="F76" s="77"/>
      <c r="G76" s="30"/>
      <c r="H76" s="77"/>
      <c r="I76" s="30"/>
      <c r="J76" s="77"/>
      <c r="K76" s="30"/>
      <c r="L76" s="77"/>
      <c r="M76" s="30"/>
      <c r="N76" s="77"/>
      <c r="O76" s="30"/>
      <c r="P76" s="77"/>
      <c r="Q76" s="30"/>
      <c r="R76" s="77"/>
    </row>
    <row r="77" spans="2:18" ht="15" customHeight="1" x14ac:dyDescent="0.2">
      <c r="B77" s="78"/>
      <c r="C77" s="30"/>
      <c r="D77" s="77"/>
      <c r="E77" s="30"/>
      <c r="F77" s="77"/>
      <c r="G77" s="30"/>
      <c r="H77" s="77"/>
      <c r="I77" s="30"/>
      <c r="J77" s="77"/>
      <c r="K77" s="30"/>
      <c r="L77" s="77"/>
      <c r="M77" s="30"/>
      <c r="N77" s="77"/>
      <c r="O77" s="30"/>
      <c r="P77" s="77"/>
      <c r="Q77" s="30"/>
      <c r="R77" s="77"/>
    </row>
    <row r="78" spans="2:18" ht="15" customHeight="1" x14ac:dyDescent="0.2">
      <c r="B78" s="78"/>
      <c r="C78" s="30"/>
      <c r="D78" s="77"/>
      <c r="E78" s="30"/>
      <c r="F78" s="77"/>
      <c r="G78" s="30"/>
      <c r="H78" s="77"/>
      <c r="I78" s="30"/>
      <c r="J78" s="77"/>
      <c r="K78" s="30"/>
      <c r="L78" s="77"/>
      <c r="M78" s="30"/>
      <c r="N78" s="77"/>
      <c r="O78" s="30"/>
      <c r="P78" s="77"/>
      <c r="Q78" s="30"/>
      <c r="R78" s="77"/>
    </row>
    <row r="79" spans="2:18" ht="15" customHeight="1" x14ac:dyDescent="0.2">
      <c r="B79" s="78"/>
      <c r="C79" s="30"/>
      <c r="D79" s="77"/>
      <c r="E79" s="30"/>
      <c r="F79" s="77"/>
      <c r="G79" s="30"/>
      <c r="H79" s="77"/>
      <c r="I79" s="30"/>
      <c r="J79" s="77"/>
      <c r="K79" s="30"/>
      <c r="L79" s="77"/>
      <c r="M79" s="30"/>
      <c r="N79" s="77"/>
      <c r="O79" s="30"/>
      <c r="P79" s="77"/>
      <c r="Q79" s="30"/>
      <c r="R79" s="77"/>
    </row>
    <row r="80" spans="2:18" ht="15" customHeight="1" x14ac:dyDescent="0.2">
      <c r="B80" s="78"/>
      <c r="C80" s="30"/>
      <c r="D80" s="77"/>
      <c r="E80" s="30"/>
      <c r="F80" s="77"/>
      <c r="G80" s="30"/>
      <c r="H80" s="77"/>
      <c r="I80" s="30"/>
      <c r="J80" s="77"/>
      <c r="K80" s="30"/>
      <c r="L80" s="77"/>
      <c r="M80" s="30"/>
      <c r="N80" s="77"/>
      <c r="O80" s="30"/>
      <c r="P80" s="77"/>
      <c r="Q80" s="30"/>
      <c r="R80" s="77"/>
    </row>
    <row r="81" spans="2:18" ht="15" customHeight="1" x14ac:dyDescent="0.2">
      <c r="B81" s="78"/>
      <c r="C81" s="30"/>
      <c r="D81" s="77"/>
      <c r="E81" s="30"/>
      <c r="F81" s="77"/>
      <c r="G81" s="30"/>
      <c r="H81" s="77"/>
      <c r="I81" s="30"/>
      <c r="J81" s="77"/>
      <c r="K81" s="30"/>
      <c r="L81" s="77"/>
      <c r="M81" s="30"/>
      <c r="N81" s="77"/>
      <c r="O81" s="30"/>
      <c r="P81" s="77"/>
      <c r="Q81" s="30"/>
      <c r="R81" s="77"/>
    </row>
    <row r="82" spans="2:18" ht="15" customHeight="1" x14ac:dyDescent="0.2">
      <c r="B82" s="78"/>
      <c r="C82" s="30"/>
      <c r="D82" s="77"/>
      <c r="E82" s="30"/>
      <c r="F82" s="77"/>
      <c r="G82" s="30"/>
      <c r="H82" s="77"/>
      <c r="I82" s="30"/>
      <c r="J82" s="77"/>
      <c r="K82" s="30"/>
      <c r="L82" s="77"/>
      <c r="M82" s="30"/>
      <c r="N82" s="77"/>
      <c r="O82" s="30"/>
      <c r="P82" s="77"/>
      <c r="Q82" s="30"/>
      <c r="R82" s="77"/>
    </row>
    <row r="83" spans="2:18" ht="15" customHeight="1" x14ac:dyDescent="0.2">
      <c r="B83" s="78"/>
      <c r="C83" s="30"/>
      <c r="D83" s="77"/>
      <c r="E83" s="30"/>
      <c r="F83" s="77"/>
      <c r="G83" s="30"/>
      <c r="H83" s="77"/>
      <c r="I83" s="30"/>
      <c r="J83" s="77"/>
      <c r="K83" s="30"/>
      <c r="L83" s="77"/>
      <c r="M83" s="30"/>
      <c r="N83" s="77"/>
      <c r="O83" s="30"/>
      <c r="P83" s="77"/>
      <c r="Q83" s="30"/>
      <c r="R83" s="77"/>
    </row>
    <row r="84" spans="2:18" ht="15" customHeight="1" x14ac:dyDescent="0.2">
      <c r="B84" s="78"/>
      <c r="C84" s="30"/>
      <c r="D84" s="77"/>
      <c r="E84" s="30"/>
      <c r="F84" s="77"/>
      <c r="G84" s="30"/>
      <c r="H84" s="77"/>
      <c r="I84" s="30"/>
      <c r="J84" s="77"/>
      <c r="K84" s="30"/>
      <c r="L84" s="77"/>
      <c r="M84" s="30"/>
      <c r="N84" s="77"/>
      <c r="O84" s="30"/>
      <c r="P84" s="77"/>
      <c r="Q84" s="30"/>
      <c r="R84" s="77"/>
    </row>
    <row r="85" spans="2:18" ht="15" customHeight="1" x14ac:dyDescent="0.2">
      <c r="B85" s="78"/>
      <c r="C85" s="30"/>
      <c r="D85" s="77"/>
      <c r="E85" s="30"/>
      <c r="F85" s="77"/>
      <c r="G85" s="30"/>
      <c r="H85" s="77"/>
      <c r="I85" s="30"/>
      <c r="J85" s="77"/>
      <c r="K85" s="30"/>
      <c r="L85" s="77"/>
      <c r="M85" s="30"/>
      <c r="N85" s="77"/>
      <c r="O85" s="30"/>
      <c r="P85" s="77"/>
      <c r="Q85" s="30"/>
      <c r="R85" s="77"/>
    </row>
    <row r="86" spans="2:18" ht="15" customHeight="1" x14ac:dyDescent="0.2">
      <c r="B86" s="78"/>
      <c r="C86" s="30"/>
      <c r="D86" s="77"/>
      <c r="E86" s="30"/>
      <c r="F86" s="77"/>
      <c r="G86" s="30"/>
      <c r="H86" s="77"/>
      <c r="I86" s="30"/>
      <c r="J86" s="77"/>
      <c r="K86" s="30"/>
      <c r="L86" s="77"/>
      <c r="M86" s="30"/>
      <c r="N86" s="77"/>
      <c r="O86" s="30"/>
      <c r="P86" s="77"/>
      <c r="Q86" s="30"/>
      <c r="R86" s="77"/>
    </row>
    <row r="87" spans="2:18" ht="15" customHeight="1" x14ac:dyDescent="0.2">
      <c r="B87" s="78"/>
      <c r="C87" s="30"/>
      <c r="D87" s="77"/>
      <c r="E87" s="30"/>
      <c r="F87" s="77"/>
      <c r="G87" s="30"/>
      <c r="H87" s="77"/>
      <c r="I87" s="30"/>
      <c r="J87" s="77"/>
      <c r="K87" s="30"/>
      <c r="L87" s="77"/>
      <c r="M87" s="30"/>
      <c r="N87" s="77"/>
      <c r="O87" s="30"/>
      <c r="P87" s="77"/>
      <c r="Q87" s="30"/>
      <c r="R87" s="77"/>
    </row>
    <row r="88" spans="2:18" ht="15" customHeight="1" x14ac:dyDescent="0.2">
      <c r="B88" s="78"/>
      <c r="C88" s="30"/>
      <c r="D88" s="77"/>
      <c r="E88" s="30"/>
      <c r="F88" s="77"/>
      <c r="G88" s="30"/>
      <c r="H88" s="77"/>
      <c r="I88" s="30"/>
      <c r="J88" s="77"/>
      <c r="K88" s="30"/>
      <c r="L88" s="77"/>
      <c r="M88" s="30"/>
      <c r="N88" s="77"/>
      <c r="O88" s="30"/>
      <c r="P88" s="77"/>
      <c r="Q88" s="30"/>
      <c r="R88" s="77"/>
    </row>
    <row r="89" spans="2:18" ht="15" customHeight="1" x14ac:dyDescent="0.2">
      <c r="B89" s="78"/>
      <c r="C89" s="30"/>
      <c r="D89" s="77"/>
      <c r="E89" s="30"/>
      <c r="F89" s="77"/>
      <c r="G89" s="30"/>
      <c r="H89" s="77"/>
      <c r="I89" s="30"/>
      <c r="J89" s="77"/>
      <c r="K89" s="30"/>
      <c r="L89" s="77"/>
      <c r="M89" s="30"/>
      <c r="N89" s="77"/>
      <c r="O89" s="30"/>
      <c r="P89" s="77"/>
      <c r="Q89" s="30"/>
      <c r="R89" s="77"/>
    </row>
    <row r="90" spans="2:18" ht="15" customHeight="1" x14ac:dyDescent="0.2">
      <c r="B90" s="78"/>
      <c r="C90" s="30"/>
      <c r="D90" s="77"/>
      <c r="E90" s="30"/>
      <c r="F90" s="77"/>
      <c r="G90" s="30"/>
      <c r="H90" s="77"/>
      <c r="I90" s="30"/>
      <c r="J90" s="77"/>
      <c r="K90" s="30"/>
      <c r="L90" s="77"/>
      <c r="M90" s="30"/>
      <c r="N90" s="77"/>
      <c r="O90" s="30"/>
      <c r="P90" s="77"/>
      <c r="Q90" s="30"/>
      <c r="R90" s="77"/>
    </row>
    <row r="91" spans="2:18" ht="15" customHeight="1" x14ac:dyDescent="0.2">
      <c r="B91" s="16"/>
      <c r="C91" s="8"/>
      <c r="D91" s="17"/>
      <c r="E91" s="8"/>
      <c r="F91" s="17"/>
      <c r="G91" s="8"/>
      <c r="H91" s="18"/>
      <c r="I91" s="8"/>
      <c r="J91" s="17"/>
      <c r="K91" s="8"/>
      <c r="L91" s="17"/>
      <c r="M91" s="8"/>
      <c r="N91" s="17"/>
      <c r="O91" s="8"/>
      <c r="P91" s="17"/>
      <c r="Q91" s="8"/>
      <c r="R91" s="17"/>
    </row>
    <row r="92" spans="2:18" ht="15" customHeight="1" x14ac:dyDescent="0.2">
      <c r="D92" s="115" t="s">
        <v>95</v>
      </c>
      <c r="E92" s="80"/>
      <c r="F92" s="80"/>
      <c r="G92" s="80"/>
      <c r="H92" s="14">
        <f>SUM(D16:D90)+SUM(F16:F90)+SUM(H16:H90)+SUM(J16:J90)+SUM(L16:L90)+SUM(N16:N90)+SUM(P16:P90)+SUM(R16:R90)</f>
        <v>0</v>
      </c>
    </row>
    <row r="93" spans="2:18" ht="15" customHeight="1" x14ac:dyDescent="0.2">
      <c r="H93" s="17"/>
    </row>
  </sheetData>
  <sheetProtection algorithmName="SHA-512" hashValue="naCGZZqZhaAPYiguaHyT+5PXLNU0d+/3amH97df5M0c4UlcNfiTOz2HrRrFQRZi4Nc6adl3rwn323WRZdN0H3g==" saltValue="gEDd/rOs86923mNqLSaAtw==" spinCount="100000" sheet="1" objects="1" scenarios="1" selectLockedCells="1"/>
  <mergeCells count="16">
    <mergeCell ref="B1:R1"/>
    <mergeCell ref="B8:R8"/>
    <mergeCell ref="B7:R7"/>
    <mergeCell ref="B6:C6"/>
    <mergeCell ref="B5:C5"/>
    <mergeCell ref="B3:R3"/>
    <mergeCell ref="B2:R2"/>
    <mergeCell ref="F6:N6"/>
    <mergeCell ref="F5:N5"/>
    <mergeCell ref="D92:G92"/>
    <mergeCell ref="B10:R10"/>
    <mergeCell ref="B9:R9"/>
    <mergeCell ref="K11:R11"/>
    <mergeCell ref="B13:P13"/>
    <mergeCell ref="B11:H11"/>
    <mergeCell ref="Q13:R13"/>
  </mergeCells>
  <conditionalFormatting sqref="B16:B90">
    <cfRule type="expression" dxfId="3" priority="3">
      <formula>NOT(LEN(B16)=8)</formula>
    </cfRule>
    <cfRule type="expression" dxfId="2" priority="4">
      <formula>NOT(ISBLANK(B16))</formula>
    </cfRule>
  </conditionalFormatting>
  <conditionalFormatting sqref="D16:D90 F16:F90 H16:H90 J16:J90 L16:L90 N16:N90 P16:P90 R16:R90">
    <cfRule type="expression" dxfId="1" priority="1">
      <formula>NOT(D16=(ROUND(D16,0)))</formula>
    </cfRule>
    <cfRule type="expression" dxfId="0" priority="2">
      <formula>D16&lt;0</formula>
    </cfRule>
  </conditionalFormatting>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09"/>
  <sheetViews>
    <sheetView workbookViewId="0"/>
  </sheetViews>
  <sheetFormatPr defaultColWidth="13.7109375" defaultRowHeight="12.75" x14ac:dyDescent="0.2"/>
  <cols>
    <col min="1" max="1" width="14.85546875" customWidth="1"/>
    <col min="2" max="2" width="62.7109375" customWidth="1"/>
  </cols>
  <sheetData>
    <row r="1" spans="1:2" ht="15" customHeight="1" x14ac:dyDescent="0.2">
      <c r="A1" s="20" t="s">
        <v>96</v>
      </c>
      <c r="B1" s="20" t="s">
        <v>97</v>
      </c>
    </row>
    <row r="2" spans="1:2" ht="15" customHeight="1" x14ac:dyDescent="0.2">
      <c r="A2" s="19" t="s">
        <v>98</v>
      </c>
      <c r="B2" s="21" t="s">
        <v>99</v>
      </c>
    </row>
    <row r="3" spans="1:2" ht="15" customHeight="1" x14ac:dyDescent="0.2">
      <c r="A3" s="19" t="s">
        <v>2</v>
      </c>
      <c r="B3" s="21" t="s">
        <v>3</v>
      </c>
    </row>
    <row r="4" spans="1:2" ht="15" customHeight="1" x14ac:dyDescent="0.2">
      <c r="A4" s="19" t="s">
        <v>100</v>
      </c>
      <c r="B4" s="21" t="s">
        <v>101</v>
      </c>
    </row>
    <row r="5" spans="1:2" ht="15" customHeight="1" x14ac:dyDescent="0.2">
      <c r="A5" s="19" t="s">
        <v>102</v>
      </c>
      <c r="B5" s="21" t="s">
        <v>103</v>
      </c>
    </row>
    <row r="6" spans="1:2" ht="15" customHeight="1" x14ac:dyDescent="0.2">
      <c r="A6" s="19" t="s">
        <v>104</v>
      </c>
      <c r="B6" s="21" t="s">
        <v>105</v>
      </c>
    </row>
    <row r="7" spans="1:2" ht="15" customHeight="1" x14ac:dyDescent="0.2">
      <c r="A7" s="19" t="s">
        <v>106</v>
      </c>
      <c r="B7" s="22" t="s">
        <v>107</v>
      </c>
    </row>
    <row r="8" spans="1:2" ht="15" customHeight="1" x14ac:dyDescent="0.2">
      <c r="A8" s="19" t="s">
        <v>108</v>
      </c>
      <c r="B8" s="22" t="s">
        <v>109</v>
      </c>
    </row>
    <row r="9" spans="1:2" ht="15" customHeight="1" x14ac:dyDescent="0.2">
      <c r="A9" s="19" t="s">
        <v>110</v>
      </c>
      <c r="B9" s="21" t="s">
        <v>111</v>
      </c>
    </row>
    <row r="10" spans="1:2" ht="15" customHeight="1" x14ac:dyDescent="0.2">
      <c r="A10" s="19" t="s">
        <v>112</v>
      </c>
      <c r="B10" s="21" t="s">
        <v>113</v>
      </c>
    </row>
    <row r="11" spans="1:2" ht="15" customHeight="1" x14ac:dyDescent="0.2">
      <c r="A11" s="19" t="s">
        <v>114</v>
      </c>
      <c r="B11" s="21" t="s">
        <v>115</v>
      </c>
    </row>
    <row r="12" spans="1:2" ht="15" customHeight="1" x14ac:dyDescent="0.2">
      <c r="A12" s="19" t="s">
        <v>116</v>
      </c>
      <c r="B12" s="21" t="s">
        <v>117</v>
      </c>
    </row>
    <row r="13" spans="1:2" ht="15" customHeight="1" x14ac:dyDescent="0.2">
      <c r="A13" s="19" t="s">
        <v>118</v>
      </c>
      <c r="B13" s="21" t="s">
        <v>119</v>
      </c>
    </row>
    <row r="14" spans="1:2" ht="15" customHeight="1" x14ac:dyDescent="0.2">
      <c r="A14" s="19" t="s">
        <v>120</v>
      </c>
      <c r="B14" s="21" t="s">
        <v>121</v>
      </c>
    </row>
    <row r="15" spans="1:2" ht="15" customHeight="1" x14ac:dyDescent="0.2">
      <c r="A15" s="19" t="s">
        <v>122</v>
      </c>
      <c r="B15" s="21" t="s">
        <v>123</v>
      </c>
    </row>
    <row r="16" spans="1:2" ht="15" customHeight="1" x14ac:dyDescent="0.2">
      <c r="A16" s="19" t="s">
        <v>124</v>
      </c>
      <c r="B16" s="21" t="s">
        <v>125</v>
      </c>
    </row>
    <row r="17" spans="1:2" ht="15" customHeight="1" x14ac:dyDescent="0.2">
      <c r="A17" s="19" t="s">
        <v>126</v>
      </c>
      <c r="B17" s="21" t="s">
        <v>127</v>
      </c>
    </row>
    <row r="18" spans="1:2" ht="15" customHeight="1" x14ac:dyDescent="0.2">
      <c r="A18" s="19" t="s">
        <v>128</v>
      </c>
      <c r="B18" s="21" t="s">
        <v>129</v>
      </c>
    </row>
    <row r="19" spans="1:2" ht="15" customHeight="1" x14ac:dyDescent="0.2">
      <c r="A19" s="19" t="s">
        <v>130</v>
      </c>
      <c r="B19" s="21" t="s">
        <v>131</v>
      </c>
    </row>
    <row r="20" spans="1:2" ht="15" customHeight="1" x14ac:dyDescent="0.2">
      <c r="A20" s="19" t="s">
        <v>132</v>
      </c>
      <c r="B20" s="21" t="s">
        <v>133</v>
      </c>
    </row>
    <row r="21" spans="1:2" ht="15" customHeight="1" x14ac:dyDescent="0.2">
      <c r="A21" s="19" t="s">
        <v>134</v>
      </c>
      <c r="B21" s="21" t="s">
        <v>135</v>
      </c>
    </row>
    <row r="22" spans="1:2" ht="15" customHeight="1" x14ac:dyDescent="0.2">
      <c r="A22" s="19" t="s">
        <v>136</v>
      </c>
      <c r="B22" s="21" t="s">
        <v>137</v>
      </c>
    </row>
    <row r="23" spans="1:2" ht="15" customHeight="1" x14ac:dyDescent="0.2">
      <c r="A23" s="19" t="s">
        <v>138</v>
      </c>
      <c r="B23" s="21" t="s">
        <v>139</v>
      </c>
    </row>
    <row r="24" spans="1:2" ht="15" customHeight="1" x14ac:dyDescent="0.2">
      <c r="A24" s="19" t="s">
        <v>140</v>
      </c>
      <c r="B24" s="21" t="s">
        <v>141</v>
      </c>
    </row>
    <row r="25" spans="1:2" ht="15" customHeight="1" x14ac:dyDescent="0.2">
      <c r="A25" s="19" t="s">
        <v>142</v>
      </c>
      <c r="B25" s="21" t="s">
        <v>143</v>
      </c>
    </row>
    <row r="26" spans="1:2" ht="15" customHeight="1" x14ac:dyDescent="0.2">
      <c r="A26" s="19" t="s">
        <v>144</v>
      </c>
      <c r="B26" s="21" t="s">
        <v>145</v>
      </c>
    </row>
    <row r="27" spans="1:2" ht="15" customHeight="1" x14ac:dyDescent="0.2">
      <c r="A27" s="19" t="s">
        <v>146</v>
      </c>
      <c r="B27" s="21" t="s">
        <v>147</v>
      </c>
    </row>
    <row r="28" spans="1:2" ht="15" customHeight="1" x14ac:dyDescent="0.2">
      <c r="A28" s="19" t="s">
        <v>148</v>
      </c>
      <c r="B28" s="21" t="s">
        <v>149</v>
      </c>
    </row>
    <row r="29" spans="1:2" ht="15" customHeight="1" x14ac:dyDescent="0.2">
      <c r="A29" s="19" t="s">
        <v>150</v>
      </c>
      <c r="B29" s="21" t="s">
        <v>151</v>
      </c>
    </row>
    <row r="30" spans="1:2" ht="15" customHeight="1" x14ac:dyDescent="0.2">
      <c r="A30" s="19" t="s">
        <v>152</v>
      </c>
      <c r="B30" s="21" t="s">
        <v>153</v>
      </c>
    </row>
    <row r="31" spans="1:2" ht="15" customHeight="1" x14ac:dyDescent="0.2">
      <c r="A31" s="19" t="s">
        <v>154</v>
      </c>
      <c r="B31" s="21" t="s">
        <v>155</v>
      </c>
    </row>
    <row r="32" spans="1:2" ht="15" customHeight="1" x14ac:dyDescent="0.2">
      <c r="A32" s="19" t="s">
        <v>156</v>
      </c>
      <c r="B32" s="21" t="s">
        <v>157</v>
      </c>
    </row>
    <row r="33" spans="1:2" ht="15" customHeight="1" x14ac:dyDescent="0.2">
      <c r="A33" s="19" t="s">
        <v>158</v>
      </c>
      <c r="B33" s="22" t="s">
        <v>159</v>
      </c>
    </row>
    <row r="34" spans="1:2" ht="15" customHeight="1" x14ac:dyDescent="0.2">
      <c r="A34" s="19" t="s">
        <v>160</v>
      </c>
      <c r="B34" s="22" t="s">
        <v>161</v>
      </c>
    </row>
    <row r="35" spans="1:2" ht="15" customHeight="1" x14ac:dyDescent="0.2">
      <c r="A35" s="19" t="s">
        <v>162</v>
      </c>
      <c r="B35" s="21" t="s">
        <v>163</v>
      </c>
    </row>
    <row r="36" spans="1:2" ht="15" customHeight="1" x14ac:dyDescent="0.2">
      <c r="A36" s="19" t="s">
        <v>164</v>
      </c>
      <c r="B36" s="21" t="s">
        <v>165</v>
      </c>
    </row>
    <row r="37" spans="1:2" ht="15" customHeight="1" x14ac:dyDescent="0.2">
      <c r="A37" s="19" t="s">
        <v>166</v>
      </c>
      <c r="B37" s="21" t="s">
        <v>167</v>
      </c>
    </row>
    <row r="38" spans="1:2" ht="15" customHeight="1" x14ac:dyDescent="0.2">
      <c r="A38" s="19" t="s">
        <v>168</v>
      </c>
      <c r="B38" s="21" t="s">
        <v>169</v>
      </c>
    </row>
    <row r="39" spans="1:2" ht="15" customHeight="1" x14ac:dyDescent="0.2">
      <c r="A39" s="19" t="s">
        <v>170</v>
      </c>
      <c r="B39" s="21" t="s">
        <v>171</v>
      </c>
    </row>
    <row r="40" spans="1:2" ht="15" customHeight="1" x14ac:dyDescent="0.2">
      <c r="A40" s="19" t="s">
        <v>172</v>
      </c>
      <c r="B40" s="21" t="s">
        <v>173</v>
      </c>
    </row>
    <row r="41" spans="1:2" ht="15" customHeight="1" x14ac:dyDescent="0.2">
      <c r="A41" s="19" t="s">
        <v>174</v>
      </c>
      <c r="B41" s="21" t="s">
        <v>175</v>
      </c>
    </row>
    <row r="42" spans="1:2" ht="15" customHeight="1" x14ac:dyDescent="0.2">
      <c r="A42" s="19" t="s">
        <v>176</v>
      </c>
      <c r="B42" s="21" t="s">
        <v>177</v>
      </c>
    </row>
    <row r="43" spans="1:2" ht="15" customHeight="1" x14ac:dyDescent="0.2">
      <c r="A43" s="19" t="s">
        <v>178</v>
      </c>
      <c r="B43" s="21" t="s">
        <v>179</v>
      </c>
    </row>
    <row r="44" spans="1:2" ht="15" customHeight="1" x14ac:dyDescent="0.2">
      <c r="A44" s="19" t="s">
        <v>180</v>
      </c>
      <c r="B44" s="21" t="s">
        <v>181</v>
      </c>
    </row>
    <row r="45" spans="1:2" ht="15" customHeight="1" x14ac:dyDescent="0.2">
      <c r="A45" s="19" t="s">
        <v>182</v>
      </c>
      <c r="B45" s="21" t="s">
        <v>183</v>
      </c>
    </row>
    <row r="46" spans="1:2" ht="15" customHeight="1" x14ac:dyDescent="0.2">
      <c r="A46" s="19" t="s">
        <v>184</v>
      </c>
      <c r="B46" s="21" t="s">
        <v>185</v>
      </c>
    </row>
    <row r="47" spans="1:2" ht="15" customHeight="1" x14ac:dyDescent="0.2">
      <c r="A47" s="19" t="s">
        <v>186</v>
      </c>
      <c r="B47" s="21" t="s">
        <v>187</v>
      </c>
    </row>
    <row r="48" spans="1:2" ht="15" customHeight="1" x14ac:dyDescent="0.2">
      <c r="A48" s="19" t="s">
        <v>188</v>
      </c>
      <c r="B48" s="21" t="s">
        <v>189</v>
      </c>
    </row>
    <row r="49" spans="1:2" ht="15" customHeight="1" x14ac:dyDescent="0.2">
      <c r="A49" s="19" t="s">
        <v>190</v>
      </c>
      <c r="B49" s="21" t="s">
        <v>191</v>
      </c>
    </row>
    <row r="50" spans="1:2" ht="15" customHeight="1" x14ac:dyDescent="0.2">
      <c r="A50" s="19" t="s">
        <v>192</v>
      </c>
      <c r="B50" s="21" t="s">
        <v>193</v>
      </c>
    </row>
    <row r="51" spans="1:2" ht="15" customHeight="1" x14ac:dyDescent="0.2">
      <c r="A51" s="19" t="s">
        <v>194</v>
      </c>
      <c r="B51" s="21" t="s">
        <v>195</v>
      </c>
    </row>
    <row r="52" spans="1:2" ht="15" customHeight="1" x14ac:dyDescent="0.2">
      <c r="A52" s="19" t="s">
        <v>196</v>
      </c>
      <c r="B52" s="21" t="s">
        <v>197</v>
      </c>
    </row>
    <row r="53" spans="1:2" ht="15" customHeight="1" x14ac:dyDescent="0.2">
      <c r="A53" s="19" t="s">
        <v>198</v>
      </c>
      <c r="B53" s="21" t="s">
        <v>199</v>
      </c>
    </row>
    <row r="54" spans="1:2" ht="15" customHeight="1" x14ac:dyDescent="0.2">
      <c r="A54" s="19" t="s">
        <v>200</v>
      </c>
      <c r="B54" s="21" t="s">
        <v>201</v>
      </c>
    </row>
    <row r="55" spans="1:2" ht="15" customHeight="1" x14ac:dyDescent="0.2">
      <c r="A55" s="19" t="s">
        <v>202</v>
      </c>
      <c r="B55" s="21" t="s">
        <v>203</v>
      </c>
    </row>
    <row r="56" spans="1:2" ht="15" customHeight="1" x14ac:dyDescent="0.2">
      <c r="A56" s="19" t="s">
        <v>204</v>
      </c>
      <c r="B56" s="21" t="s">
        <v>205</v>
      </c>
    </row>
    <row r="57" spans="1:2" ht="15" customHeight="1" x14ac:dyDescent="0.2">
      <c r="A57" s="19" t="s">
        <v>206</v>
      </c>
      <c r="B57" s="21" t="s">
        <v>207</v>
      </c>
    </row>
    <row r="58" spans="1:2" ht="15" customHeight="1" x14ac:dyDescent="0.2">
      <c r="A58" s="19" t="s">
        <v>208</v>
      </c>
      <c r="B58" s="21" t="s">
        <v>209</v>
      </c>
    </row>
    <row r="59" spans="1:2" ht="15" customHeight="1" x14ac:dyDescent="0.2">
      <c r="A59" s="19" t="s">
        <v>210</v>
      </c>
      <c r="B59" s="21" t="s">
        <v>211</v>
      </c>
    </row>
    <row r="60" spans="1:2" ht="15" customHeight="1" x14ac:dyDescent="0.2">
      <c r="A60" s="19" t="s">
        <v>212</v>
      </c>
      <c r="B60" s="21" t="s">
        <v>213</v>
      </c>
    </row>
    <row r="61" spans="1:2" ht="15" customHeight="1" x14ac:dyDescent="0.2">
      <c r="A61" s="19" t="s">
        <v>214</v>
      </c>
      <c r="B61" s="21" t="s">
        <v>215</v>
      </c>
    </row>
    <row r="62" spans="1:2" ht="15" customHeight="1" x14ac:dyDescent="0.2">
      <c r="A62" s="19" t="s">
        <v>216</v>
      </c>
      <c r="B62" s="21" t="s">
        <v>217</v>
      </c>
    </row>
    <row r="63" spans="1:2" ht="15" customHeight="1" x14ac:dyDescent="0.2">
      <c r="A63" s="19" t="s">
        <v>218</v>
      </c>
      <c r="B63" s="21" t="s">
        <v>219</v>
      </c>
    </row>
    <row r="64" spans="1:2" ht="15" customHeight="1" x14ac:dyDescent="0.2">
      <c r="A64" s="19" t="s">
        <v>220</v>
      </c>
      <c r="B64" s="21" t="s">
        <v>221</v>
      </c>
    </row>
    <row r="65" spans="1:2" ht="15" customHeight="1" x14ac:dyDescent="0.2">
      <c r="A65" s="19" t="s">
        <v>222</v>
      </c>
      <c r="B65" s="21" t="s">
        <v>223</v>
      </c>
    </row>
    <row r="66" spans="1:2" ht="15" customHeight="1" x14ac:dyDescent="0.2">
      <c r="A66" s="19" t="s">
        <v>224</v>
      </c>
      <c r="B66" s="21" t="s">
        <v>225</v>
      </c>
    </row>
    <row r="67" spans="1:2" ht="15" customHeight="1" x14ac:dyDescent="0.2">
      <c r="A67" s="19" t="s">
        <v>226</v>
      </c>
      <c r="B67" s="21" t="s">
        <v>227</v>
      </c>
    </row>
    <row r="68" spans="1:2" ht="15" customHeight="1" x14ac:dyDescent="0.2">
      <c r="A68" s="19" t="s">
        <v>228</v>
      </c>
      <c r="B68" s="21" t="s">
        <v>229</v>
      </c>
    </row>
    <row r="69" spans="1:2" ht="15" customHeight="1" x14ac:dyDescent="0.2">
      <c r="A69" s="19" t="s">
        <v>230</v>
      </c>
      <c r="B69" s="21" t="s">
        <v>231</v>
      </c>
    </row>
    <row r="70" spans="1:2" ht="15" customHeight="1" x14ac:dyDescent="0.2">
      <c r="A70" s="19" t="s">
        <v>232</v>
      </c>
      <c r="B70" s="21" t="s">
        <v>233</v>
      </c>
    </row>
    <row r="71" spans="1:2" ht="15" customHeight="1" x14ac:dyDescent="0.2">
      <c r="A71" s="19" t="s">
        <v>234</v>
      </c>
      <c r="B71" s="21" t="s">
        <v>235</v>
      </c>
    </row>
    <row r="72" spans="1:2" ht="15" customHeight="1" x14ac:dyDescent="0.2">
      <c r="A72" s="19" t="s">
        <v>236</v>
      </c>
      <c r="B72" s="21" t="s">
        <v>237</v>
      </c>
    </row>
    <row r="73" spans="1:2" ht="15" customHeight="1" x14ac:dyDescent="0.2">
      <c r="A73" s="19" t="s">
        <v>238</v>
      </c>
      <c r="B73" s="21" t="s">
        <v>239</v>
      </c>
    </row>
    <row r="74" spans="1:2" ht="15" customHeight="1" x14ac:dyDescent="0.2">
      <c r="A74" s="19" t="s">
        <v>240</v>
      </c>
      <c r="B74" s="21" t="s">
        <v>241</v>
      </c>
    </row>
    <row r="75" spans="1:2" ht="15" customHeight="1" x14ac:dyDescent="0.2">
      <c r="A75" s="19" t="s">
        <v>242</v>
      </c>
      <c r="B75" s="21" t="s">
        <v>243</v>
      </c>
    </row>
    <row r="76" spans="1:2" ht="15" customHeight="1" x14ac:dyDescent="0.2">
      <c r="A76" s="19" t="s">
        <v>244</v>
      </c>
      <c r="B76" s="21" t="s">
        <v>245</v>
      </c>
    </row>
    <row r="77" spans="1:2" ht="15" customHeight="1" x14ac:dyDescent="0.2">
      <c r="A77" s="19" t="s">
        <v>246</v>
      </c>
      <c r="B77" s="21" t="s">
        <v>247</v>
      </c>
    </row>
    <row r="78" spans="1:2" ht="15" customHeight="1" x14ac:dyDescent="0.2">
      <c r="A78" s="19" t="s">
        <v>248</v>
      </c>
      <c r="B78" s="21" t="s">
        <v>249</v>
      </c>
    </row>
    <row r="79" spans="1:2" ht="15" customHeight="1" x14ac:dyDescent="0.2">
      <c r="A79" s="19" t="s">
        <v>250</v>
      </c>
      <c r="B79" s="21" t="s">
        <v>251</v>
      </c>
    </row>
    <row r="80" spans="1:2" ht="15" customHeight="1" x14ac:dyDescent="0.2">
      <c r="A80" s="19" t="s">
        <v>252</v>
      </c>
      <c r="B80" s="21" t="s">
        <v>253</v>
      </c>
    </row>
    <row r="81" spans="1:2" ht="15" customHeight="1" x14ac:dyDescent="0.2">
      <c r="A81" s="19" t="s">
        <v>254</v>
      </c>
      <c r="B81" s="21" t="s">
        <v>255</v>
      </c>
    </row>
    <row r="82" spans="1:2" ht="15" customHeight="1" x14ac:dyDescent="0.2">
      <c r="A82" s="19" t="s">
        <v>256</v>
      </c>
      <c r="B82" s="21" t="s">
        <v>257</v>
      </c>
    </row>
    <row r="83" spans="1:2" ht="15" customHeight="1" x14ac:dyDescent="0.2">
      <c r="A83" s="19" t="s">
        <v>258</v>
      </c>
      <c r="B83" s="22" t="s">
        <v>259</v>
      </c>
    </row>
    <row r="84" spans="1:2" ht="15" customHeight="1" x14ac:dyDescent="0.2">
      <c r="A84" s="19" t="s">
        <v>260</v>
      </c>
      <c r="B84" s="22" t="s">
        <v>261</v>
      </c>
    </row>
    <row r="85" spans="1:2" ht="15" customHeight="1" x14ac:dyDescent="0.2"/>
    <row r="86" spans="1:2" ht="15" customHeight="1" x14ac:dyDescent="0.2"/>
    <row r="87" spans="1:2" ht="15" customHeight="1" x14ac:dyDescent="0.2"/>
    <row r="88" spans="1:2" ht="15" customHeight="1" x14ac:dyDescent="0.2"/>
    <row r="89" spans="1:2" ht="15" customHeight="1" x14ac:dyDescent="0.2"/>
    <row r="90" spans="1:2" ht="15" customHeight="1" x14ac:dyDescent="0.2"/>
    <row r="91" spans="1:2" ht="15" customHeight="1" x14ac:dyDescent="0.2"/>
    <row r="92" spans="1:2" ht="15" customHeight="1" x14ac:dyDescent="0.2"/>
    <row r="93" spans="1:2" ht="15" customHeight="1" x14ac:dyDescent="0.2"/>
    <row r="94" spans="1:2" ht="15" customHeight="1" x14ac:dyDescent="0.2"/>
    <row r="95" spans="1:2" ht="15" customHeight="1" x14ac:dyDescent="0.2"/>
    <row r="96" spans="1:2"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2.01 - Signature Page</vt:lpstr>
      <vt:lpstr>2.01.1 Instructions</vt:lpstr>
      <vt:lpstr>2.01.2 Questionnaire</vt:lpstr>
      <vt:lpstr>2.01.3 Sub Events AP Worksheet</vt:lpstr>
      <vt:lpstr>Agency Listing</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Ballard-Sholly, Layla</cp:lastModifiedBy>
  <cp:revision>2</cp:revision>
  <dcterms:created xsi:type="dcterms:W3CDTF">2025-04-16T16:07:25Z</dcterms:created>
  <dcterms:modified xsi:type="dcterms:W3CDTF">2025-05-28T19:16:06Z</dcterms:modified>
</cp:coreProperties>
</file>