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T:\CSAccounting\Policies and Procedures\Published Policies\FY 2025\3rd Quarter (January - March 2025)\"/>
    </mc:Choice>
  </mc:AlternateContent>
  <xr:revisionPtr revIDLastSave="0" documentId="13_ncr:1_{C3E7A0A4-F1E7-42FF-A9A1-8F979B8DCD7C}" xr6:coauthVersionLast="47" xr6:coauthVersionMax="47" xr10:uidLastSave="{00000000-0000-0000-0000-000000000000}"/>
  <bookViews>
    <workbookView xWindow="25017" yWindow="-118" windowWidth="25370" windowHeight="13654" xr2:uid="{00000000-000D-0000-FFFF-FFFF00000000}"/>
  </bookViews>
  <sheets>
    <sheet name="New Fund Request Form" sheetId="1" r:id="rId1"/>
    <sheet name="Agencies" sheetId="2" state="hidden" r:id="rId2"/>
  </sheets>
  <definedNames>
    <definedName name="_xlnm.Print_Area" localSheetId="0">'New Fund Request Form'!$A$1:$P$121</definedName>
    <definedName name="_xlnm.Print_Titles" localSheetId="0">'New Fund Request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1" l="1"/>
  <c r="D5" i="1"/>
  <c r="A82" i="1"/>
  <c r="A98" i="1" s="1"/>
</calcChain>
</file>

<file path=xl/sharedStrings.xml><?xml version="1.0" encoding="utf-8"?>
<sst xmlns="http://schemas.openxmlformats.org/spreadsheetml/2006/main" count="326" uniqueCount="320">
  <si>
    <t>Agency:</t>
  </si>
  <si>
    <t>Business Area</t>
  </si>
  <si>
    <t>Name</t>
  </si>
  <si>
    <t>By:</t>
  </si>
  <si>
    <t>Title:</t>
  </si>
  <si>
    <t>Phone:</t>
  </si>
  <si>
    <t>Date</t>
  </si>
  <si>
    <t>Fund Name:</t>
  </si>
  <si>
    <t>Fund Purpose:</t>
  </si>
  <si>
    <t>Requested:</t>
  </si>
  <si>
    <t>Authorized:</t>
  </si>
  <si>
    <t>Budgeted Fund?</t>
  </si>
  <si>
    <t>Cost Center</t>
  </si>
  <si>
    <t>Functional Area</t>
  </si>
  <si>
    <t>Fund</t>
  </si>
  <si>
    <t>Grant</t>
  </si>
  <si>
    <t>WBS Element</t>
  </si>
  <si>
    <t xml:space="preserve">    1. Associated Business Area</t>
  </si>
  <si>
    <t xml:space="preserve">    2. Investment Portfolio</t>
  </si>
  <si>
    <t>Suggested Fund Sequence:</t>
  </si>
  <si>
    <t>Enterprise) or if neither, then GOVERNMENTAL</t>
  </si>
  <si>
    <r>
      <t>PART II.</t>
    </r>
    <r>
      <rPr>
        <b/>
        <sz val="7"/>
        <color indexed="8"/>
        <rFont val="Calibri"/>
        <family val="2"/>
        <scheme val="minor"/>
      </rPr>
      <t>   </t>
    </r>
    <r>
      <rPr>
        <b/>
        <sz val="12"/>
        <color indexed="8"/>
        <rFont val="Calibri"/>
        <family val="2"/>
        <scheme val="minor"/>
      </rPr>
      <t>Determination of Fund Type - GOVERNMENTAL Fund:</t>
    </r>
  </si>
  <si>
    <t>If the answer to any of the questions in Part I is YES, please skip to Part III</t>
  </si>
  <si>
    <t>Interest Bearing Fund?</t>
  </si>
  <si>
    <t>a. Does the fund charge customers for goods or services?</t>
  </si>
  <si>
    <t>programs (e.g. Bequest Fund, Endowments)?</t>
  </si>
  <si>
    <r>
      <t xml:space="preserve">1) </t>
    </r>
    <r>
      <rPr>
        <u/>
        <sz val="12"/>
        <color theme="1"/>
        <rFont val="Calibri"/>
        <family val="2"/>
        <scheme val="minor"/>
      </rPr>
      <t>Fiduciary Fund Test</t>
    </r>
  </si>
  <si>
    <r>
      <t xml:space="preserve">2) </t>
    </r>
    <r>
      <rPr>
        <u/>
        <sz val="12"/>
        <color theme="1"/>
        <rFont val="Calibri"/>
        <family val="2"/>
        <scheme val="minor"/>
      </rPr>
      <t>Proprietary Fund Test</t>
    </r>
  </si>
  <si>
    <t>b. Are the charges designed to cover the expenditures incurred to provide the goods or services?</t>
  </si>
  <si>
    <r>
      <t>2.</t>
    </r>
    <r>
      <rPr>
        <sz val="7"/>
        <color indexed="8"/>
        <rFont val="Calibri"/>
        <family val="2"/>
        <scheme val="minor"/>
      </rPr>
      <t xml:space="preserve">  </t>
    </r>
    <r>
      <rPr>
        <sz val="12"/>
        <color indexed="8"/>
        <rFont val="Calibri"/>
        <family val="2"/>
        <scheme val="minor"/>
      </rPr>
      <t>Does the fund have an endowment?</t>
    </r>
  </si>
  <si>
    <r>
      <t>1.</t>
    </r>
    <r>
      <rPr>
        <sz val="7"/>
        <color indexed="8"/>
        <rFont val="Calibri"/>
        <family val="2"/>
        <scheme val="minor"/>
      </rPr>
      <t>  </t>
    </r>
    <r>
      <rPr>
        <sz val="12"/>
        <color indexed="8"/>
        <rFont val="Calibri"/>
        <family val="2"/>
        <scheme val="minor"/>
      </rPr>
      <t>Is the answer to Part II 1) or 4) YES? (This answer will automatically fill in. Do not overwrite)</t>
    </r>
  </si>
  <si>
    <t xml:space="preserve">part of the State's Code of Law BUT for which NO unique and specific source of revenue was identified in the statute (for </t>
  </si>
  <si>
    <t>example a fee or tax is divided between agencies or programs)?</t>
  </si>
  <si>
    <r>
      <t>a.</t>
    </r>
    <r>
      <rPr>
        <sz val="7"/>
        <color indexed="8"/>
        <rFont val="Calibri"/>
        <family val="2"/>
        <scheme val="minor"/>
      </rPr>
      <t xml:space="preserve">  </t>
    </r>
    <r>
      <rPr>
        <sz val="12"/>
        <color indexed="8"/>
        <rFont val="Calibri"/>
        <family val="2"/>
        <scheme val="minor"/>
      </rPr>
      <t>If yes, did the restrictions or changes to the Code of Law occur prior to year end June 30?</t>
    </r>
  </si>
  <si>
    <t>Proviso, etc.</t>
  </si>
  <si>
    <r>
      <t>i.</t>
    </r>
    <r>
      <rPr>
        <sz val="7"/>
        <color indexed="8"/>
        <rFont val="Calibri"/>
        <family val="2"/>
        <scheme val="minor"/>
      </rPr>
      <t>  </t>
    </r>
    <r>
      <rPr>
        <sz val="12"/>
        <color indexed="8"/>
        <rFont val="Calibri"/>
        <family val="2"/>
        <scheme val="minor"/>
      </rPr>
      <t>Please provide statute(s) reference for each and percentage of the revenue from the source. Attach copies of Code of Law</t>
    </r>
  </si>
  <si>
    <r>
      <t>PART III.</t>
    </r>
    <r>
      <rPr>
        <b/>
        <sz val="12"/>
        <color indexed="8"/>
        <rFont val="Calibri"/>
        <family val="2"/>
        <scheme val="minor"/>
      </rPr>
      <t>  Classification of FUND BALANCE:</t>
    </r>
  </si>
  <si>
    <t xml:space="preserve">properly classify the fund balance for reporting. </t>
  </si>
  <si>
    <t xml:space="preserve">If more than one yes is reported in Part II, a Fund Balance and Net Asset Summary Form (3.20.1) will be required each year to </t>
  </si>
  <si>
    <t>c. Enterprise or Internal Service: Is the primary recipient of the goods or services a member of the State Reporting Entity?</t>
  </si>
  <si>
    <r>
      <t>3.</t>
    </r>
    <r>
      <rPr>
        <sz val="7"/>
        <color indexed="8"/>
        <rFont val="Calibri"/>
        <family val="2"/>
        <scheme val="minor"/>
      </rPr>
      <t xml:space="preserve">  </t>
    </r>
    <r>
      <rPr>
        <sz val="12"/>
        <color indexed="8"/>
        <rFont val="Calibri"/>
        <family val="2"/>
        <scheme val="minor"/>
      </rPr>
      <t xml:space="preserve">Is the use of any part of the resources (revenue or inflow) in this fund restricted by the State's Constitution or a permanent </t>
    </r>
  </si>
  <si>
    <t>a. If the answer to 1) is YES, please provide the source(s) of the restrictions, and where applicable attach copies:</t>
  </si>
  <si>
    <t xml:space="preserve">PART V.  STO Use Only </t>
  </si>
  <si>
    <t>(YES or NO)</t>
  </si>
  <si>
    <r>
      <t>PART I.</t>
    </r>
    <r>
      <rPr>
        <b/>
        <sz val="7"/>
        <color indexed="8"/>
        <rFont val="Calibri"/>
        <family val="2"/>
        <scheme val="minor"/>
      </rPr>
      <t>    </t>
    </r>
    <r>
      <rPr>
        <b/>
        <sz val="12"/>
        <color indexed="8"/>
        <rFont val="Calibri"/>
        <family val="2"/>
        <scheme val="minor"/>
      </rPr>
      <t>Determination of Fund Type - FIDUCIARY (Agency/Custodial or Trust), PROPRIETARY (Internal Service or</t>
    </r>
  </si>
  <si>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</si>
  <si>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</si>
  <si>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</si>
  <si>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</si>
  <si>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</si>
  <si>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</si>
  <si>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</si>
  <si>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</si>
  <si>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</si>
  <si>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</si>
  <si>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</si>
  <si>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</si>
  <si>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</si>
  <si>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</si>
  <si>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</si>
  <si>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</si>
  <si>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</si>
  <si>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</si>
  <si>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</si>
  <si>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</si>
  <si>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</si>
  <si>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</si>
  <si>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</si>
  <si>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</si>
  <si>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</si>
  <si>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</si>
  <si>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</si>
  <si>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</si>
  <si>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</si>
  <si>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</si>
  <si>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</si>
  <si>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</si>
  <si>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</si>
  <si>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</si>
  <si>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</si>
  <si>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</si>
  <si>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</si>
  <si>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</si>
  <si>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</si>
  <si>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</si>
  <si>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</si>
  <si>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</si>
  <si>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</si>
  <si>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</si>
  <si>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</si>
  <si>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</si>
  <si>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</si>
  <si>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</si>
  <si>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</si>
  <si>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</si>
  <si>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</si>
  <si>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</si>
  <si>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</si>
  <si>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</si>
  <si>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</si>
  <si>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</si>
  <si>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</si>
  <si>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</si>
  <si>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</si>
  <si>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</si>
  <si>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</si>
  <si>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</si>
  <si>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</si>
  <si>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</si>
  <si>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</si>
  <si>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</si>
  <si>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</si>
  <si>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</si>
  <si>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</si>
  <si>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</si>
  <si>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</si>
  <si>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</si>
  <si>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</si>
  <si>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</si>
  <si>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</si>
  <si>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</si>
  <si>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</si>
  <si>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</si>
  <si>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</si>
  <si>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</si>
  <si>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</si>
  <si>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</si>
  <si>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</si>
  <si>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</si>
  <si>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</si>
  <si>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</si>
  <si>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</si>
  <si>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</si>
  <si>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</si>
  <si>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</si>
  <si>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</si>
  <si>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</si>
  <si>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</si>
  <si>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</si>
  <si>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</si>
  <si>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</si>
  <si>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</si>
  <si>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</si>
  <si>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</si>
  <si>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</si>
  <si>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</si>
  <si>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</si>
  <si>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</si>
  <si>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</si>
  <si>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</si>
  <si>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</si>
  <si>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</si>
  <si>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</si>
  <si>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</si>
  <si>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</si>
  <si>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</si>
  <si>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</si>
  <si>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</si>
  <si>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</si>
  <si>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</si>
  <si>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</si>
  <si>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</si>
  <si>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</si>
  <si>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</si>
  <si>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</si>
  <si>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</si>
  <si>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</si>
  <si>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</si>
  <si>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</si>
  <si>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</si>
  <si>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</si>
  <si>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</si>
  <si>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</si>
  <si>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</si>
  <si>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</si>
  <si>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</si>
  <si>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</si>
  <si>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</si>
  <si>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</si>
  <si>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</si>
  <si>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</si>
  <si>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</si>
  <si>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</si>
  <si>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</si>
  <si>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</si>
  <si>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</si>
  <si>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</si>
  <si>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</si>
  <si>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</si>
  <si>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</si>
  <si>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</si>
  <si>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</si>
  <si>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</si>
  <si>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</si>
  <si>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</si>
  <si>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</si>
  <si>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</si>
  <si>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</si>
  <si>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</si>
  <si>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</si>
  <si>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</si>
  <si>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</si>
  <si>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</si>
  <si>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</si>
  <si>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</si>
  <si>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</si>
  <si>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</si>
  <si>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</si>
  <si>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</si>
  <si>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</si>
  <si>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</si>
  <si>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</si>
  <si>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</si>
  <si>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</si>
  <si>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</si>
  <si>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</si>
  <si>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</si>
  <si>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</si>
  <si>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</si>
  <si>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</si>
  <si>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</si>
  <si>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</si>
  <si>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</si>
  <si>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</si>
  <si>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</si>
  <si>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</si>
  <si>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</si>
  <si>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</si>
  <si>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</si>
  <si>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</si>
  <si>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</si>
  <si>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</si>
  <si>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</si>
  <si>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</si>
  <si>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</si>
  <si>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</si>
  <si>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</si>
  <si>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</si>
  <si>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</si>
  <si>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</si>
  <si>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</si>
  <si>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</si>
  <si>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</si>
  <si>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</si>
  <si>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</si>
  <si>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</si>
  <si>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</si>
  <si>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</si>
  <si>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</si>
  <si>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</si>
  <si>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</si>
  <si>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</si>
  <si>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</si>
  <si>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</si>
  <si>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</si>
  <si>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</si>
  <si>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</si>
  <si>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</si>
  <si>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</si>
  <si>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</si>
  <si>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</si>
  <si>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</si>
  <si>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</si>
  <si>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</si>
  <si>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</si>
  <si>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</si>
  <si>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</si>
  <si>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COUNTY TRANSPORTAION FUNDS</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</si>
  <si>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</si>
  <si>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</si>
  <si>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</si>
  <si>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</si>
  <si>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</si>
  <si>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</si>
  <si>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</si>
  <si>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</si>
  <si>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</si>
  <si>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</si>
  <si>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</si>
  <si>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</si>
  <si>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</si>
  <si>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</si>
  <si>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</si>
  <si>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</si>
  <si>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</si>
  <si>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</si>
  <si>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Email:</t>
  </si>
  <si>
    <t>Comptroller General's Office - New Fund Request Form</t>
  </si>
  <si>
    <t>D300</t>
  </si>
  <si>
    <t>OFFICE OF RESILIENCE</t>
  </si>
  <si>
    <t>H640</t>
  </si>
  <si>
    <t>GOVERNOR'S SCHOOL FOR THE ARTS &amp; HUMANITIES</t>
  </si>
  <si>
    <t>H650</t>
  </si>
  <si>
    <t>GOVERNOR'S SCHOOL FOR SCIENCE &amp; MATH</t>
  </si>
  <si>
    <t>Employee Name</t>
  </si>
  <si>
    <t>Employee Name (Agency)</t>
  </si>
  <si>
    <t>E600</t>
  </si>
  <si>
    <t>OPIOID RECOVERY FUND BOARD</t>
  </si>
  <si>
    <t>STATEWIDE EMPLOYEE BENEFITS</t>
  </si>
  <si>
    <t>PART IV.  This section only needs to be completed if the agency is requesting a new fund in the 4XXXXXXX fund range (denotes funds that retain their interest earnings). In order for the STO to update their investment system for a new interest bearing fund, they will need to know the exact account assignment to direct the interest. It is uncommon for the interest to be directed to a different fund so the fund should almost always be listed as the new fund the agency is requesting and will be completed by the CG’s Office. The other, agency specific master data, will need to be determined and listed by the agency.</t>
  </si>
  <si>
    <t>Identification of where to apply earned interest:</t>
  </si>
  <si>
    <t>WORKERS' COMPENSATION COMMISSION</t>
  </si>
  <si>
    <t>DEPARTMENT OF PUBLIC SAFETY</t>
  </si>
  <si>
    <t>DEPARTMENT OF REVENUE</t>
  </si>
  <si>
    <t>STATE AUDITOR'S OFFICE</t>
  </si>
  <si>
    <t>LEGISLATIVE DEPARTMENT - LEGISLATIVE SERVICES AGENCY</t>
  </si>
  <si>
    <t>J060</t>
  </si>
  <si>
    <t>DEPARTMENT OF PUBLIC HEALTH</t>
  </si>
  <si>
    <t>P500</t>
  </si>
  <si>
    <t>DEPARTMENT OF ENVIRONMENTAL SERVICES</t>
  </si>
  <si>
    <t>a. Custodial: Are these resources to be held by the agency in a purely custodial capacity for the benefit of other governments, private organizations or individuals with no portion to be used in support of agency programs? A purely custodial capacity does not include any administrative control exerted by the agency. Therefore, if the agency will have any administrative control over how or when the resources in the fund are to be spent it is NOT a custodial fund. This includes scenarios where the agency has the ability to reject, modify, or approve how the resources in the fund are spent. In addition, in order to be classified as a custodial fund, the fund source cannot include any amounts derived from the agency’s provision of goods or services to those organizations, other governments or individuals. Examples of custodial funds include amounts held for inmates in state prisons or patients of state institutions.</t>
  </si>
  <si>
    <t xml:space="preserve">b. Trust: Will the assets in the fund be administered through a Trust Agreement or equivalent arrangement in which the government itself is not a beneficiary? Examples of trust funds include the Future Scholar 529 Savings Plan, the SC Retirement System and other Private Purpose Trust Funds. </t>
  </si>
  <si>
    <r>
      <t>1)</t>
    </r>
    <r>
      <rPr>
        <i/>
        <sz val="12"/>
        <color theme="1"/>
        <rFont val="Calibri"/>
        <family val="2"/>
        <scheme val="minor"/>
      </rPr>
      <t xml:space="preserve"> </t>
    </r>
    <r>
      <rPr>
        <u/>
        <sz val="12"/>
        <color theme="1"/>
        <rFont val="Calibri"/>
        <family val="2"/>
        <scheme val="minor"/>
      </rPr>
      <t>Special Revenue</t>
    </r>
    <r>
      <rPr>
        <sz val="12"/>
        <color theme="1"/>
        <rFont val="Calibri"/>
        <family val="2"/>
        <scheme val="minor"/>
      </rPr>
      <t>: Is any part of the revenue/funding source legally restricted to expenditure for specified purposes?</t>
    </r>
  </si>
  <si>
    <r>
      <t xml:space="preserve">2) </t>
    </r>
    <r>
      <rPr>
        <u/>
        <sz val="12"/>
        <color theme="1"/>
        <rFont val="Calibri"/>
        <family val="2"/>
        <scheme val="minor"/>
      </rPr>
      <t>Capital Projects</t>
    </r>
    <r>
      <rPr>
        <sz val="12"/>
        <color theme="1"/>
        <rFont val="Calibri"/>
        <family val="2"/>
        <scheme val="minor"/>
      </rPr>
      <t>: Is any part of the restriction for construction of buildings, improvements, equipment, or other capital assets?</t>
    </r>
  </si>
  <si>
    <r>
      <t xml:space="preserve">3) </t>
    </r>
    <r>
      <rPr>
        <u/>
        <sz val="12"/>
        <color theme="1"/>
        <rFont val="Calibri"/>
        <family val="2"/>
        <scheme val="minor"/>
      </rPr>
      <t>Debt Service:</t>
    </r>
    <r>
      <rPr>
        <sz val="12"/>
        <color theme="1"/>
        <rFont val="Calibri"/>
        <family val="2"/>
        <scheme val="minor"/>
      </rPr>
      <t xml:space="preserve"> Is any part of the restriction for debt service?</t>
    </r>
  </si>
  <si>
    <r>
      <t xml:space="preserve">4) </t>
    </r>
    <r>
      <rPr>
        <u/>
        <sz val="12"/>
        <color theme="1"/>
        <rFont val="Calibri"/>
        <family val="2"/>
        <scheme val="minor"/>
      </rPr>
      <t>Permanent:</t>
    </r>
    <r>
      <rPr>
        <sz val="12"/>
        <color theme="1"/>
        <rFont val="Calibri"/>
        <family val="2"/>
        <scheme val="minor"/>
      </rPr>
      <t xml:space="preserve"> Are the resources legally restricted to the extent that only earnings, and not principal, may be used for State  </t>
    </r>
  </si>
  <si>
    <t>KJohnson@cg.sc.gov</t>
  </si>
  <si>
    <t>H620</t>
  </si>
  <si>
    <t>FIRST STEPS TO SCHOOL READINESS</t>
  </si>
  <si>
    <t xml:space="preserve">Please email the completed Excel file along with any documentation to Kathy Johnson at the Comptroller General's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</si>
</sst>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32" x14ac:knownFonts="1">
    <font>
      <sz val="12"/>
      <color theme="1"/>
      <name val="Times New Roman"/>
      <family val="2"/>
    </font>
    <font>
      <sz val="11"/>
      <color theme="1"/>
      <name val="Calibri"/>
      <family val="2"/>
      <scheme val="minor"/>
    </font>
    <font>
      <sz val="10"/>
      <name val="MS Sans Serif"/>
      <family val="2"/>
    </font>
    <font>
      <sz val="10"/>
      <name val="Arial"/>
      <family val="2"/>
    </font>
    <font>
      <sz val="10"/>
      <color theme="1"/>
      <name val="Arial"/>
      <family val="2"/>
    </font>
    <font>
      <u/>
      <sz val="10"/>
      <color indexed="12"/>
      <name val="MS Sans Serif"/>
      <family val="2"/>
    </font>
    <font>
      <sz val="12"/>
      <name val="Calibri"/>
      <family val="2"/>
      <scheme val="minor"/>
    </font>
    <font>
      <sz val="10"/>
      <name val="Calibri"/>
      <family val="2"/>
      <scheme val="minor"/>
    </font>
    <font>
      <sz val="12"/>
      <color theme="1"/>
      <name val="Calibri"/>
      <family val="2"/>
      <scheme val="minor"/>
    </font>
    <font>
      <u/>
      <sz val="10"/>
      <color indexed="12"/>
      <name val="Calibri"/>
      <family val="2"/>
      <scheme val="minor"/>
    </font>
    <font>
      <b/>
      <sz val="10"/>
      <name val="Calibri"/>
      <family val="2"/>
      <scheme val="minor"/>
    </font>
    <font>
      <sz val="10"/>
      <color theme="1"/>
      <name val="Calibri"/>
      <family val="2"/>
      <scheme val="minor"/>
    </font>
    <font>
      <sz val="7"/>
      <color indexed="8"/>
      <name val="Calibri"/>
      <family val="2"/>
      <scheme val="minor"/>
    </font>
    <font>
      <sz val="12"/>
      <color indexed="8"/>
      <name val="Calibri"/>
      <family val="2"/>
      <scheme val="minor"/>
    </font>
    <font>
      <b/>
      <sz val="12"/>
      <color theme="1"/>
      <name val="Calibri"/>
      <family val="2"/>
      <scheme val="minor"/>
    </font>
    <font>
      <b/>
      <u/>
      <sz val="12"/>
      <color theme="1"/>
      <name val="Calibri"/>
      <family val="2"/>
      <scheme val="minor"/>
    </font>
    <font>
      <b/>
      <sz val="7"/>
      <color indexed="8"/>
      <name val="Calibri"/>
      <family val="2"/>
      <scheme val="minor"/>
    </font>
    <font>
      <b/>
      <sz val="12"/>
      <color indexed="8"/>
      <name val="Calibri"/>
      <family val="2"/>
      <scheme val="minor"/>
    </font>
    <font>
      <u/>
      <sz val="12"/>
      <color theme="1"/>
      <name val="Calibri"/>
      <family val="2"/>
      <scheme val="minor"/>
    </font>
    <font>
      <i/>
      <sz val="12"/>
      <color theme="1"/>
      <name val="Calibri"/>
      <family val="2"/>
      <scheme val="minor"/>
    </font>
    <font>
      <i/>
      <sz val="12"/>
      <color rgb="FFFF0000"/>
      <name val="Calibri"/>
      <family val="2"/>
      <scheme val="minor"/>
    </font>
    <font>
      <b/>
      <i/>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sz val="8"/>
      <name val="Calibri"/>
      <family val="2"/>
      <scheme val="minor"/>
    </font>
    <font>
      <sz val="10"/>
      <name val="Calisto MT"/>
      <family val="1"/>
    </font>
    <font>
      <sz val="12"/>
      <color theme="1"/>
      <name val="Calisto MT"/>
      <family val="1"/>
    </font>
    <font>
      <sz val="24"/>
      <color theme="3" tint="-0.249977111117893"/>
      <name val="Cambria"/>
      <family val="1"/>
      <scheme val="major"/>
    </font>
    <font>
      <b/>
      <i/>
      <sz val="12"/>
      <name val="Calibri"/>
      <family val="2"/>
      <scheme val="minor"/>
    </font>
    <font>
      <i/>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
    <xf numFmtId="0" fontId="0" fillId="0" borderId="0"/>
    <xf numFmtId="0" fontId="4" fillId="0" borderId="0"/>
    <xf numFmtId="0" fontId="2" fillId="0" borderId="0"/>
    <xf numFmtId="0" fontId="3" fillId="0" borderId="0"/>
    <xf numFmtId="0" fontId="3" fillId="0" borderId="0"/>
    <xf numFmtId="0" fontId="5" fillId="0" borderId="0" applyNumberFormat="0" applyFill="0" applyBorder="0" applyAlignment="0" applyProtection="0">
      <alignment vertical="top"/>
      <protection locked="0"/>
    </xf>
    <xf numFmtId="0" fontId="4" fillId="0" borderId="0"/>
  </cellStyleXfs>
  <cellXfs count="103">
    <xf numFmtId="0" fontId="0" fillId="0" borderId="0" xfId="0"/>
    <xf numFmtId="0" fontId="8" fillId="2" borderId="0" xfId="0" applyFont="1" applyFill="1" applyBorder="1"/>
    <xf numFmtId="0" fontId="7" fillId="2" borderId="0" xfId="0" applyFont="1" applyFill="1" applyBorder="1"/>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right"/>
    </xf>
    <xf numFmtId="0" fontId="6"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Border="1" applyProtection="1">
      <protection locked="0"/>
    </xf>
    <xf numFmtId="0" fontId="8" fillId="2" borderId="0" xfId="0" applyFont="1" applyFill="1" applyBorder="1" applyAlignment="1"/>
    <xf numFmtId="0" fontId="8" fillId="2" borderId="0" xfId="0" applyFont="1" applyFill="1" applyBorder="1" applyAlignment="1">
      <alignment horizontal="left" indent="1"/>
    </xf>
    <xf numFmtId="0" fontId="8" fillId="2" borderId="0" xfId="0" applyFont="1" applyFill="1" applyBorder="1" applyAlignment="1">
      <alignment horizontal="left" indent="5"/>
    </xf>
    <xf numFmtId="0" fontId="14" fillId="2" borderId="0" xfId="0" applyFont="1" applyFill="1" applyBorder="1"/>
    <xf numFmtId="0" fontId="8" fillId="2" borderId="0" xfId="0" applyFont="1" applyFill="1" applyBorder="1" applyAlignment="1">
      <alignment horizontal="left" vertical="top" indent="3"/>
    </xf>
    <xf numFmtId="9" fontId="8" fillId="2" borderId="0" xfId="0" applyNumberFormat="1" applyFont="1" applyFill="1" applyBorder="1" applyProtection="1">
      <protection locked="0"/>
    </xf>
    <xf numFmtId="0" fontId="8"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xf>
    <xf numFmtId="0" fontId="11" fillId="2" borderId="0" xfId="0" applyFont="1" applyFill="1" applyBorder="1" applyAlignment="1">
      <alignment horizontal="left" vertical="top"/>
    </xf>
    <xf numFmtId="0" fontId="6" fillId="2" borderId="0" xfId="0" applyFont="1" applyFill="1" applyBorder="1" applyAlignment="1">
      <alignment horizontal="left"/>
    </xf>
    <xf numFmtId="0" fontId="14" fillId="2" borderId="0" xfId="0" applyFont="1" applyFill="1" applyBorder="1" applyAlignment="1"/>
    <xf numFmtId="0" fontId="19" fillId="2" borderId="0" xfId="0" applyFont="1" applyFill="1" applyBorder="1"/>
    <xf numFmtId="0" fontId="20" fillId="2" borderId="0" xfId="0" applyFont="1" applyFill="1" applyBorder="1" applyAlignment="1">
      <alignment horizontal="left"/>
    </xf>
    <xf numFmtId="0" fontId="8" fillId="2" borderId="0" xfId="0" applyFont="1" applyFill="1" applyBorder="1" applyAlignment="1" applyProtection="1">
      <protection locked="0"/>
    </xf>
    <xf numFmtId="0" fontId="21" fillId="2" borderId="0" xfId="0" applyFont="1" applyFill="1" applyBorder="1"/>
    <xf numFmtId="0" fontId="8" fillId="2" borderId="0" xfId="0" applyFont="1" applyFill="1" applyBorder="1" applyAlignment="1" applyProtection="1">
      <alignment horizontal="left" indent="5"/>
      <protection locked="0"/>
    </xf>
    <xf numFmtId="0" fontId="19" fillId="2" borderId="0" xfId="0" applyFont="1" applyFill="1" applyBorder="1" applyAlignment="1">
      <alignment horizontal="left" vertical="top"/>
    </xf>
    <xf numFmtId="0" fontId="22" fillId="2" borderId="0" xfId="0" applyFont="1" applyFill="1" applyBorder="1" applyAlignment="1">
      <alignment horizontal="centerContinuous"/>
    </xf>
    <xf numFmtId="0" fontId="1" fillId="2" borderId="0" xfId="0" applyFont="1" applyFill="1" applyBorder="1"/>
    <xf numFmtId="0" fontId="23" fillId="2" borderId="0" xfId="0" applyFont="1" applyFill="1" applyBorder="1" applyAlignment="1">
      <alignment horizontal="centerContinuous"/>
    </xf>
    <xf numFmtId="0" fontId="23" fillId="2" borderId="0" xfId="0" applyFont="1" applyFill="1" applyBorder="1"/>
    <xf numFmtId="0" fontId="24" fillId="2" borderId="0" xfId="0" applyFont="1" applyFill="1" applyBorder="1"/>
    <xf numFmtId="0" fontId="25" fillId="2" borderId="0" xfId="0" applyFont="1" applyFill="1" applyBorder="1"/>
    <xf numFmtId="0" fontId="26" fillId="2" borderId="0" xfId="0" applyFont="1" applyFill="1" applyBorder="1"/>
    <xf numFmtId="0" fontId="25" fillId="2" borderId="0" xfId="0" applyFont="1" applyFill="1" applyBorder="1" applyAlignment="1">
      <alignment horizontal="right"/>
    </xf>
    <xf numFmtId="0" fontId="25" fillId="2" borderId="0" xfId="0" applyFont="1" applyFill="1" applyBorder="1" applyProtection="1">
      <protection locked="0"/>
    </xf>
    <xf numFmtId="0" fontId="26" fillId="2" borderId="0" xfId="0" applyFont="1" applyFill="1" applyBorder="1" applyAlignment="1">
      <alignment horizontal="centerContinuous"/>
    </xf>
    <xf numFmtId="0" fontId="24" fillId="2" borderId="5" xfId="0" applyFont="1" applyFill="1" applyBorder="1"/>
    <xf numFmtId="0" fontId="23" fillId="2" borderId="5" xfId="0" applyFont="1" applyFill="1" applyBorder="1"/>
    <xf numFmtId="0" fontId="27" fillId="2" borderId="0" xfId="0" applyFont="1" applyFill="1" applyBorder="1" applyAlignment="1">
      <alignment horizontal="centerContinuous"/>
    </xf>
    <xf numFmtId="0" fontId="28" fillId="2" borderId="0" xfId="0" applyFont="1" applyFill="1" applyBorder="1"/>
    <xf numFmtId="0" fontId="8" fillId="0" borderId="5" xfId="0" applyFont="1" applyFill="1" applyBorder="1" applyProtection="1"/>
    <xf numFmtId="0" fontId="8" fillId="2" borderId="0" xfId="0" applyFont="1" applyFill="1" applyBorder="1" applyAlignment="1">
      <alignment horizontal="left" vertical="top" indent="1"/>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3" borderId="5" xfId="0" applyFont="1" applyFill="1" applyBorder="1" applyProtection="1">
      <protection locked="0"/>
    </xf>
    <xf numFmtId="0" fontId="8" fillId="0" borderId="0" xfId="0" applyFont="1"/>
    <xf numFmtId="0" fontId="8" fillId="0" borderId="0" xfId="0" applyFont="1" applyAlignment="1">
      <alignment wrapText="1"/>
    </xf>
    <xf numFmtId="165" fontId="7" fillId="3" borderId="5" xfId="0" applyNumberFormat="1" applyFont="1" applyFill="1" applyBorder="1" applyAlignment="1" applyProtection="1">
      <alignment horizontal="center" shrinkToFit="1"/>
      <protection locked="0"/>
    </xf>
    <xf numFmtId="49" fontId="9" fillId="2" borderId="0" xfId="5" applyNumberFormat="1" applyFont="1" applyFill="1" applyBorder="1" applyAlignment="1" applyProtection="1">
      <alignment horizontal="left" shrinkToFit="1"/>
      <protection locked="0"/>
    </xf>
    <xf numFmtId="49" fontId="7" fillId="2" borderId="0" xfId="0" applyNumberFormat="1" applyFont="1" applyFill="1" applyBorder="1" applyAlignment="1" applyProtection="1">
      <alignment horizontal="left" shrinkToFit="1"/>
      <protection locked="0"/>
    </xf>
    <xf numFmtId="0" fontId="8" fillId="0" borderId="0" xfId="1" applyFont="1"/>
    <xf numFmtId="0" fontId="7" fillId="2" borderId="0" xfId="0" applyFont="1" applyFill="1" applyBorder="1" applyAlignment="1">
      <alignment horizontal="center"/>
    </xf>
    <xf numFmtId="0" fontId="10" fillId="2" borderId="9" xfId="0" applyFont="1" applyFill="1" applyBorder="1"/>
    <xf numFmtId="0" fontId="7" fillId="2" borderId="9" xfId="0" applyFont="1" applyFill="1" applyBorder="1"/>
    <xf numFmtId="0" fontId="8" fillId="3" borderId="0" xfId="0" applyFont="1" applyFill="1" applyBorder="1" applyAlignment="1">
      <alignment horizontal="left"/>
    </xf>
    <xf numFmtId="0" fontId="19" fillId="2" borderId="5" xfId="0" applyFont="1" applyFill="1" applyBorder="1" applyAlignment="1">
      <alignment horizontal="left" vertical="top"/>
    </xf>
    <xf numFmtId="0" fontId="8" fillId="2" borderId="5" xfId="0" applyFont="1" applyFill="1" applyBorder="1"/>
    <xf numFmtId="0" fontId="30" fillId="2" borderId="0" xfId="0" applyFont="1" applyFill="1" applyBorder="1" applyAlignment="1">
      <alignment horizontal="center"/>
    </xf>
    <xf numFmtId="164" fontId="7" fillId="3" borderId="5" xfId="0" applyNumberFormat="1" applyFont="1" applyFill="1" applyBorder="1" applyAlignment="1" applyProtection="1">
      <alignment horizontal="center" shrinkToFit="1"/>
      <protection locked="0"/>
    </xf>
    <xf numFmtId="49" fontId="7" fillId="3" borderId="5" xfId="0" applyNumberFormat="1" applyFont="1" applyFill="1" applyBorder="1" applyAlignment="1" applyProtection="1">
      <alignment horizontal="center" shrinkToFit="1"/>
      <protection locked="0"/>
    </xf>
    <xf numFmtId="0" fontId="14" fillId="2" borderId="0"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2" borderId="0" xfId="0" applyFont="1" applyFill="1" applyBorder="1" applyAlignment="1">
      <alignment horizontal="left" vertical="top" wrapText="1" indent="1"/>
    </xf>
    <xf numFmtId="0" fontId="8" fillId="2" borderId="0" xfId="0" applyFont="1" applyFill="1" applyBorder="1" applyAlignment="1" applyProtection="1">
      <alignment horizontal="center"/>
      <protection locked="0"/>
    </xf>
    <xf numFmtId="0" fontId="8" fillId="2" borderId="0" xfId="0" applyFont="1" applyFill="1" applyBorder="1" applyProtection="1">
      <protection locked="0"/>
    </xf>
    <xf numFmtId="0" fontId="8" fillId="3" borderId="5" xfId="0" applyFont="1" applyFill="1" applyBorder="1" applyAlignment="1" applyProtection="1">
      <protection locked="0"/>
    </xf>
    <xf numFmtId="0" fontId="14" fillId="2" borderId="0" xfId="0" applyFont="1" applyFill="1" applyBorder="1" applyAlignment="1">
      <alignment horizontal="left" vertical="top"/>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0" xfId="0" applyFont="1" applyFill="1" applyBorder="1" applyAlignment="1">
      <alignment horizontal="left"/>
    </xf>
    <xf numFmtId="0" fontId="29" fillId="2" borderId="0" xfId="0" applyFont="1" applyFill="1" applyAlignment="1">
      <alignment horizontal="center"/>
    </xf>
    <xf numFmtId="0" fontId="7" fillId="3" borderId="5" xfId="0" applyNumberFormat="1" applyFont="1" applyFill="1" applyBorder="1" applyAlignment="1" applyProtection="1">
      <alignment horizontal="center" shrinkToFit="1"/>
    </xf>
    <xf numFmtId="49" fontId="7" fillId="2" borderId="0" xfId="0" applyNumberFormat="1" applyFont="1" applyFill="1" applyBorder="1" applyAlignment="1" applyProtection="1">
      <alignment horizontal="left" shrinkToFit="1"/>
      <protection locked="0"/>
    </xf>
    <xf numFmtId="0" fontId="7" fillId="2" borderId="0" xfId="0" applyFont="1" applyFill="1" applyBorder="1" applyAlignment="1">
      <alignment horizontal="center"/>
    </xf>
    <xf numFmtId="0" fontId="8" fillId="2" borderId="2" xfId="0" applyFont="1" applyFill="1" applyBorder="1" applyAlignment="1">
      <alignment horizontal="center"/>
    </xf>
    <xf numFmtId="0" fontId="7" fillId="3" borderId="5" xfId="0" applyFont="1" applyFill="1" applyBorder="1" applyAlignment="1">
      <alignment horizontal="center"/>
    </xf>
    <xf numFmtId="0" fontId="7" fillId="2" borderId="2" xfId="0" applyFont="1" applyFill="1" applyBorder="1" applyAlignment="1">
      <alignment horizontal="center"/>
    </xf>
    <xf numFmtId="0" fontId="31" fillId="2" borderId="0" xfId="0" applyFont="1" applyFill="1" applyBorder="1" applyAlignment="1">
      <alignment horizontal="center"/>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cellXfs>
  <cellStyles count="7">
    <cellStyle name="Hyperlink" xfId="5" builtinId="8"/>
    <cellStyle name="Normal" xfId="0" builtinId="0"/>
    <cellStyle name="Normal 2" xfId="1" xr:uid="{00000000-0005-0000-0000-000002000000}"/>
    <cellStyle name="Normal 2 2" xfId="6" xr:uid="{00000000-0005-0000-0000-000003000000}"/>
    <cellStyle name="Normal 3" xfId="2" xr:uid="{00000000-0005-0000-0000-000004000000}"/>
    <cellStyle name="Normal 3 2" xfId="3" xr:uid="{00000000-0005-0000-0000-000005000000}"/>
    <cellStyle name="Normal 4" xfId="4" xr:uid="{00000000-0005-0000-0000-000006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Johnson@cg.s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zoomScaleNormal="100" workbookViewId="0">
      <selection activeCell="V15" sqref="V15"/>
    </sheetView>
  </sheetViews>
  <sheetFormatPr defaultColWidth="9" defaultRowHeight="15.75" x14ac:dyDescent="0.3"/>
  <cols>
    <col min="1" max="1" width="9.109375" style="1" customWidth="1"/>
    <col min="2" max="2" width="8.44140625" style="1" customWidth="1"/>
    <col min="3" max="3" width="3.109375" style="1" bestFit="1" customWidth="1"/>
    <col min="4" max="4" width="9" style="1"/>
    <col min="5" max="5" width="6.5546875" style="1" customWidth="1"/>
    <col min="6" max="6" width="4.5546875" style="1" customWidth="1"/>
    <col min="7" max="7" width="9" style="1"/>
    <col min="8" max="8" width="1.5546875" style="1" customWidth="1"/>
    <col min="9" max="9" width="6.5546875" style="1" customWidth="1"/>
    <col min="10" max="10" width="9" style="1"/>
    <col min="11" max="11" width="1.5546875" style="1" customWidth="1"/>
    <col min="12" max="12" width="9" style="1"/>
    <col min="13" max="13" width="9.88671875" style="1" customWidth="1"/>
    <col min="14" max="14" width="3.5546875" style="1" customWidth="1"/>
    <col min="15" max="15" width="11.44140625" style="1" customWidth="1"/>
    <col min="16" max="16" width="4.44140625" style="1" customWidth="1"/>
    <col min="17" max="17" width="0.88671875" style="1" customWidth="1"/>
    <col min="18" max="16384" width="9" style="1"/>
  </cols>
  <sheetData>
    <row r="1" spans="1:16" s="32" customFormat="1" ht="10.5" x14ac:dyDescent="0.2">
      <c r="A1" s="36"/>
      <c r="B1" s="36"/>
      <c r="C1" s="36"/>
      <c r="D1" s="36"/>
      <c r="E1" s="36"/>
      <c r="F1" s="36"/>
      <c r="G1" s="36"/>
      <c r="H1" s="36"/>
      <c r="I1" s="36"/>
      <c r="J1" s="36"/>
      <c r="K1" s="36"/>
      <c r="L1" s="36"/>
      <c r="M1" s="36"/>
      <c r="N1" s="36"/>
      <c r="O1" s="36"/>
      <c r="P1" s="36"/>
    </row>
    <row r="2" spans="1:16" s="40" customFormat="1" ht="30.15" x14ac:dyDescent="0.45">
      <c r="A2" s="86" t="s">
        <v>287</v>
      </c>
      <c r="B2" s="86"/>
      <c r="C2" s="86"/>
      <c r="D2" s="86"/>
      <c r="E2" s="86"/>
      <c r="F2" s="86"/>
      <c r="G2" s="86"/>
      <c r="H2" s="86"/>
      <c r="I2" s="86"/>
      <c r="J2" s="86"/>
      <c r="K2" s="86"/>
      <c r="L2" s="86"/>
      <c r="M2" s="86"/>
      <c r="N2" s="86"/>
      <c r="O2" s="86"/>
      <c r="P2" s="39"/>
    </row>
    <row r="3" spans="1:16" s="28" customFormat="1" ht="15.05" x14ac:dyDescent="0.3">
      <c r="A3" s="93"/>
      <c r="B3" s="93"/>
      <c r="C3" s="93"/>
      <c r="D3" s="93"/>
      <c r="E3" s="93"/>
      <c r="F3" s="93"/>
      <c r="G3" s="93"/>
      <c r="H3" s="93"/>
      <c r="I3" s="93"/>
      <c r="J3" s="93"/>
      <c r="K3" s="93"/>
      <c r="L3" s="93"/>
      <c r="M3" s="93"/>
      <c r="N3" s="93"/>
      <c r="O3" s="93"/>
      <c r="P3" s="27"/>
    </row>
    <row r="4" spans="1:16" s="31" customFormat="1" ht="12.45" x14ac:dyDescent="0.25">
      <c r="A4" s="29"/>
      <c r="B4" s="29"/>
      <c r="C4" s="29"/>
      <c r="D4" s="29"/>
      <c r="E4" s="29"/>
      <c r="F4" s="29"/>
      <c r="G4" s="29"/>
      <c r="H4" s="29"/>
      <c r="I4" s="29"/>
      <c r="J4" s="30"/>
      <c r="K4" s="30"/>
      <c r="L4" s="30"/>
      <c r="M4" s="30"/>
      <c r="N4" s="30"/>
      <c r="O4" s="30"/>
      <c r="P4" s="30"/>
    </row>
    <row r="5" spans="1:16" x14ac:dyDescent="0.3">
      <c r="A5" s="2" t="s">
        <v>0</v>
      </c>
      <c r="B5" s="44"/>
      <c r="C5" s="2"/>
      <c r="D5" s="87" t="str">
        <f>IFERROR(VLOOKUP(B5,Agencies!C:D,2,FALSE)," ")</f>
        <v xml:space="preserve"> </v>
      </c>
      <c r="E5" s="87"/>
      <c r="F5" s="87"/>
      <c r="G5" s="87"/>
      <c r="H5" s="87"/>
      <c r="I5" s="87"/>
      <c r="J5" s="87"/>
      <c r="K5" s="87"/>
      <c r="L5" s="87"/>
      <c r="M5" s="2"/>
      <c r="N5" s="2"/>
      <c r="O5" s="2"/>
      <c r="P5" s="2"/>
    </row>
    <row r="6" spans="1:16" x14ac:dyDescent="0.3">
      <c r="A6" s="2"/>
      <c r="B6" s="3" t="s">
        <v>1</v>
      </c>
      <c r="C6" s="2"/>
      <c r="D6" s="92" t="s">
        <v>2</v>
      </c>
      <c r="E6" s="92"/>
      <c r="F6" s="92"/>
      <c r="G6" s="92"/>
      <c r="H6" s="92"/>
      <c r="I6" s="92"/>
      <c r="J6" s="92"/>
      <c r="K6" s="92"/>
      <c r="L6" s="92"/>
      <c r="M6" s="2"/>
      <c r="N6" s="2"/>
      <c r="O6" s="2"/>
      <c r="P6" s="2"/>
    </row>
    <row r="7" spans="1:16" x14ac:dyDescent="0.3">
      <c r="A7" s="2"/>
      <c r="B7" s="2"/>
      <c r="C7" s="2"/>
      <c r="D7" s="2"/>
      <c r="E7" s="2"/>
      <c r="F7" s="2"/>
      <c r="G7" s="2"/>
      <c r="H7" s="2"/>
      <c r="I7" s="2"/>
      <c r="J7" s="2"/>
      <c r="K7" s="2"/>
      <c r="L7" s="2"/>
      <c r="M7" s="2"/>
      <c r="N7" s="2"/>
      <c r="O7" s="2"/>
      <c r="P7" s="2"/>
    </row>
    <row r="8" spans="1:16" x14ac:dyDescent="0.3">
      <c r="A8" s="4" t="s">
        <v>9</v>
      </c>
      <c r="B8" s="48"/>
      <c r="C8" s="5" t="s">
        <v>3</v>
      </c>
      <c r="D8" s="60"/>
      <c r="E8" s="60"/>
      <c r="F8" s="60"/>
      <c r="G8" s="60"/>
      <c r="H8" s="60"/>
      <c r="I8" s="5" t="s">
        <v>4</v>
      </c>
      <c r="J8" s="60"/>
      <c r="K8" s="60"/>
      <c r="L8" s="60"/>
      <c r="M8" s="60"/>
      <c r="N8" s="60"/>
      <c r="O8" s="60"/>
      <c r="P8" s="2"/>
    </row>
    <row r="9" spans="1:16" x14ac:dyDescent="0.3">
      <c r="A9" s="2"/>
      <c r="B9" s="3" t="s">
        <v>6</v>
      </c>
      <c r="C9" s="2"/>
      <c r="D9" s="89" t="s">
        <v>294</v>
      </c>
      <c r="E9" s="89"/>
      <c r="F9" s="89"/>
      <c r="G9" s="89"/>
      <c r="H9" s="2"/>
      <c r="I9" s="2"/>
      <c r="J9" s="90"/>
      <c r="K9" s="90"/>
      <c r="L9" s="90"/>
      <c r="M9" s="90"/>
      <c r="N9" s="90"/>
      <c r="O9" s="90"/>
      <c r="P9" s="2"/>
    </row>
    <row r="10" spans="1:16" x14ac:dyDescent="0.3">
      <c r="A10" s="2"/>
      <c r="B10" s="43"/>
      <c r="C10" s="2"/>
      <c r="D10" s="43"/>
      <c r="E10" s="43"/>
      <c r="F10" s="43"/>
      <c r="G10" s="43"/>
      <c r="H10" s="2"/>
      <c r="I10" s="2"/>
      <c r="K10" s="2"/>
      <c r="L10" s="5"/>
      <c r="M10" s="49"/>
      <c r="N10" s="50"/>
      <c r="O10" s="50"/>
      <c r="P10" s="2"/>
    </row>
    <row r="11" spans="1:16" x14ac:dyDescent="0.3">
      <c r="A11" s="2"/>
      <c r="B11" s="5"/>
      <c r="C11" s="5" t="s">
        <v>286</v>
      </c>
      <c r="D11" s="91"/>
      <c r="E11" s="91"/>
      <c r="F11" s="91"/>
      <c r="G11" s="91"/>
      <c r="H11" s="91"/>
      <c r="I11" s="5" t="s">
        <v>5</v>
      </c>
      <c r="J11" s="59"/>
      <c r="K11" s="59"/>
      <c r="L11" s="59"/>
      <c r="M11" s="49"/>
      <c r="N11" s="50"/>
      <c r="O11" s="50"/>
      <c r="P11" s="2"/>
    </row>
    <row r="12" spans="1:16" ht="18.350000000000001" customHeight="1" x14ac:dyDescent="0.3">
      <c r="A12" s="2"/>
      <c r="B12" s="2"/>
      <c r="C12" s="2"/>
      <c r="D12" s="2"/>
      <c r="E12" s="2"/>
      <c r="F12" s="2"/>
      <c r="G12" s="2"/>
      <c r="H12" s="2"/>
      <c r="I12" s="2"/>
      <c r="J12" s="2"/>
      <c r="K12" s="2"/>
      <c r="L12" s="2"/>
      <c r="M12" s="2"/>
      <c r="N12" s="2"/>
      <c r="O12" s="2"/>
      <c r="P12" s="2"/>
    </row>
    <row r="13" spans="1:16" x14ac:dyDescent="0.3">
      <c r="A13" s="4" t="s">
        <v>10</v>
      </c>
      <c r="B13" s="48"/>
      <c r="C13" s="5" t="s">
        <v>3</v>
      </c>
      <c r="D13" s="60"/>
      <c r="E13" s="60"/>
      <c r="F13" s="60"/>
      <c r="G13" s="60"/>
      <c r="H13" s="60"/>
      <c r="I13" s="5" t="s">
        <v>4</v>
      </c>
      <c r="J13" s="60"/>
      <c r="K13" s="60"/>
      <c r="L13" s="60"/>
      <c r="M13" s="60"/>
      <c r="N13" s="60"/>
      <c r="O13" s="60"/>
      <c r="P13" s="2"/>
    </row>
    <row r="14" spans="1:16" x14ac:dyDescent="0.3">
      <c r="A14" s="52"/>
      <c r="B14" s="3" t="s">
        <v>6</v>
      </c>
      <c r="C14" s="2"/>
      <c r="D14" s="89" t="s">
        <v>295</v>
      </c>
      <c r="E14" s="89"/>
      <c r="F14" s="89"/>
      <c r="G14" s="89"/>
      <c r="H14" s="2"/>
      <c r="I14" s="2"/>
      <c r="K14" s="2"/>
      <c r="L14" s="5"/>
      <c r="M14" s="88"/>
      <c r="N14" s="88"/>
      <c r="O14" s="88"/>
      <c r="P14" s="2"/>
    </row>
    <row r="15" spans="1:16" x14ac:dyDescent="0.3">
      <c r="A15" s="2"/>
      <c r="B15" s="43"/>
      <c r="C15" s="2"/>
      <c r="D15" s="43"/>
      <c r="E15" s="43"/>
      <c r="F15" s="43"/>
      <c r="G15" s="43"/>
      <c r="H15" s="2"/>
      <c r="I15" s="2"/>
      <c r="K15" s="2"/>
      <c r="L15" s="5"/>
      <c r="M15" s="50"/>
      <c r="N15" s="50"/>
      <c r="O15" s="50"/>
      <c r="P15" s="2"/>
    </row>
    <row r="16" spans="1:16" x14ac:dyDescent="0.3">
      <c r="A16" s="2"/>
      <c r="B16" s="43"/>
      <c r="C16" s="5" t="s">
        <v>286</v>
      </c>
      <c r="D16" s="91"/>
      <c r="E16" s="91"/>
      <c r="F16" s="91"/>
      <c r="G16" s="91"/>
      <c r="H16" s="91"/>
      <c r="I16" s="5" t="s">
        <v>5</v>
      </c>
      <c r="J16" s="59"/>
      <c r="K16" s="59"/>
      <c r="L16" s="59"/>
      <c r="M16" s="50"/>
      <c r="N16" s="50"/>
      <c r="O16" s="50"/>
      <c r="P16" s="2"/>
    </row>
    <row r="17" spans="1:16" ht="16.399999999999999" thickBot="1" x14ac:dyDescent="0.35">
      <c r="A17" s="53"/>
      <c r="B17" s="54"/>
      <c r="C17" s="54"/>
      <c r="D17" s="54"/>
      <c r="E17" s="54"/>
      <c r="F17" s="54"/>
      <c r="G17" s="54"/>
      <c r="H17" s="54"/>
      <c r="I17" s="54"/>
      <c r="J17" s="54"/>
      <c r="K17" s="54"/>
      <c r="L17" s="54"/>
      <c r="M17" s="54"/>
      <c r="N17" s="54"/>
      <c r="O17" s="54"/>
      <c r="P17" s="2"/>
    </row>
    <row r="18" spans="1:16" ht="16.399999999999999" thickTop="1" x14ac:dyDescent="0.3">
      <c r="A18" s="2"/>
      <c r="B18" s="6"/>
      <c r="C18" s="2"/>
      <c r="D18" s="2"/>
      <c r="E18" s="2"/>
      <c r="F18" s="2"/>
      <c r="G18" s="2"/>
      <c r="H18" s="2"/>
      <c r="I18" s="2"/>
      <c r="J18" s="2"/>
      <c r="K18" s="2"/>
      <c r="P18" s="2"/>
    </row>
    <row r="19" spans="1:16" x14ac:dyDescent="0.3">
      <c r="A19" s="19" t="s">
        <v>19</v>
      </c>
      <c r="E19" s="91"/>
      <c r="F19" s="91"/>
      <c r="G19" s="2"/>
      <c r="H19" s="2"/>
      <c r="I19" s="2"/>
      <c r="J19" s="2"/>
      <c r="K19" s="2"/>
      <c r="M19" s="7" t="s">
        <v>11</v>
      </c>
      <c r="N19" s="45"/>
      <c r="O19" s="1" t="s">
        <v>43</v>
      </c>
      <c r="P19" s="2"/>
    </row>
    <row r="20" spans="1:16" x14ac:dyDescent="0.3">
      <c r="C20" s="2"/>
      <c r="D20" s="2"/>
      <c r="E20" s="2"/>
      <c r="F20" s="2"/>
      <c r="G20" s="2"/>
      <c r="H20" s="2"/>
      <c r="I20" s="2"/>
      <c r="J20" s="2"/>
      <c r="L20" s="9" t="s">
        <v>23</v>
      </c>
      <c r="M20" s="7"/>
      <c r="N20" s="45"/>
      <c r="O20" s="1" t="s">
        <v>43</v>
      </c>
    </row>
    <row r="21" spans="1:16" s="32" customFormat="1" ht="10.5" x14ac:dyDescent="0.2">
      <c r="C21" s="33"/>
      <c r="D21" s="33"/>
      <c r="E21" s="33"/>
      <c r="F21" s="33"/>
      <c r="G21" s="33"/>
      <c r="H21" s="33"/>
      <c r="I21" s="33"/>
      <c r="J21" s="33"/>
      <c r="M21" s="34"/>
      <c r="N21" s="35"/>
    </row>
    <row r="22" spans="1:16" x14ac:dyDescent="0.3">
      <c r="A22" s="19" t="s">
        <v>7</v>
      </c>
      <c r="D22" s="74"/>
      <c r="E22" s="74"/>
      <c r="F22" s="74"/>
      <c r="G22" s="74"/>
      <c r="H22" s="74"/>
      <c r="I22" s="74"/>
      <c r="J22" s="74"/>
      <c r="M22" s="7"/>
      <c r="N22" s="8"/>
    </row>
    <row r="23" spans="1:16" x14ac:dyDescent="0.3">
      <c r="C23" s="2"/>
      <c r="D23" s="2"/>
      <c r="E23" s="2"/>
      <c r="F23" s="2"/>
      <c r="G23" s="2"/>
      <c r="H23" s="2"/>
      <c r="I23" s="2"/>
      <c r="J23" s="2"/>
      <c r="M23" s="7"/>
      <c r="N23" s="8"/>
    </row>
    <row r="24" spans="1:16" x14ac:dyDescent="0.3">
      <c r="A24" s="17" t="s">
        <v>8</v>
      </c>
      <c r="C24" s="2"/>
      <c r="D24" s="76"/>
      <c r="E24" s="77"/>
      <c r="F24" s="77"/>
      <c r="G24" s="77"/>
      <c r="H24" s="77"/>
      <c r="I24" s="77"/>
      <c r="J24" s="77"/>
      <c r="K24" s="77"/>
      <c r="L24" s="77"/>
      <c r="M24" s="77"/>
      <c r="N24" s="77"/>
      <c r="O24" s="78"/>
    </row>
    <row r="25" spans="1:16" x14ac:dyDescent="0.3">
      <c r="B25" s="7"/>
      <c r="C25" s="2"/>
      <c r="D25" s="79"/>
      <c r="E25" s="80"/>
      <c r="F25" s="80"/>
      <c r="G25" s="80"/>
      <c r="H25" s="80"/>
      <c r="I25" s="80"/>
      <c r="J25" s="80"/>
      <c r="K25" s="80"/>
      <c r="L25" s="80"/>
      <c r="M25" s="80"/>
      <c r="N25" s="80"/>
      <c r="O25" s="81"/>
    </row>
    <row r="26" spans="1:16" x14ac:dyDescent="0.3">
      <c r="B26" s="7"/>
      <c r="C26" s="2"/>
      <c r="D26" s="79"/>
      <c r="E26" s="80"/>
      <c r="F26" s="80"/>
      <c r="G26" s="80"/>
      <c r="H26" s="80"/>
      <c r="I26" s="80"/>
      <c r="J26" s="80"/>
      <c r="K26" s="80"/>
      <c r="L26" s="80"/>
      <c r="M26" s="80"/>
      <c r="N26" s="80"/>
      <c r="O26" s="81"/>
    </row>
    <row r="27" spans="1:16" x14ac:dyDescent="0.3">
      <c r="C27" s="2"/>
      <c r="D27" s="79"/>
      <c r="E27" s="80"/>
      <c r="F27" s="80"/>
      <c r="G27" s="80"/>
      <c r="H27" s="80"/>
      <c r="I27" s="80"/>
      <c r="J27" s="80"/>
      <c r="K27" s="80"/>
      <c r="L27" s="80"/>
      <c r="M27" s="80"/>
      <c r="N27" s="80"/>
      <c r="O27" s="81"/>
    </row>
    <row r="28" spans="1:16" x14ac:dyDescent="0.3">
      <c r="C28" s="2"/>
      <c r="D28" s="79"/>
      <c r="E28" s="80"/>
      <c r="F28" s="80"/>
      <c r="G28" s="80"/>
      <c r="H28" s="80"/>
      <c r="I28" s="80"/>
      <c r="J28" s="80"/>
      <c r="K28" s="80"/>
      <c r="L28" s="80"/>
      <c r="M28" s="80"/>
      <c r="N28" s="80"/>
      <c r="O28" s="81"/>
    </row>
    <row r="29" spans="1:16" x14ac:dyDescent="0.3">
      <c r="C29" s="2"/>
      <c r="D29" s="79"/>
      <c r="E29" s="80"/>
      <c r="F29" s="80"/>
      <c r="G29" s="80"/>
      <c r="H29" s="80"/>
      <c r="I29" s="80"/>
      <c r="J29" s="80"/>
      <c r="K29" s="80"/>
      <c r="L29" s="80"/>
      <c r="M29" s="80"/>
      <c r="N29" s="80"/>
      <c r="O29" s="81"/>
    </row>
    <row r="30" spans="1:16" x14ac:dyDescent="0.3">
      <c r="C30" s="2"/>
      <c r="D30" s="82"/>
      <c r="E30" s="83"/>
      <c r="F30" s="83"/>
      <c r="G30" s="83"/>
      <c r="H30" s="83"/>
      <c r="I30" s="83"/>
      <c r="J30" s="83"/>
      <c r="K30" s="83"/>
      <c r="L30" s="83"/>
      <c r="M30" s="83"/>
      <c r="N30" s="83"/>
      <c r="O30" s="84"/>
    </row>
    <row r="31" spans="1:16" s="31" customFormat="1" ht="12.45" x14ac:dyDescent="0.25">
      <c r="A31" s="37"/>
      <c r="B31" s="37"/>
      <c r="C31" s="37"/>
      <c r="D31" s="37"/>
      <c r="E31" s="37"/>
      <c r="F31" s="37"/>
      <c r="G31" s="37"/>
      <c r="H31" s="38"/>
      <c r="I31" s="38"/>
      <c r="J31" s="38"/>
      <c r="K31" s="37"/>
      <c r="L31" s="37"/>
      <c r="M31" s="37"/>
      <c r="N31" s="37"/>
      <c r="O31" s="37"/>
    </row>
    <row r="33" spans="1:15" x14ac:dyDescent="0.3">
      <c r="A33" s="20" t="s">
        <v>44</v>
      </c>
    </row>
    <row r="34" spans="1:15" x14ac:dyDescent="0.3">
      <c r="A34" s="9"/>
      <c r="B34" s="12" t="s">
        <v>20</v>
      </c>
    </row>
    <row r="35" spans="1:15" x14ac:dyDescent="0.3">
      <c r="A35" s="9"/>
      <c r="B35" s="12"/>
    </row>
    <row r="36" spans="1:15" x14ac:dyDescent="0.3">
      <c r="A36" s="9" t="s">
        <v>26</v>
      </c>
    </row>
    <row r="37" spans="1:15" x14ac:dyDescent="0.3">
      <c r="A37" s="71" t="s">
        <v>310</v>
      </c>
      <c r="B37" s="71"/>
      <c r="C37" s="71"/>
      <c r="D37" s="71"/>
      <c r="E37" s="71"/>
      <c r="F37" s="71"/>
      <c r="G37" s="71"/>
      <c r="H37" s="71"/>
      <c r="I37" s="71"/>
      <c r="J37" s="71"/>
      <c r="K37" s="71"/>
      <c r="L37" s="71"/>
      <c r="M37" s="71"/>
      <c r="N37" s="71"/>
      <c r="O37" s="71"/>
    </row>
    <row r="38" spans="1:15" x14ac:dyDescent="0.3">
      <c r="A38" s="71"/>
      <c r="B38" s="71"/>
      <c r="C38" s="71"/>
      <c r="D38" s="71"/>
      <c r="E38" s="71"/>
      <c r="F38" s="71"/>
      <c r="G38" s="71"/>
      <c r="H38" s="71"/>
      <c r="I38" s="71"/>
      <c r="J38" s="71"/>
      <c r="K38" s="71"/>
      <c r="L38" s="71"/>
      <c r="M38" s="71"/>
      <c r="N38" s="71"/>
      <c r="O38" s="71"/>
    </row>
    <row r="39" spans="1:15" x14ac:dyDescent="0.3">
      <c r="A39" s="71"/>
      <c r="B39" s="71"/>
      <c r="C39" s="71"/>
      <c r="D39" s="71"/>
      <c r="E39" s="71"/>
      <c r="F39" s="71"/>
      <c r="G39" s="71"/>
      <c r="H39" s="71"/>
      <c r="I39" s="71"/>
      <c r="J39" s="71"/>
      <c r="K39" s="71"/>
      <c r="L39" s="71"/>
      <c r="M39" s="71"/>
      <c r="N39" s="71"/>
      <c r="O39" s="71"/>
    </row>
    <row r="40" spans="1:15" x14ac:dyDescent="0.3">
      <c r="A40" s="71"/>
      <c r="B40" s="71"/>
      <c r="C40" s="71"/>
      <c r="D40" s="71"/>
      <c r="E40" s="71"/>
      <c r="F40" s="71"/>
      <c r="G40" s="71"/>
      <c r="H40" s="71"/>
      <c r="I40" s="71"/>
      <c r="J40" s="71"/>
      <c r="K40" s="71"/>
      <c r="L40" s="71"/>
      <c r="M40" s="71"/>
      <c r="N40" s="71"/>
      <c r="O40" s="71"/>
    </row>
    <row r="41" spans="1:15" x14ac:dyDescent="0.3">
      <c r="A41" s="71"/>
      <c r="B41" s="71"/>
      <c r="C41" s="71"/>
      <c r="D41" s="71"/>
      <c r="E41" s="71"/>
      <c r="F41" s="71"/>
      <c r="G41" s="71"/>
      <c r="H41" s="71"/>
      <c r="I41" s="71"/>
      <c r="J41" s="71"/>
      <c r="K41" s="71"/>
      <c r="L41" s="71"/>
      <c r="M41" s="71"/>
      <c r="N41" s="71"/>
      <c r="O41" s="71"/>
    </row>
    <row r="42" spans="1:15" x14ac:dyDescent="0.3">
      <c r="A42" s="71"/>
      <c r="B42" s="71"/>
      <c r="C42" s="71"/>
      <c r="D42" s="71"/>
      <c r="E42" s="71"/>
      <c r="F42" s="71"/>
      <c r="G42" s="71"/>
      <c r="H42" s="71"/>
      <c r="I42" s="71"/>
      <c r="J42" s="71"/>
      <c r="K42" s="71"/>
      <c r="L42" s="71"/>
      <c r="M42" s="71"/>
      <c r="N42" s="71"/>
      <c r="O42" s="71"/>
    </row>
    <row r="43" spans="1:15" x14ac:dyDescent="0.3">
      <c r="A43" s="71"/>
      <c r="B43" s="71"/>
      <c r="C43" s="71"/>
      <c r="D43" s="71"/>
      <c r="E43" s="71"/>
      <c r="F43" s="71"/>
      <c r="G43" s="71"/>
      <c r="H43" s="71"/>
      <c r="I43" s="71"/>
      <c r="J43" s="71"/>
      <c r="K43" s="71"/>
      <c r="L43" s="71"/>
      <c r="M43" s="71"/>
      <c r="N43" s="71"/>
      <c r="O43" s="71"/>
    </row>
    <row r="44" spans="1:15" ht="22.25" customHeight="1" x14ac:dyDescent="0.3">
      <c r="A44" s="71"/>
      <c r="B44" s="71"/>
      <c r="C44" s="71"/>
      <c r="D44" s="71"/>
      <c r="E44" s="71"/>
      <c r="F44" s="71"/>
      <c r="G44" s="71"/>
      <c r="H44" s="71"/>
      <c r="I44" s="71"/>
      <c r="J44" s="71"/>
      <c r="K44" s="71"/>
      <c r="L44" s="71"/>
      <c r="M44" s="71"/>
      <c r="N44" s="71"/>
      <c r="O44" s="71"/>
    </row>
    <row r="45" spans="1:15" x14ac:dyDescent="0.3">
      <c r="A45" s="45"/>
    </row>
    <row r="46" spans="1:15" x14ac:dyDescent="0.3">
      <c r="A46" s="71" t="s">
        <v>311</v>
      </c>
      <c r="B46" s="71"/>
      <c r="C46" s="71"/>
      <c r="D46" s="71"/>
      <c r="E46" s="71"/>
      <c r="F46" s="71"/>
      <c r="G46" s="71"/>
      <c r="H46" s="71"/>
      <c r="I46" s="71"/>
      <c r="J46" s="71"/>
      <c r="K46" s="71"/>
      <c r="L46" s="71"/>
      <c r="M46" s="71"/>
      <c r="N46" s="71"/>
      <c r="O46" s="71"/>
    </row>
    <row r="47" spans="1:15" x14ac:dyDescent="0.3">
      <c r="A47" s="71"/>
      <c r="B47" s="71"/>
      <c r="C47" s="71"/>
      <c r="D47" s="71"/>
      <c r="E47" s="71"/>
      <c r="F47" s="71"/>
      <c r="G47" s="71"/>
      <c r="H47" s="71"/>
      <c r="I47" s="71"/>
      <c r="J47" s="71"/>
      <c r="K47" s="71"/>
      <c r="L47" s="71"/>
      <c r="M47" s="71"/>
      <c r="N47" s="71"/>
      <c r="O47" s="71"/>
    </row>
    <row r="48" spans="1:15" x14ac:dyDescent="0.3">
      <c r="A48" s="71"/>
      <c r="B48" s="71"/>
      <c r="C48" s="71"/>
      <c r="D48" s="71"/>
      <c r="E48" s="71"/>
      <c r="F48" s="71"/>
      <c r="G48" s="71"/>
      <c r="H48" s="71"/>
      <c r="I48" s="71"/>
      <c r="J48" s="71"/>
      <c r="K48" s="71"/>
      <c r="L48" s="71"/>
      <c r="M48" s="71"/>
      <c r="N48" s="71"/>
      <c r="O48" s="71"/>
    </row>
    <row r="49" spans="1:14" x14ac:dyDescent="0.3">
      <c r="A49" s="45"/>
    </row>
    <row r="50" spans="1:14" ht="11.3" customHeight="1" x14ac:dyDescent="0.3">
      <c r="A50" s="9"/>
    </row>
    <row r="51" spans="1:14" x14ac:dyDescent="0.3">
      <c r="A51" s="9" t="s">
        <v>27</v>
      </c>
    </row>
    <row r="52" spans="1:14" x14ac:dyDescent="0.3">
      <c r="A52" s="10" t="s">
        <v>24</v>
      </c>
    </row>
    <row r="53" spans="1:14" x14ac:dyDescent="0.3">
      <c r="A53" s="45"/>
    </row>
    <row r="54" spans="1:14" x14ac:dyDescent="0.3">
      <c r="A54" s="10" t="s">
        <v>28</v>
      </c>
    </row>
    <row r="55" spans="1:14" x14ac:dyDescent="0.3">
      <c r="A55" s="45"/>
    </row>
    <row r="56" spans="1:14" x14ac:dyDescent="0.3">
      <c r="A56" s="10" t="s">
        <v>39</v>
      </c>
    </row>
    <row r="57" spans="1:14" x14ac:dyDescent="0.3">
      <c r="A57" s="45"/>
    </row>
    <row r="58" spans="1:14" x14ac:dyDescent="0.3">
      <c r="A58" s="11"/>
    </row>
    <row r="59" spans="1:14" x14ac:dyDescent="0.3">
      <c r="A59" s="22" t="s">
        <v>22</v>
      </c>
      <c r="B59" s="21"/>
    </row>
    <row r="60" spans="1:14" x14ac:dyDescent="0.3">
      <c r="A60" s="22"/>
      <c r="B60" s="21"/>
    </row>
    <row r="61" spans="1:14" x14ac:dyDescent="0.3">
      <c r="A61" s="20" t="s">
        <v>21</v>
      </c>
    </row>
    <row r="62" spans="1:14" x14ac:dyDescent="0.3">
      <c r="A62" s="20"/>
    </row>
    <row r="63" spans="1:14" x14ac:dyDescent="0.3">
      <c r="A63" s="9" t="s">
        <v>312</v>
      </c>
    </row>
    <row r="64" spans="1:14" x14ac:dyDescent="0.3">
      <c r="A64" s="45"/>
      <c r="N64" s="12"/>
    </row>
    <row r="65" spans="1:16" x14ac:dyDescent="0.3">
      <c r="A65" s="10" t="s">
        <v>41</v>
      </c>
      <c r="O65" s="14"/>
    </row>
    <row r="66" spans="1:16" x14ac:dyDescent="0.3">
      <c r="A66" s="94"/>
      <c r="B66" s="95"/>
      <c r="C66" s="95"/>
      <c r="D66" s="95"/>
      <c r="E66" s="95"/>
      <c r="F66" s="95"/>
      <c r="G66" s="95"/>
      <c r="H66" s="95"/>
      <c r="I66" s="95"/>
      <c r="J66" s="95"/>
      <c r="K66" s="95"/>
      <c r="L66" s="95"/>
      <c r="M66" s="95"/>
      <c r="N66" s="95"/>
      <c r="O66" s="95"/>
      <c r="P66" s="96"/>
    </row>
    <row r="67" spans="1:16" x14ac:dyDescent="0.3">
      <c r="A67" s="97"/>
      <c r="B67" s="98"/>
      <c r="C67" s="98"/>
      <c r="D67" s="98"/>
      <c r="E67" s="98"/>
      <c r="F67" s="98"/>
      <c r="G67" s="98"/>
      <c r="H67" s="98"/>
      <c r="I67" s="98"/>
      <c r="J67" s="98"/>
      <c r="K67" s="98"/>
      <c r="L67" s="98"/>
      <c r="M67" s="98"/>
      <c r="N67" s="98"/>
      <c r="O67" s="98"/>
      <c r="P67" s="99"/>
    </row>
    <row r="68" spans="1:16" x14ac:dyDescent="0.3">
      <c r="A68" s="97"/>
      <c r="B68" s="98"/>
      <c r="C68" s="98"/>
      <c r="D68" s="98"/>
      <c r="E68" s="98"/>
      <c r="F68" s="98"/>
      <c r="G68" s="98"/>
      <c r="H68" s="98"/>
      <c r="I68" s="98"/>
      <c r="J68" s="98"/>
      <c r="K68" s="98"/>
      <c r="L68" s="98"/>
      <c r="M68" s="98"/>
      <c r="N68" s="98"/>
      <c r="O68" s="98"/>
      <c r="P68" s="99"/>
    </row>
    <row r="69" spans="1:16" x14ac:dyDescent="0.3">
      <c r="A69" s="97"/>
      <c r="B69" s="98"/>
      <c r="C69" s="98"/>
      <c r="D69" s="98"/>
      <c r="E69" s="98"/>
      <c r="F69" s="98"/>
      <c r="G69" s="98"/>
      <c r="H69" s="98"/>
      <c r="I69" s="98"/>
      <c r="J69" s="98"/>
      <c r="K69" s="98"/>
      <c r="L69" s="98"/>
      <c r="M69" s="98"/>
      <c r="N69" s="98"/>
      <c r="O69" s="98"/>
      <c r="P69" s="99"/>
    </row>
    <row r="70" spans="1:16" x14ac:dyDescent="0.3">
      <c r="A70" s="100"/>
      <c r="B70" s="101"/>
      <c r="C70" s="101"/>
      <c r="D70" s="101"/>
      <c r="E70" s="101"/>
      <c r="F70" s="101"/>
      <c r="G70" s="101"/>
      <c r="H70" s="101"/>
      <c r="I70" s="101"/>
      <c r="J70" s="101"/>
      <c r="K70" s="101"/>
      <c r="L70" s="101"/>
      <c r="M70" s="101"/>
      <c r="N70" s="101"/>
      <c r="O70" s="101"/>
      <c r="P70" s="102"/>
    </row>
    <row r="71" spans="1:16" x14ac:dyDescent="0.3">
      <c r="A71" s="17" t="s">
        <v>313</v>
      </c>
      <c r="N71" s="12"/>
    </row>
    <row r="72" spans="1:16" x14ac:dyDescent="0.3">
      <c r="A72" s="45"/>
    </row>
    <row r="73" spans="1:16" x14ac:dyDescent="0.3">
      <c r="A73" s="17" t="s">
        <v>314</v>
      </c>
    </row>
    <row r="74" spans="1:16" x14ac:dyDescent="0.3">
      <c r="A74" s="45"/>
      <c r="O74" s="14"/>
    </row>
    <row r="75" spans="1:16" x14ac:dyDescent="0.3">
      <c r="A75" s="17" t="s">
        <v>315</v>
      </c>
    </row>
    <row r="76" spans="1:16" x14ac:dyDescent="0.3">
      <c r="A76" s="17" t="s">
        <v>25</v>
      </c>
    </row>
    <row r="77" spans="1:16" x14ac:dyDescent="0.3">
      <c r="A77" s="45"/>
      <c r="O77" s="14"/>
    </row>
    <row r="78" spans="1:16" x14ac:dyDescent="0.3">
      <c r="A78" s="9"/>
    </row>
    <row r="79" spans="1:16" x14ac:dyDescent="0.3">
      <c r="A79" s="20" t="s">
        <v>36</v>
      </c>
    </row>
    <row r="80" spans="1:16" x14ac:dyDescent="0.3">
      <c r="A80" s="9"/>
    </row>
    <row r="81" spans="1:16" x14ac:dyDescent="0.3">
      <c r="A81" s="15" t="s">
        <v>30</v>
      </c>
    </row>
    <row r="82" spans="1:16" x14ac:dyDescent="0.3">
      <c r="A82" s="41" t="str">
        <f>IF(OR(A64="Yes",A77="YES")=TRUE,"YES",IF(AND(A64="No",A77="No")=TRUE,"NO",""))</f>
        <v/>
      </c>
    </row>
    <row r="83" spans="1:16" x14ac:dyDescent="0.3">
      <c r="A83" s="15" t="s">
        <v>29</v>
      </c>
      <c r="N83" s="8"/>
    </row>
    <row r="84" spans="1:16" x14ac:dyDescent="0.3">
      <c r="A84" s="45"/>
    </row>
    <row r="85" spans="1:16" x14ac:dyDescent="0.3">
      <c r="A85" s="15" t="s">
        <v>40</v>
      </c>
    </row>
    <row r="86" spans="1:16" x14ac:dyDescent="0.3">
      <c r="A86" s="15" t="s">
        <v>31</v>
      </c>
    </row>
    <row r="87" spans="1:16" x14ac:dyDescent="0.3">
      <c r="A87" s="15" t="s">
        <v>32</v>
      </c>
    </row>
    <row r="88" spans="1:16" x14ac:dyDescent="0.3">
      <c r="A88" s="45"/>
    </row>
    <row r="89" spans="1:16" x14ac:dyDescent="0.3">
      <c r="A89" s="42" t="s">
        <v>33</v>
      </c>
      <c r="N89" s="8"/>
    </row>
    <row r="90" spans="1:16" x14ac:dyDescent="0.3">
      <c r="A90" s="45"/>
    </row>
    <row r="91" spans="1:16" x14ac:dyDescent="0.3">
      <c r="A91" s="13" t="s">
        <v>35</v>
      </c>
    </row>
    <row r="92" spans="1:16" x14ac:dyDescent="0.3">
      <c r="A92" s="13" t="s">
        <v>34</v>
      </c>
    </row>
    <row r="93" spans="1:16" x14ac:dyDescent="0.3">
      <c r="A93" s="62"/>
      <c r="B93" s="63"/>
      <c r="C93" s="63"/>
      <c r="D93" s="63"/>
      <c r="E93" s="63"/>
      <c r="F93" s="63"/>
      <c r="G93" s="63"/>
      <c r="H93" s="63"/>
      <c r="I93" s="63"/>
      <c r="J93" s="63"/>
      <c r="K93" s="63"/>
      <c r="L93" s="63"/>
      <c r="M93" s="63"/>
      <c r="N93" s="63"/>
      <c r="O93" s="63"/>
      <c r="P93" s="64"/>
    </row>
    <row r="94" spans="1:16" x14ac:dyDescent="0.3">
      <c r="A94" s="65"/>
      <c r="B94" s="66"/>
      <c r="C94" s="66"/>
      <c r="D94" s="66"/>
      <c r="E94" s="66"/>
      <c r="F94" s="66"/>
      <c r="G94" s="66"/>
      <c r="H94" s="66"/>
      <c r="I94" s="66"/>
      <c r="J94" s="66"/>
      <c r="K94" s="66"/>
      <c r="L94" s="66"/>
      <c r="M94" s="66"/>
      <c r="N94" s="66"/>
      <c r="O94" s="66"/>
      <c r="P94" s="67"/>
    </row>
    <row r="95" spans="1:16" x14ac:dyDescent="0.3">
      <c r="A95" s="65"/>
      <c r="B95" s="66"/>
      <c r="C95" s="66"/>
      <c r="D95" s="66"/>
      <c r="E95" s="66"/>
      <c r="F95" s="66"/>
      <c r="G95" s="66"/>
      <c r="H95" s="66"/>
      <c r="I95" s="66"/>
      <c r="J95" s="66"/>
      <c r="K95" s="66"/>
      <c r="L95" s="66"/>
      <c r="M95" s="66"/>
      <c r="N95" s="66"/>
      <c r="O95" s="66"/>
      <c r="P95" s="67"/>
    </row>
    <row r="96" spans="1:16" x14ac:dyDescent="0.3">
      <c r="A96" s="68"/>
      <c r="B96" s="69"/>
      <c r="C96" s="69"/>
      <c r="D96" s="69"/>
      <c r="E96" s="69"/>
      <c r="F96" s="69"/>
      <c r="G96" s="69"/>
      <c r="H96" s="69"/>
      <c r="I96" s="69"/>
      <c r="J96" s="69"/>
      <c r="K96" s="69"/>
      <c r="L96" s="69"/>
      <c r="M96" s="69"/>
      <c r="N96" s="69"/>
      <c r="O96" s="69"/>
      <c r="P96" s="70"/>
    </row>
    <row r="97" spans="1:16" x14ac:dyDescent="0.3">
      <c r="A97" s="15"/>
      <c r="L97" s="73"/>
      <c r="M97" s="73"/>
      <c r="O97" s="14"/>
    </row>
    <row r="98" spans="1:16" x14ac:dyDescent="0.3">
      <c r="A98" s="24" t="str">
        <f>"FORMULA RESULT: The fund balance should be reported as "&amp;IF(A82="Yes","Restricted",IF(A84="Yes","Non-Spendible",IF(A88="Yes",IF(A90="Yes","Committed",IF(N89="No","Assigned","")),IF(AND(A82="",A84="",A88="")=TRUE,"","Unassigned"))))&amp;"."</f>
        <v>FORMULA RESULT: The fund balance should be reported as .</v>
      </c>
      <c r="O98" s="8"/>
    </row>
    <row r="99" spans="1:16" ht="7.2" customHeight="1" x14ac:dyDescent="0.3">
      <c r="A99" s="15"/>
      <c r="B99" s="12"/>
      <c r="O99" s="8"/>
    </row>
    <row r="100" spans="1:16" ht="91" customHeight="1" x14ac:dyDescent="0.3">
      <c r="A100" s="61" t="s">
        <v>299</v>
      </c>
      <c r="B100" s="61"/>
      <c r="C100" s="61"/>
      <c r="D100" s="61"/>
      <c r="E100" s="61"/>
      <c r="F100" s="61"/>
      <c r="G100" s="61"/>
      <c r="H100" s="61"/>
      <c r="I100" s="61"/>
      <c r="J100" s="61"/>
      <c r="K100" s="61"/>
      <c r="L100" s="61"/>
      <c r="M100" s="61"/>
      <c r="N100" s="61"/>
      <c r="O100" s="61"/>
      <c r="P100" s="61"/>
    </row>
    <row r="101" spans="1:16" ht="15.75" customHeight="1" x14ac:dyDescent="0.3">
      <c r="A101" s="15" t="s">
        <v>300</v>
      </c>
    </row>
    <row r="102" spans="1:16" ht="15.75" customHeight="1" x14ac:dyDescent="0.3">
      <c r="A102" s="15"/>
    </row>
    <row r="103" spans="1:16" ht="15.75" customHeight="1" x14ac:dyDescent="0.3">
      <c r="A103" s="25" t="s">
        <v>12</v>
      </c>
      <c r="C103" s="23"/>
      <c r="E103" s="85"/>
      <c r="F103" s="85"/>
      <c r="G103" s="85"/>
      <c r="H103" s="85"/>
      <c r="I103" s="85"/>
      <c r="J103" s="85"/>
      <c r="O103" s="73"/>
      <c r="P103" s="73"/>
    </row>
    <row r="104" spans="1:16" ht="15.75" customHeight="1" x14ac:dyDescent="0.3">
      <c r="A104" s="25" t="s">
        <v>13</v>
      </c>
      <c r="C104" s="23"/>
      <c r="E104" s="85"/>
      <c r="F104" s="85"/>
      <c r="G104" s="85"/>
      <c r="H104" s="85"/>
      <c r="I104" s="85"/>
      <c r="J104" s="85"/>
      <c r="O104" s="73"/>
      <c r="P104" s="73"/>
    </row>
    <row r="105" spans="1:16" ht="15.75" customHeight="1" x14ac:dyDescent="0.3">
      <c r="A105" s="25" t="s">
        <v>14</v>
      </c>
      <c r="C105" s="23"/>
      <c r="E105" s="85" t="str">
        <f>IF(LEFT(E19,1)="4",E19," ")</f>
        <v xml:space="preserve"> </v>
      </c>
      <c r="F105" s="85"/>
      <c r="G105" s="85"/>
      <c r="H105" s="85"/>
      <c r="I105" s="85"/>
      <c r="J105" s="85"/>
      <c r="O105" s="73"/>
      <c r="P105" s="73"/>
    </row>
    <row r="106" spans="1:16" ht="15.75" customHeight="1" x14ac:dyDescent="0.3">
      <c r="A106" s="25" t="s">
        <v>15</v>
      </c>
      <c r="C106" s="23"/>
      <c r="E106" s="85"/>
      <c r="F106" s="85"/>
      <c r="G106" s="85"/>
      <c r="H106" s="85"/>
      <c r="I106" s="85"/>
      <c r="J106" s="85"/>
      <c r="O106" s="73"/>
      <c r="P106" s="73"/>
    </row>
    <row r="107" spans="1:16" ht="15.75" customHeight="1" x14ac:dyDescent="0.3">
      <c r="A107" s="25" t="s">
        <v>16</v>
      </c>
      <c r="C107" s="23"/>
      <c r="E107" s="85"/>
      <c r="F107" s="85"/>
      <c r="G107" s="85"/>
      <c r="H107" s="85"/>
      <c r="I107" s="85"/>
      <c r="J107" s="85"/>
      <c r="O107" s="73"/>
      <c r="P107" s="73"/>
    </row>
    <row r="108" spans="1:16" ht="15.75" customHeight="1" x14ac:dyDescent="0.3">
      <c r="A108" s="15"/>
      <c r="L108" s="8"/>
      <c r="M108" s="8"/>
      <c r="O108" s="8"/>
      <c r="P108" s="8"/>
    </row>
    <row r="109" spans="1:16" ht="15.75" customHeight="1" x14ac:dyDescent="0.3">
      <c r="A109" s="75" t="s">
        <v>42</v>
      </c>
      <c r="B109" s="75"/>
      <c r="C109" s="75"/>
      <c r="D109" s="75"/>
      <c r="E109" s="75"/>
      <c r="F109" s="75"/>
      <c r="G109" s="75"/>
      <c r="L109" s="8"/>
      <c r="M109" s="8"/>
      <c r="O109" s="8"/>
      <c r="P109" s="8"/>
    </row>
    <row r="110" spans="1:16" ht="15.75" customHeight="1" x14ac:dyDescent="0.3">
      <c r="A110" s="16"/>
      <c r="B110" s="16"/>
      <c r="C110" s="16"/>
      <c r="D110" s="16"/>
      <c r="E110" s="16"/>
      <c r="F110" s="16"/>
      <c r="G110" s="16"/>
      <c r="L110" s="8"/>
      <c r="M110" s="8"/>
      <c r="O110" s="8"/>
      <c r="P110" s="8"/>
    </row>
    <row r="111" spans="1:16" ht="15.75" customHeight="1" x14ac:dyDescent="0.3">
      <c r="A111" s="15" t="s">
        <v>17</v>
      </c>
      <c r="E111" s="85"/>
      <c r="F111" s="85"/>
      <c r="G111" s="85"/>
      <c r="H111" s="85"/>
      <c r="I111" s="85"/>
      <c r="J111" s="85"/>
      <c r="L111" s="73"/>
      <c r="M111" s="73"/>
      <c r="O111" s="8"/>
      <c r="P111" s="8"/>
    </row>
    <row r="112" spans="1:16" ht="15.75" customHeight="1" x14ac:dyDescent="0.3">
      <c r="A112" s="15" t="s">
        <v>18</v>
      </c>
      <c r="E112" s="55"/>
      <c r="F112" s="55"/>
      <c r="G112" s="55"/>
      <c r="H112" s="55"/>
      <c r="I112" s="55"/>
      <c r="J112" s="55"/>
      <c r="L112" s="72"/>
      <c r="M112" s="72"/>
      <c r="O112" s="8"/>
      <c r="P112" s="8"/>
    </row>
    <row r="113" spans="1:17" ht="11.3" customHeight="1" x14ac:dyDescent="0.3">
      <c r="A113" s="15"/>
      <c r="L113" s="8"/>
      <c r="M113" s="8"/>
      <c r="O113" s="8"/>
      <c r="P113" s="8"/>
    </row>
    <row r="114" spans="1:17" x14ac:dyDescent="0.3">
      <c r="A114" s="26" t="s">
        <v>38</v>
      </c>
    </row>
    <row r="115" spans="1:17" x14ac:dyDescent="0.3">
      <c r="A115" s="26" t="s">
        <v>37</v>
      </c>
    </row>
    <row r="116" spans="1:17" x14ac:dyDescent="0.3">
      <c r="A116" s="56"/>
      <c r="B116" s="57"/>
      <c r="C116" s="57"/>
      <c r="D116" s="57"/>
      <c r="E116" s="57"/>
      <c r="F116" s="57"/>
      <c r="G116" s="57"/>
      <c r="H116" s="57"/>
      <c r="I116" s="57"/>
      <c r="J116" s="57"/>
      <c r="K116" s="57"/>
      <c r="L116" s="57"/>
      <c r="M116" s="57"/>
      <c r="N116" s="57"/>
      <c r="O116" s="57"/>
    </row>
    <row r="117" spans="1:17" x14ac:dyDescent="0.3">
      <c r="A117" s="26"/>
    </row>
    <row r="118" spans="1:17" x14ac:dyDescent="0.3">
      <c r="A118" s="26"/>
    </row>
    <row r="119" spans="1:17" x14ac:dyDescent="0.3">
      <c r="A119" s="26"/>
    </row>
    <row r="120" spans="1:17" x14ac:dyDescent="0.3">
      <c r="A120" s="58" t="s">
        <v>319</v>
      </c>
      <c r="B120" s="58"/>
      <c r="C120" s="58"/>
      <c r="D120" s="58"/>
      <c r="E120" s="58"/>
      <c r="F120" s="58"/>
      <c r="G120" s="58"/>
      <c r="H120" s="58"/>
      <c r="I120" s="58"/>
      <c r="J120" s="58"/>
      <c r="K120" s="58"/>
      <c r="L120" s="58"/>
      <c r="M120" s="58"/>
      <c r="N120" s="58"/>
      <c r="O120" s="58"/>
      <c r="P120" s="58"/>
      <c r="Q120" s="58"/>
    </row>
    <row r="121" spans="1:17" x14ac:dyDescent="0.3">
      <c r="A121" s="58" t="s">
        <v>316</v>
      </c>
      <c r="B121" s="58"/>
      <c r="C121" s="58"/>
      <c r="D121" s="58"/>
      <c r="E121" s="58"/>
      <c r="F121" s="58"/>
      <c r="G121" s="58"/>
      <c r="H121" s="58"/>
      <c r="I121" s="58"/>
      <c r="J121" s="58"/>
      <c r="K121" s="58"/>
      <c r="L121" s="58"/>
      <c r="M121" s="58"/>
      <c r="N121" s="58"/>
      <c r="O121" s="58"/>
      <c r="P121" s="58"/>
    </row>
    <row r="122" spans="1:17" x14ac:dyDescent="0.3">
      <c r="A122" s="18"/>
    </row>
  </sheetData>
  <mergeCells count="41">
    <mergeCell ref="O107:P107"/>
    <mergeCell ref="A66:P70"/>
    <mergeCell ref="E103:J103"/>
    <mergeCell ref="E107:J107"/>
    <mergeCell ref="A37:O44"/>
    <mergeCell ref="O105:P105"/>
    <mergeCell ref="E104:J104"/>
    <mergeCell ref="E105:J105"/>
    <mergeCell ref="E106:J106"/>
    <mergeCell ref="A120:Q120"/>
    <mergeCell ref="A2:O2"/>
    <mergeCell ref="D5:L5"/>
    <mergeCell ref="M14:O14"/>
    <mergeCell ref="D9:G9"/>
    <mergeCell ref="D14:G14"/>
    <mergeCell ref="D8:H8"/>
    <mergeCell ref="D13:H13"/>
    <mergeCell ref="J9:O9"/>
    <mergeCell ref="D11:H11"/>
    <mergeCell ref="D6:L6"/>
    <mergeCell ref="J11:L11"/>
    <mergeCell ref="A3:O3"/>
    <mergeCell ref="E19:F19"/>
    <mergeCell ref="D16:H16"/>
    <mergeCell ref="O106:P106"/>
    <mergeCell ref="A121:P121"/>
    <mergeCell ref="J16:L16"/>
    <mergeCell ref="J8:O8"/>
    <mergeCell ref="J13:O13"/>
    <mergeCell ref="A100:P100"/>
    <mergeCell ref="A93:P96"/>
    <mergeCell ref="A46:O48"/>
    <mergeCell ref="L112:M112"/>
    <mergeCell ref="L97:M97"/>
    <mergeCell ref="D22:J22"/>
    <mergeCell ref="A109:G109"/>
    <mergeCell ref="L111:M111"/>
    <mergeCell ref="D24:O30"/>
    <mergeCell ref="O103:P103"/>
    <mergeCell ref="O104:P104"/>
    <mergeCell ref="E111:J111"/>
  </mergeCells>
  <dataValidations xWindow="988" yWindow="609" count="8">
    <dataValidation allowBlank="1" showInputMessage="1" showErrorMessage="1" prompt="Enter the name of the fund." sqref="D22" xr:uid="{00000000-0002-0000-0000-000000000000}"/>
    <dataValidation allowBlank="1" showInputMessage="1" showErrorMessage="1" prompt="Provide a brief (1-3 sentence description of the purpose focusing on the revenue resources and contraints on its use).  If additional space is needed, attach a sheet." sqref="D24" xr:uid="{00000000-0002-0000-0000-000001000000}"/>
    <dataValidation allowBlank="1" showInputMessage="1" showErrorMessage="1" prompt="Provide a statutory reference to the Constitutional Article or Code of Law." sqref="L97:M97" xr:uid="{00000000-0002-0000-0000-000002000000}"/>
    <dataValidation type="list" allowBlank="1" showInputMessage="1" showErrorMessage="1" prompt="Select YES, NO or N/A" sqref="N83 A55 A77 A64 A57 A74 A49 A45 A53 N89 A72" xr:uid="{00000000-0002-0000-0000-000003000000}">
      <formula1>"YES,NO, N/A"</formula1>
    </dataValidation>
    <dataValidation type="decimal" operator="lessThanOrEqual" allowBlank="1" showInputMessage="1" showErrorMessage="1" error="Enter a percentage." prompt="Enter the percentage of resources within the fund with this restriction." sqref="O74 O77 O97 O65" xr:uid="{00000000-0002-0000-0000-000004000000}">
      <formula1>1</formula1>
    </dataValidation>
    <dataValidation allowBlank="1" showInputMessage="1" showErrorMessage="1" prompt="Enter as string of numbers - Excel will format._x000a_" sqref="J16 J11" xr:uid="{00000000-0002-0000-0000-000005000000}"/>
    <dataValidation type="list" allowBlank="1" showInputMessage="1" showErrorMessage="1" prompt="Select YES or NO" sqref="A90 A84 A88 N19:N20" xr:uid="{00000000-0002-0000-0000-000006000000}">
      <formula1>"YES,NO"</formula1>
    </dataValidation>
    <dataValidation type="textLength" allowBlank="1" showInputMessage="1" showErrorMessage="1" errorTitle="Error" error="Please enter a 8 digit fund sequence." sqref="E19:F19" xr:uid="{C2FB3287-6E62-4315-91E2-3569EF465531}">
      <formula1>1</formula1>
      <formula2>8</formula2>
    </dataValidation>
  </dataValidations>
  <hyperlinks>
    <hyperlink ref="A121" r:id="rId1" xr:uid="{B5E35B92-60D3-47E2-83B5-FBF9920C5A26}"/>
  </hyperlinks>
  <printOptions horizontalCentered="1"/>
  <pageMargins left="0.25" right="0" top="0.25" bottom="0.25" header="0.3" footer="0.3"/>
  <pageSetup scale="90" fitToHeight="0" orientation="portrait" r:id="rId2"/>
  <headerFooter>
    <oddFooter>&amp;R&amp;8Updated March 2025</oddFooter>
  </headerFooter>
  <rowBreaks count="1" manualBreakCount="1">
    <brk id="49" max="15" man="1"/>
  </rowBreaks>
  <extLst>
    <ext xmlns:x14="http://schemas.microsoft.com/office/spreadsheetml/2009/9/main" uri="{CCE6A557-97BC-4b89-ADB6-D9C93CAAB3DF}">
      <x14:dataValidations xmlns:xm="http://schemas.microsoft.com/office/excel/2006/main" xWindow="988" yWindow="609" count="1">
        <x14:dataValidation type="list" allowBlank="1" showInputMessage="1" showErrorMessage="1" xr:uid="{E5A84B24-8AAC-4BA6-86BD-908DDDEAFBED}">
          <x14:formula1>
            <xm:f>Agencies!$C$3:$C$130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FFE-A83F-4EAD-80C3-46706177123E}">
  <dimension ref="C2:D132"/>
  <sheetViews>
    <sheetView workbookViewId="0"/>
  </sheetViews>
  <sheetFormatPr defaultRowHeight="15.75" x14ac:dyDescent="0.3"/>
  <cols>
    <col min="3" max="3" width="5.33203125" style="46" bestFit="1" customWidth="1"/>
    <col min="4" max="4" width="85.77734375" style="46" customWidth="1"/>
    <col min="5" max="5" width="42.88671875" bestFit="1" customWidth="1"/>
  </cols>
  <sheetData>
    <row r="2" spans="3:4" x14ac:dyDescent="0.3">
      <c r="C2" s="46" t="s">
        <v>45</v>
      </c>
    </row>
    <row r="3" spans="3:4" x14ac:dyDescent="0.3">
      <c r="C3" s="46" t="s">
        <v>46</v>
      </c>
      <c r="D3" s="46" t="s">
        <v>47</v>
      </c>
    </row>
    <row r="4" spans="3:4" x14ac:dyDescent="0.3">
      <c r="C4" s="46" t="s">
        <v>48</v>
      </c>
      <c r="D4" s="46" t="s">
        <v>49</v>
      </c>
    </row>
    <row r="5" spans="3:4" x14ac:dyDescent="0.3">
      <c r="C5" s="46" t="s">
        <v>50</v>
      </c>
      <c r="D5" s="46" t="s">
        <v>51</v>
      </c>
    </row>
    <row r="6" spans="3:4" x14ac:dyDescent="0.3">
      <c r="C6" s="46" t="s">
        <v>52</v>
      </c>
      <c r="D6" s="46" t="s">
        <v>305</v>
      </c>
    </row>
    <row r="7" spans="3:4" x14ac:dyDescent="0.3">
      <c r="C7" s="46" t="s">
        <v>53</v>
      </c>
      <c r="D7" s="46" t="s">
        <v>54</v>
      </c>
    </row>
    <row r="8" spans="3:4" x14ac:dyDescent="0.3">
      <c r="C8" s="46" t="s">
        <v>55</v>
      </c>
      <c r="D8" s="46" t="s">
        <v>56</v>
      </c>
    </row>
    <row r="9" spans="3:4" x14ac:dyDescent="0.3">
      <c r="C9" s="46" t="s">
        <v>57</v>
      </c>
      <c r="D9" s="46" t="s">
        <v>58</v>
      </c>
    </row>
    <row r="10" spans="3:4" x14ac:dyDescent="0.3">
      <c r="C10" s="46" t="s">
        <v>59</v>
      </c>
      <c r="D10" s="46" t="s">
        <v>60</v>
      </c>
    </row>
    <row r="11" spans="3:4" x14ac:dyDescent="0.3">
      <c r="C11" s="46" t="s">
        <v>61</v>
      </c>
      <c r="D11" s="46" t="s">
        <v>62</v>
      </c>
    </row>
    <row r="12" spans="3:4" x14ac:dyDescent="0.3">
      <c r="C12" s="46" t="s">
        <v>63</v>
      </c>
      <c r="D12" s="46" t="s">
        <v>64</v>
      </c>
    </row>
    <row r="13" spans="3:4" x14ac:dyDescent="0.3">
      <c r="C13" s="46" t="s">
        <v>65</v>
      </c>
      <c r="D13" s="46" t="s">
        <v>66</v>
      </c>
    </row>
    <row r="14" spans="3:4" x14ac:dyDescent="0.3">
      <c r="C14" s="46" t="s">
        <v>67</v>
      </c>
      <c r="D14" s="46" t="s">
        <v>68</v>
      </c>
    </row>
    <row r="15" spans="3:4" x14ac:dyDescent="0.3">
      <c r="C15" s="46" t="s">
        <v>288</v>
      </c>
      <c r="D15" s="46" t="s">
        <v>289</v>
      </c>
    </row>
    <row r="16" spans="3:4" x14ac:dyDescent="0.3">
      <c r="C16" s="46" t="s">
        <v>69</v>
      </c>
      <c r="D16" s="46" t="s">
        <v>70</v>
      </c>
    </row>
    <row r="17" spans="3:4" x14ac:dyDescent="0.3">
      <c r="C17" s="46" t="s">
        <v>71</v>
      </c>
      <c r="D17" s="46" t="s">
        <v>72</v>
      </c>
    </row>
    <row r="18" spans="3:4" x14ac:dyDescent="0.3">
      <c r="C18" s="46" t="s">
        <v>73</v>
      </c>
      <c r="D18" s="47" t="s">
        <v>74</v>
      </c>
    </row>
    <row r="19" spans="3:4" x14ac:dyDescent="0.3">
      <c r="C19" s="46" t="s">
        <v>75</v>
      </c>
      <c r="D19" s="47" t="s">
        <v>76</v>
      </c>
    </row>
    <row r="20" spans="3:4" x14ac:dyDescent="0.3">
      <c r="C20" s="46" t="s">
        <v>77</v>
      </c>
      <c r="D20" s="46" t="s">
        <v>78</v>
      </c>
    </row>
    <row r="21" spans="3:4" x14ac:dyDescent="0.3">
      <c r="C21" s="46" t="s">
        <v>79</v>
      </c>
      <c r="D21" s="46" t="s">
        <v>80</v>
      </c>
    </row>
    <row r="22" spans="3:4" x14ac:dyDescent="0.3">
      <c r="C22" s="46" t="s">
        <v>81</v>
      </c>
      <c r="D22" s="46" t="s">
        <v>82</v>
      </c>
    </row>
    <row r="23" spans="3:4" x14ac:dyDescent="0.3">
      <c r="C23" s="46" t="s">
        <v>83</v>
      </c>
      <c r="D23" s="46" t="s">
        <v>84</v>
      </c>
    </row>
    <row r="24" spans="3:4" x14ac:dyDescent="0.3">
      <c r="C24" s="46" t="s">
        <v>85</v>
      </c>
      <c r="D24" s="46" t="s">
        <v>86</v>
      </c>
    </row>
    <row r="25" spans="3:4" x14ac:dyDescent="0.3">
      <c r="C25" s="46" t="s">
        <v>87</v>
      </c>
      <c r="D25" s="47" t="s">
        <v>88</v>
      </c>
    </row>
    <row r="26" spans="3:4" x14ac:dyDescent="0.3">
      <c r="C26" s="46" t="s">
        <v>89</v>
      </c>
      <c r="D26" s="47" t="s">
        <v>90</v>
      </c>
    </row>
    <row r="27" spans="3:4" x14ac:dyDescent="0.3">
      <c r="C27" s="46" t="s">
        <v>91</v>
      </c>
      <c r="D27" s="46" t="s">
        <v>92</v>
      </c>
    </row>
    <row r="28" spans="3:4" x14ac:dyDescent="0.3">
      <c r="C28" s="46" t="s">
        <v>93</v>
      </c>
      <c r="D28" s="46" t="s">
        <v>94</v>
      </c>
    </row>
    <row r="29" spans="3:4" x14ac:dyDescent="0.3">
      <c r="C29" s="46" t="s">
        <v>95</v>
      </c>
      <c r="D29" s="46" t="s">
        <v>96</v>
      </c>
    </row>
    <row r="30" spans="3:4" x14ac:dyDescent="0.3">
      <c r="C30" s="46" t="s">
        <v>97</v>
      </c>
      <c r="D30" s="46" t="s">
        <v>98</v>
      </c>
    </row>
    <row r="31" spans="3:4" x14ac:dyDescent="0.3">
      <c r="C31" s="46" t="s">
        <v>296</v>
      </c>
      <c r="D31" s="46" t="s">
        <v>297</v>
      </c>
    </row>
    <row r="32" spans="3:4" x14ac:dyDescent="0.3">
      <c r="C32" s="46" t="s">
        <v>99</v>
      </c>
      <c r="D32" s="46" t="s">
        <v>304</v>
      </c>
    </row>
    <row r="33" spans="3:4" x14ac:dyDescent="0.3">
      <c r="C33" s="46" t="s">
        <v>100</v>
      </c>
      <c r="D33" s="46" t="s">
        <v>101</v>
      </c>
    </row>
    <row r="34" spans="3:4" x14ac:dyDescent="0.3">
      <c r="C34" s="46" t="s">
        <v>102</v>
      </c>
      <c r="D34" s="46" t="s">
        <v>298</v>
      </c>
    </row>
    <row r="35" spans="3:4" x14ac:dyDescent="0.3">
      <c r="C35" s="46" t="s">
        <v>103</v>
      </c>
      <c r="D35" s="46" t="s">
        <v>104</v>
      </c>
    </row>
    <row r="36" spans="3:4" x14ac:dyDescent="0.3">
      <c r="C36" s="46" t="s">
        <v>105</v>
      </c>
      <c r="D36" s="46" t="s">
        <v>106</v>
      </c>
    </row>
    <row r="37" spans="3:4" x14ac:dyDescent="0.3">
      <c r="C37" s="46" t="s">
        <v>107</v>
      </c>
      <c r="D37" s="46" t="s">
        <v>108</v>
      </c>
    </row>
    <row r="38" spans="3:4" x14ac:dyDescent="0.3">
      <c r="C38" s="46" t="s">
        <v>109</v>
      </c>
      <c r="D38" s="46" t="s">
        <v>110</v>
      </c>
    </row>
    <row r="39" spans="3:4" x14ac:dyDescent="0.3">
      <c r="C39" s="46" t="s">
        <v>111</v>
      </c>
      <c r="D39" s="46" t="s">
        <v>112</v>
      </c>
    </row>
    <row r="40" spans="3:4" x14ac:dyDescent="0.3">
      <c r="C40" s="46" t="s">
        <v>113</v>
      </c>
      <c r="D40" s="46" t="s">
        <v>114</v>
      </c>
    </row>
    <row r="41" spans="3:4" x14ac:dyDescent="0.3">
      <c r="C41" s="46" t="s">
        <v>115</v>
      </c>
      <c r="D41" s="46" t="s">
        <v>116</v>
      </c>
    </row>
    <row r="42" spans="3:4" x14ac:dyDescent="0.3">
      <c r="C42" s="46" t="s">
        <v>117</v>
      </c>
      <c r="D42" s="46" t="s">
        <v>118</v>
      </c>
    </row>
    <row r="43" spans="3:4" x14ac:dyDescent="0.3">
      <c r="C43" s="46" t="s">
        <v>119</v>
      </c>
      <c r="D43" s="46" t="s">
        <v>120</v>
      </c>
    </row>
    <row r="44" spans="3:4" x14ac:dyDescent="0.3">
      <c r="C44" s="46" t="s">
        <v>121</v>
      </c>
      <c r="D44" s="46" t="s">
        <v>122</v>
      </c>
    </row>
    <row r="45" spans="3:4" x14ac:dyDescent="0.3">
      <c r="C45" s="46" t="s">
        <v>123</v>
      </c>
      <c r="D45" s="46" t="s">
        <v>124</v>
      </c>
    </row>
    <row r="46" spans="3:4" x14ac:dyDescent="0.3">
      <c r="C46" s="46" t="s">
        <v>125</v>
      </c>
      <c r="D46" s="46" t="s">
        <v>126</v>
      </c>
    </row>
    <row r="47" spans="3:4" x14ac:dyDescent="0.3">
      <c r="C47" s="46" t="s">
        <v>127</v>
      </c>
      <c r="D47" s="46" t="s">
        <v>128</v>
      </c>
    </row>
    <row r="48" spans="3:4" x14ac:dyDescent="0.3">
      <c r="C48" s="46" t="s">
        <v>129</v>
      </c>
      <c r="D48" s="46" t="s">
        <v>130</v>
      </c>
    </row>
    <row r="49" spans="3:4" x14ac:dyDescent="0.3">
      <c r="C49" s="46" t="s">
        <v>131</v>
      </c>
      <c r="D49" s="46" t="s">
        <v>132</v>
      </c>
    </row>
    <row r="50" spans="3:4" x14ac:dyDescent="0.3">
      <c r="C50" s="46" t="s">
        <v>133</v>
      </c>
      <c r="D50" s="46" t="s">
        <v>134</v>
      </c>
    </row>
    <row r="51" spans="3:4" x14ac:dyDescent="0.3">
      <c r="C51" s="46" t="s">
        <v>135</v>
      </c>
      <c r="D51" s="46" t="s">
        <v>136</v>
      </c>
    </row>
    <row r="52" spans="3:4" x14ac:dyDescent="0.3">
      <c r="C52" s="46" t="s">
        <v>137</v>
      </c>
      <c r="D52" s="46" t="s">
        <v>138</v>
      </c>
    </row>
    <row r="53" spans="3:4" x14ac:dyDescent="0.3">
      <c r="C53" s="46" t="s">
        <v>139</v>
      </c>
      <c r="D53" s="46" t="s">
        <v>140</v>
      </c>
    </row>
    <row r="54" spans="3:4" x14ac:dyDescent="0.3">
      <c r="C54" s="46" t="s">
        <v>141</v>
      </c>
      <c r="D54" s="46" t="s">
        <v>142</v>
      </c>
    </row>
    <row r="55" spans="3:4" x14ac:dyDescent="0.3">
      <c r="C55" s="46" t="s">
        <v>143</v>
      </c>
      <c r="D55" s="47" t="s">
        <v>144</v>
      </c>
    </row>
    <row r="56" spans="3:4" x14ac:dyDescent="0.3">
      <c r="C56" s="46" t="s">
        <v>145</v>
      </c>
      <c r="D56" s="46" t="s">
        <v>146</v>
      </c>
    </row>
    <row r="57" spans="3:4" x14ac:dyDescent="0.3">
      <c r="C57" s="46" t="s">
        <v>147</v>
      </c>
      <c r="D57" s="46" t="s">
        <v>148</v>
      </c>
    </row>
    <row r="58" spans="3:4" x14ac:dyDescent="0.3">
      <c r="C58" s="46" t="s">
        <v>149</v>
      </c>
      <c r="D58" s="46" t="s">
        <v>150</v>
      </c>
    </row>
    <row r="59" spans="3:4" x14ac:dyDescent="0.3">
      <c r="C59" s="46" t="s">
        <v>317</v>
      </c>
      <c r="D59" s="46" t="s">
        <v>318</v>
      </c>
    </row>
    <row r="60" spans="3:4" x14ac:dyDescent="0.3">
      <c r="C60" s="46" t="s">
        <v>151</v>
      </c>
      <c r="D60" s="46" t="s">
        <v>152</v>
      </c>
    </row>
    <row r="61" spans="3:4" x14ac:dyDescent="0.3">
      <c r="C61" s="51" t="s">
        <v>290</v>
      </c>
      <c r="D61" s="51" t="s">
        <v>291</v>
      </c>
    </row>
    <row r="62" spans="3:4" x14ac:dyDescent="0.3">
      <c r="C62" s="51" t="s">
        <v>292</v>
      </c>
      <c r="D62" s="51" t="s">
        <v>293</v>
      </c>
    </row>
    <row r="63" spans="3:4" x14ac:dyDescent="0.3">
      <c r="C63" s="46" t="s">
        <v>153</v>
      </c>
      <c r="D63" s="46" t="s">
        <v>154</v>
      </c>
    </row>
    <row r="64" spans="3:4" x14ac:dyDescent="0.3">
      <c r="C64" s="46" t="s">
        <v>155</v>
      </c>
      <c r="D64" s="46" t="s">
        <v>156</v>
      </c>
    </row>
    <row r="65" spans="3:4" x14ac:dyDescent="0.3">
      <c r="C65" s="46" t="s">
        <v>157</v>
      </c>
      <c r="D65" s="46" t="s">
        <v>158</v>
      </c>
    </row>
    <row r="66" spans="3:4" x14ac:dyDescent="0.3">
      <c r="C66" s="46" t="s">
        <v>159</v>
      </c>
      <c r="D66" s="46" t="s">
        <v>160</v>
      </c>
    </row>
    <row r="67" spans="3:4" x14ac:dyDescent="0.3">
      <c r="C67" s="46" t="s">
        <v>161</v>
      </c>
      <c r="D67" s="46" t="s">
        <v>162</v>
      </c>
    </row>
    <row r="68" spans="3:4" x14ac:dyDescent="0.3">
      <c r="C68" s="46" t="s">
        <v>163</v>
      </c>
      <c r="D68" s="46" t="s">
        <v>164</v>
      </c>
    </row>
    <row r="69" spans="3:4" x14ac:dyDescent="0.3">
      <c r="C69" s="46" t="s">
        <v>165</v>
      </c>
      <c r="D69" s="46" t="s">
        <v>166</v>
      </c>
    </row>
    <row r="70" spans="3:4" x14ac:dyDescent="0.3">
      <c r="C70" s="46" t="s">
        <v>167</v>
      </c>
      <c r="D70" s="46" t="s">
        <v>168</v>
      </c>
    </row>
    <row r="71" spans="3:4" x14ac:dyDescent="0.3">
      <c r="C71" s="46" t="s">
        <v>169</v>
      </c>
      <c r="D71" s="46" t="s">
        <v>170</v>
      </c>
    </row>
    <row r="72" spans="3:4" x14ac:dyDescent="0.3">
      <c r="C72" s="46" t="s">
        <v>171</v>
      </c>
      <c r="D72" s="46" t="s">
        <v>172</v>
      </c>
    </row>
    <row r="73" spans="3:4" x14ac:dyDescent="0.3">
      <c r="C73" s="46" t="s">
        <v>173</v>
      </c>
      <c r="D73" s="46" t="s">
        <v>174</v>
      </c>
    </row>
    <row r="74" spans="3:4" x14ac:dyDescent="0.3">
      <c r="C74" s="51" t="s">
        <v>306</v>
      </c>
      <c r="D74" s="51" t="s">
        <v>307</v>
      </c>
    </row>
    <row r="75" spans="3:4" x14ac:dyDescent="0.3">
      <c r="C75" s="46" t="s">
        <v>175</v>
      </c>
      <c r="D75" s="46" t="s">
        <v>176</v>
      </c>
    </row>
    <row r="76" spans="3:4" x14ac:dyDescent="0.3">
      <c r="C76" s="46" t="s">
        <v>177</v>
      </c>
      <c r="D76" s="46" t="s">
        <v>178</v>
      </c>
    </row>
    <row r="77" spans="3:4" x14ac:dyDescent="0.3">
      <c r="C77" s="46" t="s">
        <v>179</v>
      </c>
      <c r="D77" s="46" t="s">
        <v>180</v>
      </c>
    </row>
    <row r="78" spans="3:4" x14ac:dyDescent="0.3">
      <c r="C78" s="46" t="s">
        <v>181</v>
      </c>
      <c r="D78" s="46" t="s">
        <v>302</v>
      </c>
    </row>
    <row r="79" spans="3:4" x14ac:dyDescent="0.3">
      <c r="C79" s="46" t="s">
        <v>182</v>
      </c>
      <c r="D79" s="46" t="s">
        <v>183</v>
      </c>
    </row>
    <row r="80" spans="3:4" x14ac:dyDescent="0.3">
      <c r="C80" s="46" t="s">
        <v>184</v>
      </c>
      <c r="D80" s="46" t="s">
        <v>185</v>
      </c>
    </row>
    <row r="81" spans="3:4" x14ac:dyDescent="0.3">
      <c r="C81" s="46" t="s">
        <v>186</v>
      </c>
      <c r="D81" s="46" t="s">
        <v>187</v>
      </c>
    </row>
    <row r="82" spans="3:4" x14ac:dyDescent="0.3">
      <c r="C82" s="46" t="s">
        <v>188</v>
      </c>
      <c r="D82" s="46" t="s">
        <v>189</v>
      </c>
    </row>
    <row r="83" spans="3:4" x14ac:dyDescent="0.3">
      <c r="C83" s="46" t="s">
        <v>190</v>
      </c>
      <c r="D83" s="46" t="s">
        <v>191</v>
      </c>
    </row>
    <row r="84" spans="3:4" x14ac:dyDescent="0.3">
      <c r="C84" s="46" t="s">
        <v>192</v>
      </c>
      <c r="D84" s="46" t="s">
        <v>193</v>
      </c>
    </row>
    <row r="85" spans="3:4" x14ac:dyDescent="0.3">
      <c r="C85" s="46" t="s">
        <v>194</v>
      </c>
      <c r="D85" s="46" t="s">
        <v>195</v>
      </c>
    </row>
    <row r="86" spans="3:4" x14ac:dyDescent="0.3">
      <c r="C86" s="46" t="s">
        <v>196</v>
      </c>
      <c r="D86" s="46" t="s">
        <v>197</v>
      </c>
    </row>
    <row r="87" spans="3:4" x14ac:dyDescent="0.3">
      <c r="C87" s="46" t="s">
        <v>198</v>
      </c>
      <c r="D87" s="46" t="s">
        <v>199</v>
      </c>
    </row>
    <row r="88" spans="3:4" x14ac:dyDescent="0.3">
      <c r="C88" s="46" t="s">
        <v>200</v>
      </c>
      <c r="D88" s="46" t="s">
        <v>201</v>
      </c>
    </row>
    <row r="89" spans="3:4" x14ac:dyDescent="0.3">
      <c r="C89" s="46" t="s">
        <v>202</v>
      </c>
      <c r="D89" s="46" t="s">
        <v>203</v>
      </c>
    </row>
    <row r="90" spans="3:4" x14ac:dyDescent="0.3">
      <c r="C90" s="46" t="s">
        <v>204</v>
      </c>
      <c r="D90" s="46" t="s">
        <v>205</v>
      </c>
    </row>
    <row r="91" spans="3:4" x14ac:dyDescent="0.3">
      <c r="C91" s="46" t="s">
        <v>206</v>
      </c>
      <c r="D91" s="46" t="s">
        <v>207</v>
      </c>
    </row>
    <row r="92" spans="3:4" x14ac:dyDescent="0.3">
      <c r="C92" s="46" t="s">
        <v>208</v>
      </c>
      <c r="D92" s="46" t="s">
        <v>209</v>
      </c>
    </row>
    <row r="93" spans="3:4" x14ac:dyDescent="0.3">
      <c r="C93" s="46" t="s">
        <v>210</v>
      </c>
      <c r="D93" s="46" t="s">
        <v>211</v>
      </c>
    </row>
    <row r="94" spans="3:4" x14ac:dyDescent="0.3">
      <c r="C94" s="46" t="s">
        <v>212</v>
      </c>
      <c r="D94" s="46" t="s">
        <v>213</v>
      </c>
    </row>
    <row r="95" spans="3:4" x14ac:dyDescent="0.3">
      <c r="C95" s="46" t="s">
        <v>214</v>
      </c>
      <c r="D95" s="46" t="s">
        <v>215</v>
      </c>
    </row>
    <row r="96" spans="3:4" x14ac:dyDescent="0.3">
      <c r="C96" s="46" t="s">
        <v>216</v>
      </c>
      <c r="D96" s="46" t="s">
        <v>217</v>
      </c>
    </row>
    <row r="97" spans="3:4" x14ac:dyDescent="0.3">
      <c r="C97" s="46" t="s">
        <v>218</v>
      </c>
      <c r="D97" s="46" t="s">
        <v>219</v>
      </c>
    </row>
    <row r="98" spans="3:4" x14ac:dyDescent="0.3">
      <c r="C98" s="46" t="s">
        <v>220</v>
      </c>
      <c r="D98" s="46" t="s">
        <v>221</v>
      </c>
    </row>
    <row r="99" spans="3:4" x14ac:dyDescent="0.3">
      <c r="C99" s="46" t="s">
        <v>222</v>
      </c>
      <c r="D99" s="46" t="s">
        <v>223</v>
      </c>
    </row>
    <row r="100" spans="3:4" x14ac:dyDescent="0.3">
      <c r="C100" s="46" t="s">
        <v>224</v>
      </c>
      <c r="D100" s="46" t="s">
        <v>225</v>
      </c>
    </row>
    <row r="101" spans="3:4" x14ac:dyDescent="0.3">
      <c r="C101" s="46" t="s">
        <v>226</v>
      </c>
      <c r="D101" s="46" t="s">
        <v>227</v>
      </c>
    </row>
    <row r="102" spans="3:4" x14ac:dyDescent="0.3">
      <c r="C102" s="46" t="s">
        <v>228</v>
      </c>
      <c r="D102" s="46" t="s">
        <v>229</v>
      </c>
    </row>
    <row r="103" spans="3:4" x14ac:dyDescent="0.3">
      <c r="C103" s="46" t="s">
        <v>230</v>
      </c>
      <c r="D103" s="46" t="s">
        <v>231</v>
      </c>
    </row>
    <row r="104" spans="3:4" x14ac:dyDescent="0.3">
      <c r="C104" s="46" t="s">
        <v>232</v>
      </c>
      <c r="D104" s="46" t="s">
        <v>233</v>
      </c>
    </row>
    <row r="105" spans="3:4" x14ac:dyDescent="0.3">
      <c r="C105" s="51" t="s">
        <v>308</v>
      </c>
      <c r="D105" s="51" t="s">
        <v>309</v>
      </c>
    </row>
    <row r="106" spans="3:4" x14ac:dyDescent="0.3">
      <c r="C106" s="46" t="s">
        <v>234</v>
      </c>
      <c r="D106" s="46" t="s">
        <v>235</v>
      </c>
    </row>
    <row r="107" spans="3:4" x14ac:dyDescent="0.3">
      <c r="C107" s="46" t="s">
        <v>236</v>
      </c>
      <c r="D107" s="46" t="s">
        <v>237</v>
      </c>
    </row>
    <row r="108" spans="3:4" x14ac:dyDescent="0.3">
      <c r="C108" s="46" t="s">
        <v>238</v>
      </c>
      <c r="D108" s="46" t="s">
        <v>301</v>
      </c>
    </row>
    <row r="109" spans="3:4" x14ac:dyDescent="0.3">
      <c r="C109" s="46" t="s">
        <v>239</v>
      </c>
      <c r="D109" s="46" t="s">
        <v>240</v>
      </c>
    </row>
    <row r="110" spans="3:4" x14ac:dyDescent="0.3">
      <c r="C110" s="46" t="s">
        <v>241</v>
      </c>
      <c r="D110" s="46" t="s">
        <v>242</v>
      </c>
    </row>
    <row r="111" spans="3:4" x14ac:dyDescent="0.3">
      <c r="C111" s="46" t="s">
        <v>243</v>
      </c>
      <c r="D111" s="46" t="s">
        <v>244</v>
      </c>
    </row>
    <row r="112" spans="3:4" x14ac:dyDescent="0.3">
      <c r="C112" s="46" t="s">
        <v>245</v>
      </c>
      <c r="D112" s="46" t="s">
        <v>246</v>
      </c>
    </row>
    <row r="113" spans="3:4" x14ac:dyDescent="0.3">
      <c r="C113" s="46" t="s">
        <v>247</v>
      </c>
      <c r="D113" s="46" t="s">
        <v>248</v>
      </c>
    </row>
    <row r="114" spans="3:4" x14ac:dyDescent="0.3">
      <c r="C114" s="46" t="s">
        <v>249</v>
      </c>
      <c r="D114" s="46" t="s">
        <v>250</v>
      </c>
    </row>
    <row r="115" spans="3:4" x14ac:dyDescent="0.3">
      <c r="C115" s="46" t="s">
        <v>251</v>
      </c>
      <c r="D115" s="46" t="s">
        <v>252</v>
      </c>
    </row>
    <row r="116" spans="3:4" x14ac:dyDescent="0.3">
      <c r="C116" s="46" t="s">
        <v>253</v>
      </c>
      <c r="D116" s="46" t="s">
        <v>254</v>
      </c>
    </row>
    <row r="117" spans="3:4" x14ac:dyDescent="0.3">
      <c r="C117" s="46" t="s">
        <v>255</v>
      </c>
      <c r="D117" s="46" t="s">
        <v>303</v>
      </c>
    </row>
    <row r="118" spans="3:4" x14ac:dyDescent="0.3">
      <c r="C118" s="46" t="s">
        <v>256</v>
      </c>
      <c r="D118" s="46" t="s">
        <v>257</v>
      </c>
    </row>
    <row r="119" spans="3:4" x14ac:dyDescent="0.3">
      <c r="C119" s="46" t="s">
        <v>258</v>
      </c>
      <c r="D119" s="46" t="s">
        <v>259</v>
      </c>
    </row>
    <row r="120" spans="3:4" x14ac:dyDescent="0.3">
      <c r="C120" s="46" t="s">
        <v>260</v>
      </c>
      <c r="D120" s="46" t="s">
        <v>261</v>
      </c>
    </row>
    <row r="121" spans="3:4" x14ac:dyDescent="0.3">
      <c r="C121" s="46" t="s">
        <v>262</v>
      </c>
      <c r="D121" s="46" t="s">
        <v>263</v>
      </c>
    </row>
    <row r="122" spans="3:4" x14ac:dyDescent="0.3">
      <c r="C122" s="46" t="s">
        <v>264</v>
      </c>
      <c r="D122" s="46" t="s">
        <v>265</v>
      </c>
    </row>
    <row r="123" spans="3:4" x14ac:dyDescent="0.3">
      <c r="C123" s="46" t="s">
        <v>266</v>
      </c>
      <c r="D123" s="46" t="s">
        <v>267</v>
      </c>
    </row>
    <row r="124" spans="3:4" x14ac:dyDescent="0.3">
      <c r="C124" s="46" t="s">
        <v>268</v>
      </c>
      <c r="D124" s="46" t="s">
        <v>269</v>
      </c>
    </row>
    <row r="125" spans="3:4" x14ac:dyDescent="0.3">
      <c r="C125" s="46" t="s">
        <v>270</v>
      </c>
      <c r="D125" s="46" t="s">
        <v>271</v>
      </c>
    </row>
    <row r="126" spans="3:4" x14ac:dyDescent="0.3">
      <c r="C126" s="46" t="s">
        <v>272</v>
      </c>
      <c r="D126" s="46" t="s">
        <v>273</v>
      </c>
    </row>
    <row r="127" spans="3:4" x14ac:dyDescent="0.3">
      <c r="C127" s="46" t="s">
        <v>274</v>
      </c>
      <c r="D127" s="46" t="s">
        <v>275</v>
      </c>
    </row>
    <row r="128" spans="3:4" x14ac:dyDescent="0.3">
      <c r="C128" s="46" t="s">
        <v>276</v>
      </c>
      <c r="D128" s="46" t="s">
        <v>277</v>
      </c>
    </row>
    <row r="129" spans="3:4" x14ac:dyDescent="0.3">
      <c r="C129" s="46" t="s">
        <v>278</v>
      </c>
      <c r="D129" s="46" t="s">
        <v>279</v>
      </c>
    </row>
    <row r="130" spans="3:4" x14ac:dyDescent="0.3">
      <c r="C130" s="46" t="s">
        <v>280</v>
      </c>
      <c r="D130" s="46" t="s">
        <v>281</v>
      </c>
    </row>
    <row r="131" spans="3:4" x14ac:dyDescent="0.3">
      <c r="C131" s="46" t="s">
        <v>282</v>
      </c>
      <c r="D131" s="46" t="s">
        <v>283</v>
      </c>
    </row>
    <row r="132" spans="3:4" x14ac:dyDescent="0.3">
      <c r="C132" s="46" t="s">
        <v>284</v>
      </c>
      <c r="D132" s="46" t="s">
        <v>285</v>
      </c>
    </row>
  </sheetData>
  <sortState xmlns:xlrd2="http://schemas.microsoft.com/office/spreadsheetml/2017/richdata2" ref="C3:D132">
    <sortCondition ref="C3:C132"/>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F2390-B8FB-43A2-9040-46353AC3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2877874-86C5-446A-A082-0EEA560FF3F5}">
  <ds:schemaRefs>
    <ds:schemaRef ds:uri="http://schemas.microsoft.com/DataMashup"/>
  </ds:schemaRefs>
</ds:datastoreItem>
</file>

<file path=customXml/itemProps3.xml><?xml version="1.0" encoding="utf-8"?>
<ds:datastoreItem xmlns:ds="http://schemas.openxmlformats.org/officeDocument/2006/customXml" ds:itemID="{EAE3F9B0-E660-4604-9704-BE44EB02CFB7}">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E038BC80-8A77-4F54-9701-B9F4127377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Fund Request Form</vt:lpstr>
      <vt:lpstr>Agencies</vt:lpstr>
      <vt:lpstr>'New Fund Request Form'!Print_Area</vt:lpstr>
      <vt:lpstr>'New Fund Request Form'!Print_Titles</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Scott</dc:creator>
  <cp:lastModifiedBy>Scott, Keith</cp:lastModifiedBy>
  <cp:lastPrinted>2025-03-26T13:11:22Z</cp:lastPrinted>
  <dcterms:created xsi:type="dcterms:W3CDTF">2011-08-15T12:23:08Z</dcterms:created>
  <dcterms:modified xsi:type="dcterms:W3CDTF">2025-03-26T13:11:25Z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