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T:\CAFR\FY24\Reporting Packages\Reporting Packages Samples for Agency Use\"/>
    </mc:Choice>
  </mc:AlternateContent>
  <xr:revisionPtr revIDLastSave="0" documentId="13_ncr:1_{ABB4F722-FC31-4F83-8627-CA49C74A7E7F}" xr6:coauthVersionLast="47" xr6:coauthVersionMax="47" xr10:uidLastSave="{00000000-0000-0000-0000-000000000000}"/>
  <workbookProtection workbookAlgorithmName="SHA-512" workbookHashValue="/7UclNmCEY9Z+7cOATuHtdfJUpSqbIdHJZ8xZbik0hsi+sWfG/YH8dXdMW6bfxeKC186v6PTF36ySJR9B8OV3Q==" workbookSaltValue="TecPJpooPjqHXBj3+iRT/w==" workbookSpinCount="100000" lockStructure="1"/>
  <bookViews>
    <workbookView xWindow="-120" yWindow="-120" windowWidth="29040" windowHeight="15840" activeTab="1" xr2:uid="{00000000-000D-0000-FFFF-FFFF00000000}"/>
  </bookViews>
  <sheets>
    <sheet name="Instructions" sheetId="9" r:id="rId1"/>
    <sheet name="Signature Page" sheetId="24" r:id="rId2"/>
    <sheet name="3.05.1 - Unearned Revenue" sheetId="19" r:id="rId3"/>
    <sheet name="3.05.2 Reviewer Checklist" sheetId="10" r:id="rId4"/>
    <sheet name="BA Codes" sheetId="21" state="hidden" r:id="rId5"/>
  </sheets>
  <externalReferences>
    <externalReference r:id="rId6"/>
    <externalReference r:id="rId7"/>
    <externalReference r:id="rId8"/>
  </externalReferences>
  <definedNames>
    <definedName name="AgencyCode" localSheetId="4">#REF!</definedName>
    <definedName name="AgencyCode" localSheetId="1">'Signature Page'!#REF!</definedName>
    <definedName name="AgencyCode">#REF!</definedName>
    <definedName name="AgencyName" localSheetId="4">#REF!</definedName>
    <definedName name="AgencyName" localSheetId="1">'Signature Page'!$E$6</definedName>
    <definedName name="AgencyName">#REF!</definedName>
    <definedName name="duedate" localSheetId="4">'[1]Signature Page '!$D$2</definedName>
    <definedName name="DUEDATE" localSheetId="1">[2]Instructions!$D$5</definedName>
    <definedName name="DUEDATE">Instructions!$D$5</definedName>
    <definedName name="Preparer" localSheetId="1">'Signature Page'!$E$13</definedName>
    <definedName name="PREPARER">'[3]Signature Page'!$E$14</definedName>
    <definedName name="_xlnm.Print_Titles" localSheetId="3">'3.05.2 Reviewer Checklist'!$1:$5</definedName>
    <definedName name="_xlnm.Print_Titles" localSheetId="0">Instructions!$1:$5</definedName>
    <definedName name="Reviewer" localSheetId="1">'Signature Page'!$E$23</definedName>
    <definedName name="REVIEWER">'[3]Signature Page'!$E$26</definedName>
    <definedName name="Year" localSheetId="4">#REF!</definedName>
    <definedName name="YEAR">'[3]Signature Page'!$F$4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9" i="10" l="1"/>
  <c r="J38" i="10"/>
  <c r="J40" i="10"/>
  <c r="K29" i="10"/>
  <c r="K26" i="10"/>
  <c r="J41" i="10" l="1"/>
  <c r="K35" i="10" l="1"/>
  <c r="K33" i="10"/>
  <c r="K23" i="10"/>
  <c r="K20" i="10"/>
  <c r="K17" i="10"/>
  <c r="K15" i="10" l="1"/>
  <c r="K12" i="10"/>
  <c r="C7" i="10"/>
  <c r="E51" i="19" l="1"/>
  <c r="C10" i="19" l="1"/>
  <c r="C9" i="19"/>
  <c r="C7" i="19"/>
  <c r="B36" i="10" s="1"/>
  <c r="E6" i="24"/>
  <c r="E7" i="19" s="1"/>
  <c r="D5" i="24"/>
  <c r="B4" i="24"/>
  <c r="A4" i="10" l="1"/>
  <c r="A4" i="19"/>
  <c r="A4" i="9"/>
  <c r="A12" i="10" l="1"/>
  <c r="A14" i="10" l="1"/>
  <c r="A17" i="10" l="1"/>
  <c r="A19" i="10" l="1"/>
  <c r="A22" i="10" l="1"/>
  <c r="A25" i="10" l="1"/>
  <c r="A28" i="10" s="1"/>
  <c r="A31" i="10" s="1"/>
  <c r="A35" i="10" l="1"/>
  <c r="D18" i="24"/>
</calcChain>
</file>

<file path=xl/sharedStrings.xml><?xml version="1.0" encoding="utf-8"?>
<sst xmlns="http://schemas.openxmlformats.org/spreadsheetml/2006/main" count="377" uniqueCount="314">
  <si>
    <t>Agency:</t>
  </si>
  <si>
    <t>Amount</t>
  </si>
  <si>
    <t>Description</t>
  </si>
  <si>
    <t xml:space="preserve">Date Last Review Step Was Completed:   </t>
  </si>
  <si>
    <t xml:space="preserve">Has the activity been compared with the prior year, documenting causes </t>
  </si>
  <si>
    <t xml:space="preserve">for any large fluctuations that can be easily obtained and explained to </t>
  </si>
  <si>
    <t>individuals not familiar with the daily operations of the agency?</t>
  </si>
  <si>
    <t>Upon completion of the information requested:</t>
  </si>
  <si>
    <t>the Financial Reporting Division of the Comptroller General's Office.</t>
  </si>
  <si>
    <t>Comptroller General's Office will contact the individual completing the form if there are any questions.</t>
  </si>
  <si>
    <t>Agency Name</t>
  </si>
  <si>
    <t xml:space="preserve">►    Validation checks for the appropriate number of characters is included for the fund number and </t>
  </si>
  <si>
    <t>●   Features within the forms to assist in completion include:</t>
  </si>
  <si>
    <t>►    Drop-down menus are available to assist in the responses to questions on the forms.</t>
  </si>
  <si>
    <t>general ledger account number.</t>
  </si>
  <si>
    <t>●   The agency should retain a copy of the completed form(s) as part of its year-end working papers.  The</t>
  </si>
  <si>
    <t>Is the reviewer of the form(s) someone other than the person who prepared it?</t>
  </si>
  <si>
    <t>Reviewer Checklist</t>
  </si>
  <si>
    <t>Reviewer's Responses:</t>
  </si>
  <si>
    <t xml:space="preserve">Is the contact information (i.e. title, email, and telephone number) for the preparer </t>
  </si>
  <si>
    <t>is complete and accurate to the best of their knowledge.</t>
  </si>
  <si>
    <t>●   Both the preparer and reviewer certify that the information provided on this reporting package</t>
  </si>
  <si>
    <t>A010</t>
  </si>
  <si>
    <t>A050</t>
  </si>
  <si>
    <t>A150</t>
  </si>
  <si>
    <t>A170</t>
  </si>
  <si>
    <t>A200</t>
  </si>
  <si>
    <t>A850</t>
  </si>
  <si>
    <t>B040</t>
  </si>
  <si>
    <t>C050</t>
  </si>
  <si>
    <t>D050</t>
  </si>
  <si>
    <t>D100</t>
  </si>
  <si>
    <t>D170</t>
  </si>
  <si>
    <t>D200</t>
  </si>
  <si>
    <t>D250</t>
  </si>
  <si>
    <t>E040</t>
  </si>
  <si>
    <t>E080</t>
  </si>
  <si>
    <t>E120</t>
  </si>
  <si>
    <t>E160</t>
  </si>
  <si>
    <t>E200</t>
  </si>
  <si>
    <t>E210</t>
  </si>
  <si>
    <t>E230</t>
  </si>
  <si>
    <t>E240</t>
  </si>
  <si>
    <t>E280</t>
  </si>
  <si>
    <t>F270</t>
  </si>
  <si>
    <t>H030</t>
  </si>
  <si>
    <t>H060</t>
  </si>
  <si>
    <t>H630</t>
  </si>
  <si>
    <t>H670</t>
  </si>
  <si>
    <t>H710</t>
  </si>
  <si>
    <t>H730</t>
  </si>
  <si>
    <t>H750</t>
  </si>
  <si>
    <t>H790</t>
  </si>
  <si>
    <t>H870</t>
  </si>
  <si>
    <t>H910</t>
  </si>
  <si>
    <t>H950</t>
  </si>
  <si>
    <t>J020</t>
  </si>
  <si>
    <t>J040</t>
  </si>
  <si>
    <t>J120</t>
  </si>
  <si>
    <t>J160</t>
  </si>
  <si>
    <t>J200</t>
  </si>
  <si>
    <t>K050</t>
  </si>
  <si>
    <t>L040</t>
  </si>
  <si>
    <t>L120</t>
  </si>
  <si>
    <t>L240</t>
  </si>
  <si>
    <t>L360</t>
  </si>
  <si>
    <t>L460</t>
  </si>
  <si>
    <t>N040</t>
  </si>
  <si>
    <t>N080</t>
  </si>
  <si>
    <t>N120</t>
  </si>
  <si>
    <t>N200</t>
  </si>
  <si>
    <t>P120</t>
  </si>
  <si>
    <t>P160</t>
  </si>
  <si>
    <t>P240</t>
  </si>
  <si>
    <t>P260</t>
  </si>
  <si>
    <t>P280</t>
  </si>
  <si>
    <t>P320</t>
  </si>
  <si>
    <t>P400</t>
  </si>
  <si>
    <t>P450</t>
  </si>
  <si>
    <t>R040</t>
  </si>
  <si>
    <t>R060</t>
  </si>
  <si>
    <t>R080</t>
  </si>
  <si>
    <t>R200</t>
  </si>
  <si>
    <t>R230</t>
  </si>
  <si>
    <t>R280</t>
  </si>
  <si>
    <t>R360</t>
  </si>
  <si>
    <t>R400</t>
  </si>
  <si>
    <t>R440</t>
  </si>
  <si>
    <t>R520</t>
  </si>
  <si>
    <t>R600</t>
  </si>
  <si>
    <t>S600</t>
  </si>
  <si>
    <t>U300</t>
  </si>
  <si>
    <t>If questions arise that can not be answered by the Reporting Policies and Procedures Manual, please contact</t>
  </si>
  <si>
    <t>D500</t>
  </si>
  <si>
    <t>E500</t>
  </si>
  <si>
    <t>E550</t>
  </si>
  <si>
    <t>H960</t>
  </si>
  <si>
    <t xml:space="preserve">Unearned Revenue: A liability representing an amount collected in advance of the earnings process. </t>
  </si>
  <si>
    <t>Unearned Revenue Summary Form</t>
  </si>
  <si>
    <t>3.05.1</t>
  </si>
  <si>
    <t>►    Dollar amounts requested are restricted by validation checks for whole numbers.</t>
  </si>
  <si>
    <t xml:space="preserve">signing the signature page.  </t>
  </si>
  <si>
    <t>signature page and sending the form(s) to the Comptroller General's Office.</t>
  </si>
  <si>
    <t>Signature Page</t>
  </si>
  <si>
    <t xml:space="preserve">This form should be completed, printed, signed and a PDF copy of the signed sheet sent via e-mail to the </t>
  </si>
  <si>
    <t xml:space="preserve"> </t>
  </si>
  <si>
    <t>Preparer</t>
  </si>
  <si>
    <t>Date:</t>
  </si>
  <si>
    <t>Name:</t>
  </si>
  <si>
    <t>Title:</t>
  </si>
  <si>
    <t>Phone Number:</t>
  </si>
  <si>
    <t>Signature:</t>
  </si>
  <si>
    <t>Reviewer</t>
  </si>
  <si>
    <t xml:space="preserve">Signatures are an assertion of the accuracy and completeness of the information reported.  </t>
  </si>
  <si>
    <t>Your signature on this form certifies that the information provided on the reporting packages is complete and accurate to the best of your knowledge.</t>
  </si>
  <si>
    <t>Related party relationships and transactions, including, but not limited to, revenues, expenditures/expenses, loans, transfers, leasing arrangements, and guarantees, and amounts receivable from or payable to related parties have been appropriately accounted for and disclosed in accordance with the requirements of U.S. GAAP.</t>
  </si>
  <si>
    <t>All events occurring subsequent to the date of the financial statements and for which U.S. GAAP requires adjustment or disclosure have been adjusted or disclosed.</t>
  </si>
  <si>
    <t>Representations made by signing as the reviewer:</t>
  </si>
  <si>
    <t>I acknowledge and have fulfilled the responsibility for implementation and maintenance of internal control relevant to the preparation 
and fair presentation of year end packets that are free from material misstatement, whether due to fraud or error.</t>
  </si>
  <si>
    <t>Special and extraordinary items have been appropriately classified and reported.</t>
  </si>
  <si>
    <t>R160</t>
  </si>
  <si>
    <t>and reviewer accurately reported on the signature page?</t>
  </si>
  <si>
    <t>State of South Carolina</t>
  </si>
  <si>
    <t>Section 3.05, Unearned Revenue Reporting Package</t>
  </si>
  <si>
    <t>GAAP Year-End Reporting</t>
  </si>
  <si>
    <t>Revenue Type</t>
  </si>
  <si>
    <t>Agency Name:</t>
  </si>
  <si>
    <t>L060</t>
  </si>
  <si>
    <t>L080</t>
  </si>
  <si>
    <t>DUE DATE</t>
  </si>
  <si>
    <t>Date Reviewed:</t>
  </si>
  <si>
    <t>D300</t>
  </si>
  <si>
    <t>E190</t>
  </si>
  <si>
    <t>E250</t>
  </si>
  <si>
    <t>E260</t>
  </si>
  <si>
    <t>F310</t>
  </si>
  <si>
    <t>H620</t>
  </si>
  <si>
    <t>K090</t>
  </si>
  <si>
    <t>L320</t>
  </si>
  <si>
    <t>P350</t>
  </si>
  <si>
    <t>V040</t>
  </si>
  <si>
    <t>X120</t>
  </si>
  <si>
    <t>X220</t>
  </si>
  <si>
    <t>X440</t>
  </si>
  <si>
    <t>H640</t>
  </si>
  <si>
    <t>H650</t>
  </si>
  <si>
    <t>Business Area</t>
  </si>
  <si>
    <t>Business Area Name</t>
  </si>
  <si>
    <t>E600</t>
  </si>
  <si>
    <t>Education Oversight Committee</t>
  </si>
  <si>
    <t>Judicial Department</t>
  </si>
  <si>
    <t>Administrative Law Judges</t>
  </si>
  <si>
    <t>Office Of The Inspector General</t>
  </si>
  <si>
    <t>Office Of Resilience</t>
  </si>
  <si>
    <t>Department Of Administration</t>
  </si>
  <si>
    <t>Lieutenant Governor</t>
  </si>
  <si>
    <t>Secretary Of State</t>
  </si>
  <si>
    <t>Comptroller General</t>
  </si>
  <si>
    <t>State Treasurers Office</t>
  </si>
  <si>
    <t>Attorney General</t>
  </si>
  <si>
    <t>Adjutant General</t>
  </si>
  <si>
    <t>Department Of Veterans Affairs</t>
  </si>
  <si>
    <t>Election Commission</t>
  </si>
  <si>
    <t>Opioid Recovery Fund Board</t>
  </si>
  <si>
    <t>B&amp;C Bd Capital Expenditure Fd</t>
  </si>
  <si>
    <t>First Steps</t>
  </si>
  <si>
    <t>Vocational Rehabilitation</t>
  </si>
  <si>
    <t>State Library</t>
  </si>
  <si>
    <t>Arts Commission</t>
  </si>
  <si>
    <t>Museum Commission</t>
  </si>
  <si>
    <t>Department Of Public Safety</t>
  </si>
  <si>
    <t>Capital Police Force</t>
  </si>
  <si>
    <t>Division On Aging</t>
  </si>
  <si>
    <t>Blind Commission</t>
  </si>
  <si>
    <t>Housing Authority</t>
  </si>
  <si>
    <t>Dept Of Juvenile Justice</t>
  </si>
  <si>
    <t>Forestry Commission</t>
  </si>
  <si>
    <t>Agriculture Department</t>
  </si>
  <si>
    <t>Dept Of Natural Resources</t>
  </si>
  <si>
    <t>Sea Grant Consortium</t>
  </si>
  <si>
    <t>Department Of Commerce</t>
  </si>
  <si>
    <t>Rural Infastructure Authority</t>
  </si>
  <si>
    <t>Public Service Commission</t>
  </si>
  <si>
    <t>Office Of Regulatory Staff</t>
  </si>
  <si>
    <t>Second Injury Fund</t>
  </si>
  <si>
    <t>Insurance Department</t>
  </si>
  <si>
    <t>Department Of Motor Vehicles</t>
  </si>
  <si>
    <t>Department Of Revenue</t>
  </si>
  <si>
    <t>State Ethics Commission</t>
  </si>
  <si>
    <t>Dept Of Employment &amp; Workforce</t>
  </si>
  <si>
    <t>Procurement Review Panel</t>
  </si>
  <si>
    <t>Debt Service</t>
  </si>
  <si>
    <t>Aid To Subdivisions-Comptrolle</t>
  </si>
  <si>
    <t>Aid To Subdivisions-State Trea</t>
  </si>
  <si>
    <t>Dept Of Rev - Aid To Sub-Div</t>
  </si>
  <si>
    <t>The Senate</t>
  </si>
  <si>
    <t>House of Representatives</t>
  </si>
  <si>
    <t>Legislative Audit Council</t>
  </si>
  <si>
    <t>Codification of Laws &amp; Legislative Council</t>
  </si>
  <si>
    <t>Legislative Services Agency</t>
  </si>
  <si>
    <t>State Law Enforcement Division</t>
  </si>
  <si>
    <t>Governors Off - Executive Control of State</t>
  </si>
  <si>
    <t>Governors Off - Office of Executive Policy &amp; Programs</t>
  </si>
  <si>
    <t>Governors Off - Mansion &amp; Grounds</t>
  </si>
  <si>
    <t>Retirement System Investment Commission</t>
  </si>
  <si>
    <t>SC Commission On Prosecution Coordination</t>
  </si>
  <si>
    <t>Commission on Indigent Defense</t>
  </si>
  <si>
    <t>Adjutant General's Off-State A</t>
  </si>
  <si>
    <t>Revenue And Fiscal Affairs Office</t>
  </si>
  <si>
    <t>State Fiscal Accountability Authority</t>
  </si>
  <si>
    <t>SC Aeronautics</t>
  </si>
  <si>
    <t>Dept Of Labor, Licensing, &amp; Regulation</t>
  </si>
  <si>
    <t>Consumer Affairs Commission</t>
  </si>
  <si>
    <t>Board Of Financial Institutions</t>
  </si>
  <si>
    <t>SC Workers' Compensation Commission</t>
  </si>
  <si>
    <t>SC Conservation Bank</t>
  </si>
  <si>
    <t>SC Resources Authority</t>
  </si>
  <si>
    <t>Dept of Parks, Recreation, &amp; Tourism</t>
  </si>
  <si>
    <t>Law Enforcement Training Council</t>
  </si>
  <si>
    <t>Dept of Probation, Parole, &amp; Pardon Servics</t>
  </si>
  <si>
    <t>Department of Corrections</t>
  </si>
  <si>
    <t>State Commission For Minority Affairs</t>
  </si>
  <si>
    <t>Human Affairs Commission</t>
  </si>
  <si>
    <t>Governor’s School for Agriculture at John de la Howe</t>
  </si>
  <si>
    <t>Department Of Children's Advocacy</t>
  </si>
  <si>
    <t>Department of Social Services</t>
  </si>
  <si>
    <t>Department of Alcohol &amp; Other Drug Abuse Services</t>
  </si>
  <si>
    <t>Department of Disabilities &amp; Special Needs</t>
  </si>
  <si>
    <t>Department of Mental Health</t>
  </si>
  <si>
    <t xml:space="preserve">Department of Health &amp; Environmental Control </t>
  </si>
  <si>
    <t>Dept Of Health &amp; Human Services</t>
  </si>
  <si>
    <t>Confederate Relic Room &amp; Military Museum Commission</t>
  </si>
  <si>
    <t>Department of Archives &amp; History</t>
  </si>
  <si>
    <t>School for the Deaf and the Blind</t>
  </si>
  <si>
    <t>Wil Lou Gray Opportunity School</t>
  </si>
  <si>
    <t>Educational Television Commission</t>
  </si>
  <si>
    <t>Governor’s School for Arts &amp; Humanities</t>
  </si>
  <si>
    <t>Governor’s School for Science &amp; Mathematics</t>
  </si>
  <si>
    <t>Department of Education</t>
  </si>
  <si>
    <t>Higher Education Tuition Grant Commission</t>
  </si>
  <si>
    <t>Commission on Higher Education</t>
  </si>
  <si>
    <t>Office of the State Auditor</t>
  </si>
  <si>
    <t xml:space="preserve">GAAP requires unearned revenue to be reported for the accrual basis (both full and modified) of accounting. </t>
  </si>
  <si>
    <t>Comptroller General's Office when the Excel file of the related reporting package is submitted.</t>
  </si>
  <si>
    <t xml:space="preserve">Once the business area is selected on this form, the selection will populate the business area in the </t>
  </si>
  <si>
    <t>applicable fields in Forms 3.05.1 and 3.05.2.</t>
  </si>
  <si>
    <t xml:space="preserve">●   The individual completing the forms should review the forms for accuracy and completeness prior to </t>
  </si>
  <si>
    <t xml:space="preserve">●   The Finance Director or Executive Director should review and approve the forms before signing the  </t>
  </si>
  <si>
    <t>Report amounts received from outside entities and entities within the State's reporting entity.</t>
  </si>
  <si>
    <t>Fund Number</t>
  </si>
  <si>
    <t>Due Date</t>
  </si>
  <si>
    <t>Preparer:</t>
  </si>
  <si>
    <t>Reviewer:</t>
  </si>
  <si>
    <t xml:space="preserve">Recorded in SCEIS?
</t>
  </si>
  <si>
    <r>
      <t>Purpose and Objective</t>
    </r>
    <r>
      <rPr>
        <sz val="10"/>
        <rFont val="Arial"/>
        <family val="2"/>
      </rPr>
      <t>:</t>
    </r>
  </si>
  <si>
    <r>
      <t>Key Term</t>
    </r>
    <r>
      <rPr>
        <sz val="10"/>
        <rFont val="Arial"/>
        <family val="2"/>
      </rPr>
      <t>:</t>
    </r>
  </si>
  <si>
    <r>
      <t>Instructions for Completion of the Forms</t>
    </r>
    <r>
      <rPr>
        <sz val="10"/>
        <rFont val="Arial"/>
        <family val="2"/>
      </rPr>
      <t>:</t>
    </r>
  </si>
  <si>
    <r>
      <rPr>
        <b/>
        <sz val="10"/>
        <rFont val="Arial"/>
        <family val="2"/>
      </rPr>
      <t>NOTE:</t>
    </r>
    <r>
      <rPr>
        <sz val="10"/>
        <rFont val="Arial"/>
        <family val="2"/>
      </rPr>
      <t xml:space="preserve">  If additional space is needed, please contact the CG's Office.</t>
    </r>
  </si>
  <si>
    <t>This form reports all unearned revenue resulting from charges for goods and/or services collected in advance</t>
  </si>
  <si>
    <t>of the earnings process by the agency.</t>
  </si>
  <si>
    <t>Revenue G/L Account</t>
  </si>
  <si>
    <t>A</t>
  </si>
  <si>
    <t>B</t>
  </si>
  <si>
    <t>C</t>
  </si>
  <si>
    <t>D</t>
  </si>
  <si>
    <t>E</t>
  </si>
  <si>
    <t>F</t>
  </si>
  <si>
    <r>
      <rPr>
        <b/>
        <sz val="10"/>
        <rFont val="Arial"/>
        <family val="2"/>
      </rPr>
      <t>Column A - Recorded in SCEIS?</t>
    </r>
    <r>
      <rPr>
        <sz val="10"/>
        <rFont val="Arial"/>
        <family val="2"/>
      </rPr>
      <t xml:space="preserve"> - Select "Yes" from the drop-down menu if the unearned revenue has </t>
    </r>
  </si>
  <si>
    <t>already been recorded in SCEIS to G/L Account 2400030000 or 2400030001. Select "No" if the unearned revenue</t>
  </si>
  <si>
    <t>has not been recorded in SCEIS.</t>
  </si>
  <si>
    <r>
      <rPr>
        <b/>
        <sz val="10"/>
        <rFont val="Arial"/>
        <family val="2"/>
      </rPr>
      <t>Column B - Revenue G/L Account</t>
    </r>
    <r>
      <rPr>
        <sz val="10"/>
        <rFont val="Arial"/>
        <family val="2"/>
      </rPr>
      <t xml:space="preserve"> - If the unearned revenue has not been recorded in SCEIS, provide the </t>
    </r>
  </si>
  <si>
    <t>Revenue G/L Account Number used when the associated payments were posted in SCEIS.</t>
  </si>
  <si>
    <t>Agency Code</t>
  </si>
  <si>
    <t>G</t>
  </si>
  <si>
    <r>
      <rPr>
        <b/>
        <sz val="10"/>
        <rFont val="Arial"/>
        <family val="2"/>
      </rPr>
      <t>Column G - Agency Code</t>
    </r>
    <r>
      <rPr>
        <sz val="10"/>
        <rFont val="Arial"/>
        <family val="2"/>
      </rPr>
      <t xml:space="preserve"> - If the unearned revenue was collected for goods or services that will be provided</t>
    </r>
  </si>
  <si>
    <r>
      <rPr>
        <b/>
        <sz val="10"/>
        <color rgb="FFFF0000"/>
        <rFont val="Arial"/>
        <family val="2"/>
      </rPr>
      <t>PLEASE NOTE</t>
    </r>
    <r>
      <rPr>
        <sz val="10"/>
        <rFont val="Arial"/>
        <family val="2"/>
      </rPr>
      <t xml:space="preserve"> - Any amounts reported as unearned revenues on prior year packages that remain unearned</t>
    </r>
  </si>
  <si>
    <r>
      <t xml:space="preserve">in the current fiscal year </t>
    </r>
    <r>
      <rPr>
        <b/>
        <u/>
        <sz val="10"/>
        <rFont val="Arial"/>
        <family val="2"/>
      </rPr>
      <t>MUST</t>
    </r>
    <r>
      <rPr>
        <sz val="10"/>
        <rFont val="Arial"/>
        <family val="2"/>
      </rPr>
      <t xml:space="preserve"> be reported. Agencies should review their prior year package(s) annually</t>
    </r>
  </si>
  <si>
    <t>to determine if any amounts previously reported should be reported as unearned revenue in the current</t>
  </si>
  <si>
    <t xml:space="preserve">fiscal year. </t>
  </si>
  <si>
    <t>Total</t>
  </si>
  <si>
    <r>
      <rPr>
        <sz val="10"/>
        <rFont val="Arial"/>
        <family val="2"/>
      </rPr>
      <t>●   Send the Excel file to the Comptroller General's Office</t>
    </r>
    <r>
      <rPr>
        <sz val="10"/>
        <color indexed="12"/>
        <rFont val="Arial"/>
        <family val="2"/>
      </rPr>
      <t xml:space="preserve"> (ACFR</t>
    </r>
    <r>
      <rPr>
        <u/>
        <sz val="10"/>
        <color indexed="12"/>
        <rFont val="Arial"/>
        <family val="2"/>
      </rPr>
      <t>@cg.sc.gov</t>
    </r>
    <r>
      <rPr>
        <sz val="10"/>
        <color indexed="12"/>
        <rFont val="Arial"/>
        <family val="2"/>
      </rPr>
      <t xml:space="preserve">) </t>
    </r>
    <r>
      <rPr>
        <b/>
        <sz val="10"/>
        <rFont val="Arial"/>
        <family val="2"/>
      </rPr>
      <t>no later than due date listed above.</t>
    </r>
  </si>
  <si>
    <t>3.05.2</t>
  </si>
  <si>
    <t xml:space="preserve">The Reviewer Checklist should be completed prior to the reviewer's signature on the signature page. All Reviewer Checklist questions must be completed in order for your agency's reporting package submission to be accepted. </t>
  </si>
  <si>
    <t>Email:</t>
  </si>
  <si>
    <t>Can all amounts reported be traced to official agency accounting records?</t>
  </si>
  <si>
    <t>to another State agency, please provide the customer's agency code. Please report any unearned revenue</t>
  </si>
  <si>
    <t>State agencies.</t>
  </si>
  <si>
    <t>received from a State agency as its own line for each applicable fund. Unearned revenue received from a State</t>
  </si>
  <si>
    <t xml:space="preserve">agency should NOT be aggregated with unearned revenue received from non-State entities and/or from other </t>
  </si>
  <si>
    <t>Does the reported unearned revenue relate only to amounts collected as of</t>
  </si>
  <si>
    <t xml:space="preserve">June 30, but not yet earned? </t>
  </si>
  <si>
    <t>unearned revenue amount reported?</t>
  </si>
  <si>
    <t>Has a fund number, revenue type, and description been provided for every</t>
  </si>
  <si>
    <t xml:space="preserve">Is the file properly named with your Agency Business Area first (UPPER CASE) </t>
  </si>
  <si>
    <t>Has a revenue G/L account number been provided for every unearned revenue</t>
  </si>
  <si>
    <t>Have any amounts reported as unearned revenue in prior years that remain</t>
  </si>
  <si>
    <t>amount reported that was not recorded in SCEIS as unearned revenue?</t>
  </si>
  <si>
    <t>unearned in the current fiscal year been reported?</t>
  </si>
  <si>
    <t>x</t>
  </si>
  <si>
    <t>Simon Says</t>
  </si>
  <si>
    <t>Accounting Manager</t>
  </si>
  <si>
    <t>ssays@cg.sc.gov</t>
  </si>
  <si>
    <t>803-777-5555</t>
  </si>
  <si>
    <t>John Goodman</t>
  </si>
  <si>
    <t>Controller</t>
  </si>
  <si>
    <t>jgoodman@cg.sc.gov</t>
  </si>
  <si>
    <t>803-777-5556</t>
  </si>
  <si>
    <t>No</t>
  </si>
  <si>
    <t>Yes</t>
  </si>
  <si>
    <t>Other Unearned Revenue</t>
  </si>
  <si>
    <t>Financial reporting training</t>
  </si>
  <si>
    <t>Sale of documents</t>
  </si>
  <si>
    <t>Note: This is the ONLY tab from package 3.05 that is to be submitted in PDF format, all others are submitted via excel format.</t>
  </si>
  <si>
    <t>Date submitted to ACFR 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</si>
</sst>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8" formatCode="&quot;$&quot;#,##0.00_);[Red]\(&quot;$&quot;#,##0.00\)"/>
    <numFmt numFmtId="44" formatCode="_(&quot;$&quot;* #,##0.00_);_(&quot;$&quot;* \(#,##0.00\);_(&quot;$&quot;* &quot;-&quot;??_);_(@_)"/>
    <numFmt numFmtId="43" formatCode="_(* #,##0.00_);_(* \(#,##0.00\);_(* &quot;-&quot;??_);_(@_)"/>
    <numFmt numFmtId="164" formatCode="0."/>
    <numFmt numFmtId="165" formatCode="General_)"/>
    <numFmt numFmtId="166" formatCode="dd\-mmm\-yy_)"/>
    <numFmt numFmtId="167" formatCode="&quot;$&quot;#,##0\ ;\(&quot;$&quot;#,##0\);@*."/>
    <numFmt numFmtId="168" formatCode="[$-409]mmmm\ d\,\ yyyy;@"/>
    <numFmt numFmtId="169" formatCode="[&lt;=9999999]###\-####;\(###\)\ ###\-####"/>
  </numFmts>
  <fonts count="97">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sz val="10"/>
      <color theme="1"/>
      <name val="Arial"/>
      <family val="2"/>
    </font>
    <font>
      <sz val="10"/>
      <name val="MS Sans Serif"/>
      <family val="2"/>
    </font>
    <font>
      <u/>
      <sz val="10"/>
      <color indexed="12"/>
      <name val="MS Sans Serif"/>
      <family val="2"/>
    </font>
    <font>
      <sz val="12"/>
      <name val="Times New Roman"/>
      <family val="1"/>
    </font>
    <font>
      <b/>
      <sz val="12"/>
      <name val="Times New Roman"/>
      <family val="1"/>
    </font>
    <font>
      <sz val="10"/>
      <name val="Arial"/>
      <family val="2"/>
    </font>
    <font>
      <sz val="8"/>
      <name val="Arial"/>
      <family val="2"/>
    </font>
    <font>
      <u/>
      <sz val="8"/>
      <color indexed="12"/>
      <name val="Arial"/>
      <family val="2"/>
    </font>
    <font>
      <sz val="10"/>
      <color theme="1"/>
      <name val="Arial"/>
      <family val="2"/>
    </font>
    <font>
      <sz val="12"/>
      <color theme="1"/>
      <name val="Times New Roman"/>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8"/>
      <name val="Arial"/>
      <family val="2"/>
    </font>
    <font>
      <u/>
      <sz val="10"/>
      <color theme="10"/>
      <name val="Arial"/>
      <family val="2"/>
    </font>
    <font>
      <u/>
      <sz val="10"/>
      <color indexed="12"/>
      <name val="Arial"/>
      <family val="2"/>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b/>
      <sz val="10"/>
      <color indexed="39"/>
      <name val="Arial"/>
      <family val="2"/>
    </font>
    <font>
      <sz val="19"/>
      <color indexed="48"/>
      <name val="Arial"/>
      <family val="2"/>
    </font>
    <font>
      <sz val="11"/>
      <color indexed="8"/>
      <name val="Calibri"/>
      <family val="2"/>
    </font>
    <font>
      <b/>
      <sz val="11"/>
      <color indexed="8"/>
      <name val="Calibri"/>
      <family val="2"/>
    </font>
    <font>
      <sz val="10"/>
      <name val="Courier"/>
      <family val="3"/>
    </font>
    <font>
      <sz val="14"/>
      <name val="Arial"/>
      <family val="2"/>
    </font>
    <font>
      <sz val="11"/>
      <color indexed="9"/>
      <name val="Calibri"/>
      <family val="2"/>
    </font>
    <font>
      <sz val="11"/>
      <color indexed="20"/>
      <name val="Calibri"/>
      <family val="2"/>
    </font>
    <font>
      <b/>
      <sz val="11"/>
      <color indexed="52"/>
      <name val="Calibri"/>
      <family val="2"/>
    </font>
    <font>
      <b/>
      <sz val="11"/>
      <color indexed="53"/>
      <name val="Calibri"/>
      <family val="2"/>
      <scheme val="minor"/>
    </font>
    <font>
      <b/>
      <sz val="11"/>
      <color indexed="9"/>
      <name val="Calibri"/>
      <family val="2"/>
    </font>
    <font>
      <sz val="10"/>
      <name val="Segoe UI"/>
      <family val="2"/>
    </font>
    <font>
      <b/>
      <sz val="10"/>
      <color rgb="FF000000"/>
      <name val="Arial"/>
      <family val="2"/>
    </font>
    <font>
      <i/>
      <sz val="11"/>
      <color indexed="23"/>
      <name val="Calibri"/>
      <family val="2"/>
    </font>
    <font>
      <sz val="11"/>
      <color indexed="17"/>
      <name val="Calibri"/>
      <family val="2"/>
    </font>
    <font>
      <b/>
      <sz val="15"/>
      <color indexed="56"/>
      <name val="Calibri"/>
      <family val="2"/>
    </font>
    <font>
      <b/>
      <sz val="15"/>
      <color indexed="62"/>
      <name val="Calibri"/>
      <family val="2"/>
      <scheme val="minor"/>
    </font>
    <font>
      <b/>
      <sz val="13"/>
      <color indexed="56"/>
      <name val="Calibri"/>
      <family val="2"/>
    </font>
    <font>
      <b/>
      <sz val="13"/>
      <color indexed="62"/>
      <name val="Calibri"/>
      <family val="2"/>
      <scheme val="minor"/>
    </font>
    <font>
      <b/>
      <sz val="11"/>
      <color indexed="56"/>
      <name val="Calibri"/>
      <family val="2"/>
    </font>
    <font>
      <b/>
      <sz val="11"/>
      <color indexed="62"/>
      <name val="Calibri"/>
      <family val="2"/>
      <scheme val="minor"/>
    </font>
    <font>
      <sz val="11"/>
      <color indexed="62"/>
      <name val="Calibri"/>
      <family val="2"/>
    </font>
    <font>
      <sz val="11"/>
      <color indexed="52"/>
      <name val="Calibri"/>
      <family val="2"/>
    </font>
    <font>
      <sz val="11"/>
      <color indexed="53"/>
      <name val="Calibri"/>
      <family val="2"/>
      <scheme val="minor"/>
    </font>
    <font>
      <sz val="11"/>
      <color indexed="60"/>
      <name val="Calibri"/>
      <family val="2"/>
    </font>
    <font>
      <sz val="10"/>
      <color theme="1"/>
      <name val="Calibri"/>
      <family val="2"/>
      <scheme val="minor"/>
    </font>
    <font>
      <sz val="10"/>
      <color indexed="8"/>
      <name val="MS Sans Serif"/>
      <family val="2"/>
    </font>
    <font>
      <b/>
      <sz val="11"/>
      <color indexed="63"/>
      <name val="Calibri"/>
      <family val="2"/>
    </font>
    <font>
      <b/>
      <sz val="18"/>
      <color indexed="56"/>
      <name val="Cambria"/>
      <family val="2"/>
    </font>
    <font>
      <sz val="11"/>
      <color indexed="10"/>
      <name val="Calibri"/>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b/>
      <sz val="18"/>
      <color indexed="62"/>
      <name val="Cambria"/>
      <family val="2"/>
    </font>
    <font>
      <sz val="11"/>
      <color indexed="14"/>
      <name val="Calibri"/>
      <family val="2"/>
    </font>
    <font>
      <sz val="8"/>
      <color indexed="62"/>
      <name val="Arial"/>
      <family val="2"/>
    </font>
    <font>
      <sz val="11"/>
      <color indexed="8"/>
      <name val="Helvetica Neue"/>
    </font>
    <font>
      <b/>
      <sz val="11"/>
      <color indexed="53"/>
      <name val="Calibri"/>
      <family val="2"/>
    </font>
    <font>
      <sz val="11"/>
      <color indexed="53"/>
      <name val="Calibri"/>
      <family val="2"/>
    </font>
    <font>
      <i/>
      <sz val="10"/>
      <name val="Arial"/>
      <family val="2"/>
    </font>
    <font>
      <sz val="9"/>
      <name val="Arial"/>
      <family val="2"/>
    </font>
    <font>
      <b/>
      <sz val="12"/>
      <name val="Arial"/>
      <family val="2"/>
    </font>
    <font>
      <sz val="12"/>
      <name val="Arial"/>
      <family val="2"/>
    </font>
    <font>
      <b/>
      <sz val="12"/>
      <color rgb="FFFF0000"/>
      <name val="Arial"/>
      <family val="2"/>
    </font>
    <font>
      <b/>
      <u/>
      <sz val="10"/>
      <name val="Arial"/>
      <family val="2"/>
    </font>
    <font>
      <sz val="10"/>
      <color indexed="12"/>
      <name val="Arial"/>
      <family val="2"/>
    </font>
    <font>
      <b/>
      <sz val="10"/>
      <name val="Arial"/>
      <family val="2"/>
    </font>
    <font>
      <b/>
      <sz val="10"/>
      <color rgb="FFFF0000"/>
      <name val="Arial"/>
      <family val="2"/>
    </font>
    <font>
      <sz val="11"/>
      <name val="Arial"/>
      <family val="2"/>
    </font>
    <font>
      <sz val="12"/>
      <color theme="0"/>
      <name val="Arial"/>
      <family val="2"/>
    </font>
    <font>
      <b/>
      <sz val="9"/>
      <color theme="1"/>
      <name val="Arial"/>
      <family val="2"/>
    </font>
    <font>
      <sz val="11"/>
      <color theme="1"/>
      <name val="Arial"/>
      <family val="2"/>
    </font>
    <font>
      <b/>
      <u/>
      <sz val="10"/>
      <color indexed="12"/>
      <name val="Arial"/>
      <family val="2"/>
    </font>
    <font>
      <sz val="10"/>
      <color rgb="FFFF0000"/>
      <name val="Arial"/>
      <family val="2"/>
    </font>
    <font>
      <sz val="10"/>
      <color theme="0"/>
      <name val="Arial"/>
      <family val="2"/>
    </font>
    <font>
      <b/>
      <sz val="16"/>
      <name val="Arial"/>
      <family val="2"/>
    </font>
  </fonts>
  <fills count="96">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rgb="FFFFEB9C"/>
      </patternFill>
    </fill>
    <fill>
      <patternFill patternType="solid">
        <fgColor rgb="FFFFCC99"/>
      </patternFill>
    </fill>
    <fill>
      <patternFill patternType="solid">
        <fgColor rgb="FFFFFFCC"/>
      </patternFill>
    </fill>
    <fill>
      <patternFill patternType="solid">
        <fgColor theme="4" tint="0.79998168889431442"/>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8"/>
      </patternFill>
    </fill>
    <fill>
      <patternFill patternType="solid">
        <fgColor theme="8" tint="0.39997558519241921"/>
        <bgColor indexed="65"/>
      </patternFill>
    </fill>
    <fill>
      <patternFill patternType="solid">
        <fgColor indexed="40"/>
      </patternFill>
    </fill>
    <fill>
      <patternFill patternType="solid">
        <fgColor indexed="29"/>
      </patternFill>
    </fill>
    <fill>
      <patternFill patternType="solid">
        <fgColor indexed="45"/>
      </patternFill>
    </fill>
    <fill>
      <patternFill patternType="solid">
        <fgColor indexed="57"/>
      </patternFill>
    </fill>
    <fill>
      <patternFill patternType="solid">
        <fgColor indexed="10"/>
      </patternFill>
    </fill>
    <fill>
      <patternFill patternType="solid">
        <fgColor indexed="51"/>
      </patternFill>
    </fill>
    <fill>
      <patternFill patternType="solid">
        <fgColor indexed="50"/>
      </patternFill>
    </fill>
    <fill>
      <patternFill patternType="solid">
        <fgColor indexed="43"/>
      </patternFill>
    </fill>
    <fill>
      <patternFill patternType="solid">
        <fgColor indexed="40"/>
        <bgColor indexed="64"/>
      </patternFill>
    </fill>
    <fill>
      <patternFill patternType="solid">
        <fgColor indexed="52"/>
      </patternFill>
    </fill>
    <fill>
      <patternFill patternType="solid">
        <fgColor indexed="53"/>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indexed="31"/>
      </patternFill>
    </fill>
    <fill>
      <patternFill patternType="solid">
        <fgColor indexed="42"/>
      </patternFill>
    </fill>
    <fill>
      <patternFill patternType="solid">
        <fgColor indexed="26"/>
      </patternFill>
    </fill>
    <fill>
      <patternFill patternType="solid">
        <fgColor indexed="46"/>
      </patternFill>
    </fill>
    <fill>
      <patternFill patternType="solid">
        <fgColor indexed="35"/>
      </patternFill>
    </fill>
    <fill>
      <patternFill patternType="solid">
        <fgColor indexed="27"/>
      </patternFill>
    </fill>
    <fill>
      <patternFill patternType="solid">
        <fgColor indexed="47"/>
      </patternFill>
    </fill>
    <fill>
      <patternFill patternType="solid">
        <fgColor indexed="44"/>
      </patternFill>
    </fill>
    <fill>
      <patternFill patternType="solid">
        <fgColor indexed="55"/>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2"/>
      </patternFill>
    </fill>
    <fill>
      <patternFill patternType="solid">
        <fgColor indexed="54"/>
      </patternFill>
    </fill>
    <fill>
      <patternFill patternType="solid">
        <fgColor indexed="23"/>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12"/>
      </patternFill>
    </fill>
    <fill>
      <patternFill patternType="solid">
        <fgColor indexed="9"/>
      </patternFill>
    </fill>
    <fill>
      <patternFill patternType="solid">
        <fgColor indexed="9"/>
        <bgColor indexed="64"/>
      </patternFill>
    </fill>
    <fill>
      <patternFill patternType="solid">
        <fgColor indexed="20"/>
      </patternFill>
    </fill>
    <fill>
      <patternFill patternType="solid">
        <fgColor rgb="FFFFFF00"/>
        <bgColor indexed="64"/>
      </patternFill>
    </fill>
    <fill>
      <patternFill patternType="solid">
        <fgColor theme="0"/>
        <bgColor indexed="64"/>
      </patternFill>
    </fill>
  </fills>
  <borders count="5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indexed="64"/>
      </top>
      <bottom style="double">
        <color indexed="64"/>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55"/>
      </bottom>
      <diagonal/>
    </border>
    <border>
      <left/>
      <right/>
      <top/>
      <bottom style="medium">
        <color indexed="30"/>
      </bottom>
      <diagonal/>
    </border>
    <border>
      <left/>
      <right/>
      <top/>
      <bottom style="medium">
        <color indexed="55"/>
      </bottom>
      <diagonal/>
    </border>
    <border>
      <left/>
      <right/>
      <top/>
      <bottom style="double">
        <color indexed="52"/>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18"/>
      </left>
      <right style="thin">
        <color indexed="18"/>
      </right>
      <top style="thin">
        <color indexed="18"/>
      </top>
      <bottom style="thin">
        <color indexed="18"/>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49"/>
      </top>
      <bottom style="double">
        <color indexed="49"/>
      </bottom>
      <diagonal/>
    </border>
    <border>
      <left/>
      <right/>
      <top/>
      <bottom style="medium">
        <color indexed="64"/>
      </bottom>
      <diagonal/>
    </border>
    <border>
      <left/>
      <right/>
      <top/>
      <bottom style="thick">
        <color indexed="54"/>
      </bottom>
      <diagonal/>
    </border>
    <border>
      <left/>
      <right/>
      <top/>
      <bottom style="medium">
        <color indexed="5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59444">
    <xf numFmtId="0" fontId="0" fillId="0" borderId="0"/>
    <xf numFmtId="40" fontId="12" fillId="0" borderId="0" applyFont="0" applyFill="0" applyBorder="0" applyAlignment="0" applyProtection="0"/>
    <xf numFmtId="44" fontId="11" fillId="0" borderId="0" applyFont="0" applyFill="0" applyBorder="0" applyAlignment="0" applyProtection="0"/>
    <xf numFmtId="0" fontId="8"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1" fillId="0" borderId="0"/>
    <xf numFmtId="0" fontId="14" fillId="0" borderId="0"/>
    <xf numFmtId="0" fontId="7" fillId="0" borderId="0"/>
    <xf numFmtId="0" fontId="11" fillId="0" borderId="0"/>
    <xf numFmtId="0" fontId="11" fillId="0" borderId="0"/>
    <xf numFmtId="0" fontId="15" fillId="0" borderId="0"/>
    <xf numFmtId="165" fontId="12" fillId="0" borderId="0"/>
    <xf numFmtId="43" fontId="11" fillId="0" borderId="0" applyFont="0" applyFill="0" applyBorder="0" applyAlignment="0" applyProtection="0"/>
    <xf numFmtId="0" fontId="13" fillId="0" borderId="0" applyNumberFormat="0" applyFill="0" applyBorder="0" applyAlignment="0" applyProtection="0">
      <alignment vertical="top"/>
      <protection locked="0"/>
    </xf>
    <xf numFmtId="4" fontId="16" fillId="4" borderId="7" applyNumberFormat="0" applyProtection="0">
      <alignment vertical="center"/>
    </xf>
    <xf numFmtId="4" fontId="17" fillId="4" borderId="7" applyNumberFormat="0" applyProtection="0">
      <alignment vertical="center"/>
    </xf>
    <xf numFmtId="4" fontId="16" fillId="4" borderId="7" applyNumberFormat="0" applyProtection="0">
      <alignment horizontal="left" vertical="center" indent="1"/>
    </xf>
    <xf numFmtId="4" fontId="16" fillId="4" borderId="7" applyNumberFormat="0" applyProtection="0">
      <alignment horizontal="left" vertical="center" indent="1"/>
    </xf>
    <xf numFmtId="0" fontId="11" fillId="5" borderId="7" applyNumberFormat="0" applyProtection="0">
      <alignment horizontal="left" vertical="center" indent="1"/>
    </xf>
    <xf numFmtId="4" fontId="16" fillId="6" borderId="7" applyNumberFormat="0" applyProtection="0">
      <alignment horizontal="right" vertical="center"/>
    </xf>
    <xf numFmtId="4" fontId="16" fillId="7" borderId="7" applyNumberFormat="0" applyProtection="0">
      <alignment horizontal="right" vertical="center"/>
    </xf>
    <xf numFmtId="4" fontId="16" fillId="8" borderId="7" applyNumberFormat="0" applyProtection="0">
      <alignment horizontal="right" vertical="center"/>
    </xf>
    <xf numFmtId="4" fontId="16" fillId="9" borderId="7" applyNumberFormat="0" applyProtection="0">
      <alignment horizontal="right" vertical="center"/>
    </xf>
    <xf numFmtId="4" fontId="16" fillId="10" borderId="7" applyNumberFormat="0" applyProtection="0">
      <alignment horizontal="right" vertical="center"/>
    </xf>
    <xf numFmtId="4" fontId="16" fillId="11" borderId="7" applyNumberFormat="0" applyProtection="0">
      <alignment horizontal="right" vertical="center"/>
    </xf>
    <xf numFmtId="4" fontId="16" fillId="12" borderId="7" applyNumberFormat="0" applyProtection="0">
      <alignment horizontal="right" vertical="center"/>
    </xf>
    <xf numFmtId="4" fontId="16" fillId="13" borderId="7" applyNumberFormat="0" applyProtection="0">
      <alignment horizontal="right" vertical="center"/>
    </xf>
    <xf numFmtId="4" fontId="16" fillId="14" borderId="7" applyNumberFormat="0" applyProtection="0">
      <alignment horizontal="right" vertical="center"/>
    </xf>
    <xf numFmtId="4" fontId="18" fillId="15" borderId="7" applyNumberFormat="0" applyProtection="0">
      <alignment horizontal="left" vertical="center" indent="1"/>
    </xf>
    <xf numFmtId="4" fontId="16" fillId="16" borderId="8" applyNumberFormat="0" applyProtection="0">
      <alignment horizontal="left" vertical="center" indent="1"/>
    </xf>
    <xf numFmtId="4" fontId="19" fillId="17" borderId="0" applyNumberFormat="0" applyProtection="0">
      <alignment horizontal="left" vertical="center" indent="1"/>
    </xf>
    <xf numFmtId="0" fontId="11" fillId="5" borderId="7" applyNumberFormat="0" applyProtection="0">
      <alignment horizontal="left" vertical="center" indent="1"/>
    </xf>
    <xf numFmtId="4" fontId="16" fillId="16" borderId="7" applyNumberFormat="0" applyProtection="0">
      <alignment horizontal="left" vertical="center" indent="1"/>
    </xf>
    <xf numFmtId="4" fontId="16" fillId="18" borderId="7" applyNumberFormat="0" applyProtection="0">
      <alignment horizontal="left" vertical="center" indent="1"/>
    </xf>
    <xf numFmtId="0" fontId="11" fillId="18" borderId="7" applyNumberFormat="0" applyProtection="0">
      <alignment horizontal="left" vertical="center" indent="1"/>
    </xf>
    <xf numFmtId="0" fontId="11" fillId="18" borderId="7" applyNumberFormat="0" applyProtection="0">
      <alignment horizontal="left" vertical="center" indent="1"/>
    </xf>
    <xf numFmtId="0" fontId="11" fillId="19" borderId="7" applyNumberFormat="0" applyProtection="0">
      <alignment horizontal="left" vertical="center" indent="1"/>
    </xf>
    <xf numFmtId="0" fontId="11" fillId="19" borderId="7" applyNumberFormat="0" applyProtection="0">
      <alignment horizontal="left" vertical="center" indent="1"/>
    </xf>
    <xf numFmtId="0" fontId="11" fillId="20" borderId="7" applyNumberFormat="0" applyProtection="0">
      <alignment horizontal="left" vertical="center" indent="1"/>
    </xf>
    <xf numFmtId="0" fontId="11" fillId="20" borderId="7" applyNumberFormat="0" applyProtection="0">
      <alignment horizontal="left" vertical="center" indent="1"/>
    </xf>
    <xf numFmtId="0" fontId="11" fillId="5" borderId="7" applyNumberFormat="0" applyProtection="0">
      <alignment horizontal="left" vertical="center" indent="1"/>
    </xf>
    <xf numFmtId="0" fontId="11" fillId="5" borderId="7" applyNumberFormat="0" applyProtection="0">
      <alignment horizontal="left" vertical="center" indent="1"/>
    </xf>
    <xf numFmtId="4" fontId="16" fillId="21" borderId="7" applyNumberFormat="0" applyProtection="0">
      <alignment vertical="center"/>
    </xf>
    <xf numFmtId="4" fontId="17" fillId="21" borderId="7" applyNumberFormat="0" applyProtection="0">
      <alignment vertical="center"/>
    </xf>
    <xf numFmtId="4" fontId="16" fillId="21" borderId="7" applyNumberFormat="0" applyProtection="0">
      <alignment horizontal="left" vertical="center" indent="1"/>
    </xf>
    <xf numFmtId="4" fontId="16" fillId="21" borderId="7" applyNumberFormat="0" applyProtection="0">
      <alignment horizontal="left" vertical="center" indent="1"/>
    </xf>
    <xf numFmtId="4" fontId="16" fillId="16" borderId="7" applyNumberFormat="0" applyProtection="0">
      <alignment horizontal="right" vertical="center"/>
    </xf>
    <xf numFmtId="4" fontId="17" fillId="16" borderId="7" applyNumberFormat="0" applyProtection="0">
      <alignment horizontal="right" vertical="center"/>
    </xf>
    <xf numFmtId="0" fontId="11" fillId="5" borderId="7" applyNumberFormat="0" applyProtection="0">
      <alignment horizontal="left" vertical="center" indent="1"/>
    </xf>
    <xf numFmtId="0" fontId="11" fillId="5" borderId="7" applyNumberFormat="0" applyProtection="0">
      <alignment horizontal="left" vertical="center" indent="1"/>
    </xf>
    <xf numFmtId="0" fontId="20" fillId="0" borderId="0"/>
    <xf numFmtId="4" fontId="21" fillId="16" borderId="7" applyNumberFormat="0" applyProtection="0">
      <alignment horizontal="right" vertical="center"/>
    </xf>
    <xf numFmtId="0" fontId="6" fillId="0" borderId="0"/>
    <xf numFmtId="43" fontId="6" fillId="0" borderId="0" applyFont="0" applyFill="0" applyBorder="0" applyAlignment="0" applyProtection="0"/>
    <xf numFmtId="0" fontId="2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6" fillId="0" borderId="0"/>
    <xf numFmtId="0" fontId="11" fillId="0" borderId="0"/>
    <xf numFmtId="0" fontId="11" fillId="0" borderId="0"/>
    <xf numFmtId="44" fontId="11" fillId="0" borderId="0" applyFont="0" applyFill="0" applyBorder="0" applyAlignment="0" applyProtection="0"/>
    <xf numFmtId="0" fontId="11" fillId="0" borderId="0"/>
    <xf numFmtId="0" fontId="11" fillId="0" borderId="0"/>
    <xf numFmtId="0" fontId="11" fillId="0" borderId="0"/>
    <xf numFmtId="0" fontId="15" fillId="0" borderId="0"/>
    <xf numFmtId="0" fontId="5" fillId="0" borderId="0"/>
    <xf numFmtId="0" fontId="25" fillId="0" borderId="0"/>
    <xf numFmtId="43" fontId="25" fillId="0" borderId="0" applyFont="0" applyFill="0" applyBorder="0" applyAlignment="0" applyProtection="0"/>
    <xf numFmtId="0" fontId="11" fillId="0" borderId="0"/>
    <xf numFmtId="0" fontId="6" fillId="0" borderId="0"/>
    <xf numFmtId="0" fontId="7" fillId="0" borderId="0"/>
    <xf numFmtId="43" fontId="6" fillId="0" borderId="0" applyFont="0" applyFill="0" applyBorder="0" applyAlignment="0" applyProtection="0"/>
    <xf numFmtId="0" fontId="6" fillId="0" borderId="0"/>
    <xf numFmtId="165" fontId="12" fillId="0" borderId="0"/>
    <xf numFmtId="9" fontId="11" fillId="0" borderId="0" applyFont="0" applyFill="0" applyBorder="0" applyAlignment="0" applyProtection="0"/>
    <xf numFmtId="0" fontId="25" fillId="0" borderId="0"/>
    <xf numFmtId="0" fontId="23" fillId="0" borderId="0" applyNumberFormat="0" applyFill="0" applyBorder="0" applyAlignment="0" applyProtection="0">
      <alignment vertical="top"/>
      <protection locked="0"/>
    </xf>
    <xf numFmtId="0" fontId="5" fillId="0" borderId="0"/>
    <xf numFmtId="0" fontId="4" fillId="0" borderId="0"/>
    <xf numFmtId="43" fontId="4" fillId="0" borderId="0" applyFont="0" applyFill="0" applyBorder="0" applyAlignment="0" applyProtection="0"/>
    <xf numFmtId="0" fontId="4" fillId="0" borderId="0"/>
    <xf numFmtId="43" fontId="6" fillId="0" borderId="0" applyFont="0" applyFill="0" applyBorder="0" applyAlignment="0" applyProtection="0"/>
    <xf numFmtId="0" fontId="23" fillId="0" borderId="0" applyNumberFormat="0" applyFill="0" applyBorder="0" applyAlignment="0" applyProtection="0">
      <alignment vertical="top"/>
      <protection locked="0"/>
    </xf>
    <xf numFmtId="43" fontId="11" fillId="0" borderId="0" applyFont="0" applyFill="0" applyBorder="0" applyAlignment="0" applyProtection="0"/>
    <xf numFmtId="40" fontId="12"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13" fillId="0" borderId="0" applyNumberFormat="0" applyFill="0" applyBorder="0" applyAlignment="0" applyProtection="0">
      <alignment vertical="top"/>
      <protection locked="0"/>
    </xf>
    <xf numFmtId="43" fontId="11" fillId="0" borderId="0" applyFont="0" applyFill="0" applyBorder="0" applyAlignment="0" applyProtection="0"/>
    <xf numFmtId="0" fontId="6" fillId="0" borderId="0"/>
    <xf numFmtId="43" fontId="6"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0" fontId="12" fillId="0" borderId="0" applyFont="0" applyFill="0" applyBorder="0" applyAlignment="0" applyProtection="0"/>
    <xf numFmtId="0" fontId="13" fillId="0" borderId="0" applyNumberFormat="0" applyFill="0" applyBorder="0" applyAlignment="0" applyProtection="0">
      <alignment vertical="top"/>
      <protection locked="0"/>
    </xf>
    <xf numFmtId="0" fontId="11" fillId="0" borderId="0"/>
    <xf numFmtId="0" fontId="15" fillId="0" borderId="0"/>
    <xf numFmtId="43" fontId="11" fillId="0" borderId="0" applyFont="0" applyFill="0" applyBorder="0" applyAlignment="0" applyProtection="0"/>
    <xf numFmtId="0" fontId="13" fillId="0" borderId="0" applyNumberFormat="0" applyFill="0" applyBorder="0" applyAlignment="0" applyProtection="0">
      <alignment vertical="top"/>
      <protection locked="0"/>
    </xf>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5"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 fontId="18" fillId="39" borderId="15" applyNumberFormat="0" applyProtection="0">
      <alignment vertical="center"/>
    </xf>
    <xf numFmtId="4" fontId="34" fillId="4" borderId="15" applyNumberFormat="0" applyProtection="0">
      <alignment vertical="center"/>
    </xf>
    <xf numFmtId="4" fontId="18" fillId="4" borderId="15" applyNumberFormat="0" applyProtection="0">
      <alignment horizontal="left" vertical="center" indent="1"/>
    </xf>
    <xf numFmtId="0" fontId="18" fillId="4" borderId="15" applyNumberFormat="0" applyProtection="0">
      <alignment horizontal="left" vertical="top" indent="1"/>
    </xf>
    <xf numFmtId="4" fontId="18" fillId="40" borderId="0" applyNumberFormat="0" applyProtection="0">
      <alignment horizontal="left" vertical="center" indent="1"/>
    </xf>
    <xf numFmtId="4" fontId="16" fillId="34" borderId="15" applyNumberFormat="0" applyProtection="0">
      <alignment horizontal="right" vertical="center"/>
    </xf>
    <xf numFmtId="4" fontId="16" fillId="33" borderId="15" applyNumberFormat="0" applyProtection="0">
      <alignment horizontal="right" vertical="center"/>
    </xf>
    <xf numFmtId="4" fontId="16" fillId="36" borderId="15" applyNumberFormat="0" applyProtection="0">
      <alignment horizontal="right" vertical="center"/>
    </xf>
    <xf numFmtId="4" fontId="16" fillId="37" borderId="15" applyNumberFormat="0" applyProtection="0">
      <alignment horizontal="right" vertical="center"/>
    </xf>
    <xf numFmtId="4" fontId="16" fillId="41" borderId="15" applyNumberFormat="0" applyProtection="0">
      <alignment horizontal="right" vertical="center"/>
    </xf>
    <xf numFmtId="4" fontId="16" fillId="42" borderId="15" applyNumberFormat="0" applyProtection="0">
      <alignment horizontal="right" vertical="center"/>
    </xf>
    <xf numFmtId="4" fontId="16" fillId="35" borderId="15" applyNumberFormat="0" applyProtection="0">
      <alignment horizontal="right" vertical="center"/>
    </xf>
    <xf numFmtId="4" fontId="16" fillId="38" borderId="15" applyNumberFormat="0" applyProtection="0">
      <alignment horizontal="right" vertical="center"/>
    </xf>
    <xf numFmtId="4" fontId="16" fillId="43" borderId="15" applyNumberFormat="0" applyProtection="0">
      <alignment horizontal="right" vertical="center"/>
    </xf>
    <xf numFmtId="4" fontId="18" fillId="44" borderId="16" applyNumberFormat="0" applyProtection="0">
      <alignment horizontal="left" vertical="center" indent="1"/>
    </xf>
    <xf numFmtId="4" fontId="16" fillId="45" borderId="0" applyNumberFormat="0" applyProtection="0">
      <alignment horizontal="left" vertical="center" indent="1"/>
    </xf>
    <xf numFmtId="4" fontId="16" fillId="32" borderId="15" applyNumberFormat="0" applyProtection="0">
      <alignment horizontal="right" vertical="center"/>
    </xf>
    <xf numFmtId="4" fontId="16" fillId="45" borderId="0" applyNumberFormat="0" applyProtection="0">
      <alignment horizontal="left" vertical="center" indent="1"/>
    </xf>
    <xf numFmtId="4" fontId="16" fillId="40" borderId="0" applyNumberFormat="0" applyProtection="0">
      <alignment horizontal="left" vertical="center" indent="1"/>
    </xf>
    <xf numFmtId="0" fontId="11" fillId="17" borderId="15" applyNumberFormat="0" applyProtection="0">
      <alignment horizontal="left" vertical="center" indent="1"/>
    </xf>
    <xf numFmtId="0" fontId="11" fillId="17" borderId="15" applyNumberFormat="0" applyProtection="0">
      <alignment horizontal="left" vertical="top" indent="1"/>
    </xf>
    <xf numFmtId="0" fontId="11" fillId="40" borderId="15" applyNumberFormat="0" applyProtection="0">
      <alignment horizontal="left" vertical="center" indent="1"/>
    </xf>
    <xf numFmtId="0" fontId="11" fillId="40" borderId="15" applyNumberFormat="0" applyProtection="0">
      <alignment horizontal="left" vertical="top" indent="1"/>
    </xf>
    <xf numFmtId="0" fontId="11" fillId="46" borderId="15" applyNumberFormat="0" applyProtection="0">
      <alignment horizontal="left" vertical="center" indent="1"/>
    </xf>
    <xf numFmtId="0" fontId="11" fillId="46" borderId="15" applyNumberFormat="0" applyProtection="0">
      <alignment horizontal="left" vertical="top" indent="1"/>
    </xf>
    <xf numFmtId="0" fontId="11" fillId="47" borderId="15" applyNumberFormat="0" applyProtection="0">
      <alignment horizontal="left" vertical="center" indent="1"/>
    </xf>
    <xf numFmtId="0" fontId="11" fillId="47" borderId="15" applyNumberFormat="0" applyProtection="0">
      <alignment horizontal="left" vertical="top" indent="1"/>
    </xf>
    <xf numFmtId="4" fontId="16" fillId="21" borderId="15" applyNumberFormat="0" applyProtection="0">
      <alignment vertical="center"/>
    </xf>
    <xf numFmtId="4" fontId="17" fillId="21" borderId="15" applyNumberFormat="0" applyProtection="0">
      <alignment vertical="center"/>
    </xf>
    <xf numFmtId="4" fontId="16" fillId="21" borderId="15" applyNumberFormat="0" applyProtection="0">
      <alignment horizontal="left" vertical="center" indent="1"/>
    </xf>
    <xf numFmtId="0" fontId="16" fillId="21" borderId="15" applyNumberFormat="0" applyProtection="0">
      <alignment horizontal="left" vertical="top" indent="1"/>
    </xf>
    <xf numFmtId="4" fontId="16" fillId="45" borderId="15" applyNumberFormat="0" applyProtection="0">
      <alignment horizontal="right" vertical="center"/>
    </xf>
    <xf numFmtId="4" fontId="17" fillId="45" borderId="15" applyNumberFormat="0" applyProtection="0">
      <alignment horizontal="right" vertical="center"/>
    </xf>
    <xf numFmtId="4" fontId="16" fillId="32" borderId="15" applyNumberFormat="0" applyProtection="0">
      <alignment horizontal="left" vertical="center" indent="1"/>
    </xf>
    <xf numFmtId="0" fontId="16" fillId="40" borderId="15" applyNumberFormat="0" applyProtection="0">
      <alignment horizontal="left" vertical="top" indent="1"/>
    </xf>
    <xf numFmtId="4" fontId="35" fillId="48" borderId="0" applyNumberFormat="0" applyProtection="0">
      <alignment horizontal="left" vertical="center" indent="1"/>
    </xf>
    <xf numFmtId="4" fontId="21" fillId="45" borderId="15" applyNumberFormat="0" applyProtection="0">
      <alignment horizontal="right" vertical="center"/>
    </xf>
    <xf numFmtId="43" fontId="2" fillId="0" borderId="0" applyFont="0" applyFill="0" applyBorder="0" applyAlignment="0" applyProtection="0"/>
    <xf numFmtId="0" fontId="11" fillId="0" borderId="0"/>
    <xf numFmtId="4" fontId="16" fillId="4" borderId="7" applyNumberFormat="0" applyProtection="0">
      <alignment vertical="center"/>
    </xf>
    <xf numFmtId="4" fontId="17" fillId="4" borderId="7" applyNumberFormat="0" applyProtection="0">
      <alignment vertical="center"/>
    </xf>
    <xf numFmtId="4" fontId="16" fillId="4" borderId="7" applyNumberFormat="0" applyProtection="0">
      <alignment horizontal="left" vertical="center" indent="1"/>
    </xf>
    <xf numFmtId="4" fontId="16" fillId="4" borderId="7" applyNumberFormat="0" applyProtection="0">
      <alignment horizontal="left" vertical="center" indent="1"/>
    </xf>
    <xf numFmtId="0" fontId="11" fillId="5" borderId="7" applyNumberFormat="0" applyProtection="0">
      <alignment horizontal="left" vertical="center" indent="1"/>
    </xf>
    <xf numFmtId="4" fontId="16" fillId="6" borderId="7" applyNumberFormat="0" applyProtection="0">
      <alignment horizontal="right" vertical="center"/>
    </xf>
    <xf numFmtId="4" fontId="16" fillId="7" borderId="7" applyNumberFormat="0" applyProtection="0">
      <alignment horizontal="right" vertical="center"/>
    </xf>
    <xf numFmtId="4" fontId="16" fillId="8" borderId="7" applyNumberFormat="0" applyProtection="0">
      <alignment horizontal="right" vertical="center"/>
    </xf>
    <xf numFmtId="4" fontId="16" fillId="9" borderId="7" applyNumberFormat="0" applyProtection="0">
      <alignment horizontal="right" vertical="center"/>
    </xf>
    <xf numFmtId="4" fontId="16" fillId="10" borderId="7" applyNumberFormat="0" applyProtection="0">
      <alignment horizontal="right" vertical="center"/>
    </xf>
    <xf numFmtId="4" fontId="16" fillId="11" borderId="7" applyNumberFormat="0" applyProtection="0">
      <alignment horizontal="right" vertical="center"/>
    </xf>
    <xf numFmtId="4" fontId="16" fillId="12" borderId="7" applyNumberFormat="0" applyProtection="0">
      <alignment horizontal="right" vertical="center"/>
    </xf>
    <xf numFmtId="4" fontId="16" fillId="13" borderId="7" applyNumberFormat="0" applyProtection="0">
      <alignment horizontal="right" vertical="center"/>
    </xf>
    <xf numFmtId="4" fontId="16" fillId="14" borderId="7" applyNumberFormat="0" applyProtection="0">
      <alignment horizontal="right" vertical="center"/>
    </xf>
    <xf numFmtId="4" fontId="18" fillId="15" borderId="7" applyNumberFormat="0" applyProtection="0">
      <alignment horizontal="left" vertical="center" indent="1"/>
    </xf>
    <xf numFmtId="4" fontId="16" fillId="16" borderId="8" applyNumberFormat="0" applyProtection="0">
      <alignment horizontal="left" vertical="center" indent="1"/>
    </xf>
    <xf numFmtId="0" fontId="11" fillId="5" borderId="7" applyNumberFormat="0" applyProtection="0">
      <alignment horizontal="left" vertical="center" indent="1"/>
    </xf>
    <xf numFmtId="4" fontId="16" fillId="16" borderId="7" applyNumberFormat="0" applyProtection="0">
      <alignment horizontal="left" vertical="center" indent="1"/>
    </xf>
    <xf numFmtId="4" fontId="16" fillId="18" borderId="7" applyNumberFormat="0" applyProtection="0">
      <alignment horizontal="left" vertical="center" indent="1"/>
    </xf>
    <xf numFmtId="0" fontId="11" fillId="18" borderId="7" applyNumberFormat="0" applyProtection="0">
      <alignment horizontal="left" vertical="center" indent="1"/>
    </xf>
    <xf numFmtId="0" fontId="11" fillId="18" borderId="7" applyNumberFormat="0" applyProtection="0">
      <alignment horizontal="left" vertical="center" indent="1"/>
    </xf>
    <xf numFmtId="0" fontId="11" fillId="19" borderId="7" applyNumberFormat="0" applyProtection="0">
      <alignment horizontal="left" vertical="center" indent="1"/>
    </xf>
    <xf numFmtId="0" fontId="11" fillId="19" borderId="7" applyNumberFormat="0" applyProtection="0">
      <alignment horizontal="left" vertical="center" indent="1"/>
    </xf>
    <xf numFmtId="0" fontId="11" fillId="20" borderId="7" applyNumberFormat="0" applyProtection="0">
      <alignment horizontal="left" vertical="center" indent="1"/>
    </xf>
    <xf numFmtId="0" fontId="11" fillId="20" borderId="7" applyNumberFormat="0" applyProtection="0">
      <alignment horizontal="left" vertical="center" indent="1"/>
    </xf>
    <xf numFmtId="0" fontId="11" fillId="5" borderId="7" applyNumberFormat="0" applyProtection="0">
      <alignment horizontal="left" vertical="center" indent="1"/>
    </xf>
    <xf numFmtId="0" fontId="11" fillId="5" borderId="7" applyNumberFormat="0" applyProtection="0">
      <alignment horizontal="left" vertical="center" indent="1"/>
    </xf>
    <xf numFmtId="4" fontId="16" fillId="21" borderId="7" applyNumberFormat="0" applyProtection="0">
      <alignment vertical="center"/>
    </xf>
    <xf numFmtId="4" fontId="17" fillId="21" borderId="7" applyNumberFormat="0" applyProtection="0">
      <alignment vertical="center"/>
    </xf>
    <xf numFmtId="4" fontId="16" fillId="21" borderId="7" applyNumberFormat="0" applyProtection="0">
      <alignment horizontal="left" vertical="center" indent="1"/>
    </xf>
    <xf numFmtId="4" fontId="16" fillId="21" borderId="7" applyNumberFormat="0" applyProtection="0">
      <alignment horizontal="left" vertical="center" indent="1"/>
    </xf>
    <xf numFmtId="4" fontId="16" fillId="16" borderId="7" applyNumberFormat="0" applyProtection="0">
      <alignment horizontal="right" vertical="center"/>
    </xf>
    <xf numFmtId="4" fontId="17" fillId="16" borderId="7" applyNumberFormat="0" applyProtection="0">
      <alignment horizontal="right" vertical="center"/>
    </xf>
    <xf numFmtId="0" fontId="11" fillId="5" borderId="7" applyNumberFormat="0" applyProtection="0">
      <alignment horizontal="left" vertical="center" indent="1"/>
    </xf>
    <xf numFmtId="0" fontId="11" fillId="5" borderId="7" applyNumberFormat="0" applyProtection="0">
      <alignment horizontal="left" vertical="center" indent="1"/>
    </xf>
    <xf numFmtId="0" fontId="20" fillId="0" borderId="0"/>
    <xf numFmtId="4" fontId="21" fillId="16" borderId="7" applyNumberFormat="0" applyProtection="0">
      <alignment horizontal="right" vertical="center"/>
    </xf>
    <xf numFmtId="0" fontId="2" fillId="0" borderId="0"/>
    <xf numFmtId="43" fontId="2" fillId="0" borderId="0" applyFont="0" applyFill="0" applyBorder="0" applyAlignment="0" applyProtection="0"/>
    <xf numFmtId="0" fontId="2" fillId="0" borderId="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 fillId="25"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36" fillId="4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43" fontId="16" fillId="0" borderId="0" applyFont="0" applyFill="0" applyBorder="0" applyAlignment="0" applyProtection="0"/>
    <xf numFmtId="0" fontId="2" fillId="25" borderId="0" applyNumberFormat="0" applyBorder="0" applyAlignment="0" applyProtection="0"/>
    <xf numFmtId="43" fontId="36" fillId="0" borderId="0" applyFont="0" applyFill="0" applyBorder="0" applyAlignment="0" applyProtection="0"/>
    <xf numFmtId="43" fontId="16" fillId="0" borderId="0" applyFont="0" applyFill="0" applyBorder="0" applyAlignment="0" applyProtection="0"/>
    <xf numFmtId="0" fontId="36" fillId="49" borderId="0" applyNumberFormat="0" applyBorder="0" applyAlignment="0" applyProtection="0"/>
    <xf numFmtId="0" fontId="2" fillId="25" borderId="0" applyNumberFormat="0" applyBorder="0" applyAlignment="0" applyProtection="0"/>
    <xf numFmtId="0" fontId="36" fillId="49" borderId="0" applyNumberFormat="0" applyBorder="0" applyAlignment="0" applyProtection="0"/>
    <xf numFmtId="0" fontId="2" fillId="25" borderId="0" applyNumberFormat="0" applyBorder="0" applyAlignment="0" applyProtection="0"/>
    <xf numFmtId="0" fontId="36" fillId="4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36" fillId="49" borderId="0" applyNumberFormat="0" applyBorder="0" applyAlignment="0" applyProtection="0"/>
    <xf numFmtId="0" fontId="2" fillId="25"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36" fillId="4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9" fontId="38" fillId="0" borderId="0" applyFont="0" applyFill="0" applyBorder="0" applyAlignment="0" applyProtection="0"/>
    <xf numFmtId="43" fontId="38" fillId="0" borderId="0" applyFont="0" applyFill="0" applyBorder="0" applyAlignment="0" applyProtection="0"/>
    <xf numFmtId="0" fontId="38" fillId="0" borderId="0"/>
    <xf numFmtId="0" fontId="36" fillId="49" borderId="0" applyNumberFormat="0" applyBorder="0" applyAlignment="0" applyProtection="0"/>
    <xf numFmtId="0" fontId="36" fillId="4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 fillId="25" borderId="0" applyNumberFormat="0" applyBorder="0" applyAlignment="0" applyProtection="0"/>
    <xf numFmtId="0" fontId="36" fillId="4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36" fillId="4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36" fillId="4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36" fillId="34" borderId="0" applyNumberFormat="0" applyBorder="0" applyAlignment="0" applyProtection="0"/>
    <xf numFmtId="0" fontId="2" fillId="33" borderId="0" applyNumberFormat="0" applyBorder="0" applyAlignment="0" applyProtection="0"/>
    <xf numFmtId="0" fontId="36" fillId="34" borderId="0" applyNumberFormat="0" applyBorder="0" applyAlignment="0" applyProtection="0"/>
    <xf numFmtId="0" fontId="2" fillId="33" borderId="0" applyNumberFormat="0" applyBorder="0" applyAlignment="0" applyProtection="0"/>
    <xf numFmtId="0" fontId="36" fillId="34" borderId="0" applyNumberFormat="0" applyBorder="0" applyAlignment="0" applyProtection="0"/>
    <xf numFmtId="0" fontId="2" fillId="33" borderId="0" applyNumberFormat="0" applyBorder="0" applyAlignment="0" applyProtection="0"/>
    <xf numFmtId="0" fontId="36" fillId="34" borderId="0" applyNumberFormat="0" applyBorder="0" applyAlignment="0" applyProtection="0"/>
    <xf numFmtId="0" fontId="2" fillId="33"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36" fillId="34"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36" fillId="34"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36" fillId="34"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36" fillId="50" borderId="0" applyNumberFormat="0" applyBorder="0" applyAlignment="0" applyProtection="0"/>
    <xf numFmtId="0" fontId="2" fillId="51" borderId="0" applyNumberFormat="0" applyBorder="0" applyAlignment="0" applyProtection="0"/>
    <xf numFmtId="0" fontId="36" fillId="50" borderId="0" applyNumberFormat="0" applyBorder="0" applyAlignment="0" applyProtection="0"/>
    <xf numFmtId="0" fontId="2" fillId="51" borderId="0" applyNumberFormat="0" applyBorder="0" applyAlignment="0" applyProtection="0"/>
    <xf numFmtId="0" fontId="36" fillId="50" borderId="0" applyNumberFormat="0" applyBorder="0" applyAlignment="0" applyProtection="0"/>
    <xf numFmtId="0" fontId="2" fillId="51" borderId="0" applyNumberFormat="0" applyBorder="0" applyAlignment="0" applyProtection="0"/>
    <xf numFmtId="0" fontId="36" fillId="50" borderId="0" applyNumberFormat="0" applyBorder="0" applyAlignment="0" applyProtection="0"/>
    <xf numFmtId="0" fontId="2" fillId="51"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36" fillId="50"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36" fillId="50"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36" fillId="50"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36" fillId="52" borderId="0" applyNumberFormat="0" applyBorder="0" applyAlignment="0" applyProtection="0"/>
    <xf numFmtId="0" fontId="2" fillId="53" borderId="0" applyNumberFormat="0" applyBorder="0" applyAlignment="0" applyProtection="0"/>
    <xf numFmtId="0" fontId="36" fillId="52" borderId="0" applyNumberFormat="0" applyBorder="0" applyAlignment="0" applyProtection="0"/>
    <xf numFmtId="0" fontId="2" fillId="53" borderId="0" applyNumberFormat="0" applyBorder="0" applyAlignment="0" applyProtection="0"/>
    <xf numFmtId="0" fontId="36" fillId="52" borderId="0" applyNumberFormat="0" applyBorder="0" applyAlignment="0" applyProtection="0"/>
    <xf numFmtId="0" fontId="2" fillId="53" borderId="0" applyNumberFormat="0" applyBorder="0" applyAlignment="0" applyProtection="0"/>
    <xf numFmtId="0" fontId="36" fillId="52" borderId="0" applyNumberFormat="0" applyBorder="0" applyAlignment="0" applyProtection="0"/>
    <xf numFmtId="0" fontId="2" fillId="53"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36" fillId="52"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36" fillId="52"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36" fillId="52"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36" fillId="54" borderId="0" applyNumberFormat="0" applyBorder="0" applyAlignment="0" applyProtection="0"/>
    <xf numFmtId="0" fontId="2" fillId="49" borderId="0" applyNumberFormat="0" applyBorder="0" applyAlignment="0" applyProtection="0"/>
    <xf numFmtId="0" fontId="36" fillId="54" borderId="0" applyNumberFormat="0" applyBorder="0" applyAlignment="0" applyProtection="0"/>
    <xf numFmtId="0" fontId="2" fillId="49" borderId="0" applyNumberFormat="0" applyBorder="0" applyAlignment="0" applyProtection="0"/>
    <xf numFmtId="0" fontId="36" fillId="54" borderId="0" applyNumberFormat="0" applyBorder="0" applyAlignment="0" applyProtection="0"/>
    <xf numFmtId="0" fontId="2" fillId="49" borderId="0" applyNumberFormat="0" applyBorder="0" applyAlignment="0" applyProtection="0"/>
    <xf numFmtId="0" fontId="36" fillId="54" borderId="0" applyNumberFormat="0" applyBorder="0" applyAlignment="0" applyProtection="0"/>
    <xf numFmtId="0" fontId="2" fillId="49"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36" fillId="54"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36" fillId="54"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36" fillId="54"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36" fillId="55" borderId="0" applyNumberFormat="0" applyBorder="0" applyAlignment="0" applyProtection="0"/>
    <xf numFmtId="0" fontId="2" fillId="34" borderId="0" applyNumberFormat="0" applyBorder="0" applyAlignment="0" applyProtection="0"/>
    <xf numFmtId="0" fontId="36" fillId="55" borderId="0" applyNumberFormat="0" applyBorder="0" applyAlignment="0" applyProtection="0"/>
    <xf numFmtId="0" fontId="2" fillId="34" borderId="0" applyNumberFormat="0" applyBorder="0" applyAlignment="0" applyProtection="0"/>
    <xf numFmtId="0" fontId="36" fillId="55" borderId="0" applyNumberFormat="0" applyBorder="0" applyAlignment="0" applyProtection="0"/>
    <xf numFmtId="0" fontId="2" fillId="34" borderId="0" applyNumberFormat="0" applyBorder="0" applyAlignment="0" applyProtection="0"/>
    <xf numFmtId="0" fontId="36" fillId="55" borderId="0" applyNumberFormat="0" applyBorder="0" applyAlignment="0" applyProtection="0"/>
    <xf numFmtId="0" fontId="2" fillId="34"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36" fillId="55"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36" fillId="55"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36" fillId="55"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36" fillId="56" borderId="0" applyNumberFormat="0" applyBorder="0" applyAlignment="0" applyProtection="0"/>
    <xf numFmtId="0" fontId="2" fillId="57" borderId="0" applyNumberFormat="0" applyBorder="0" applyAlignment="0" applyProtection="0"/>
    <xf numFmtId="0" fontId="36" fillId="56" borderId="0" applyNumberFormat="0" applyBorder="0" applyAlignment="0" applyProtection="0"/>
    <xf numFmtId="0" fontId="2" fillId="57" borderId="0" applyNumberFormat="0" applyBorder="0" applyAlignment="0" applyProtection="0"/>
    <xf numFmtId="0" fontId="36" fillId="56" borderId="0" applyNumberFormat="0" applyBorder="0" applyAlignment="0" applyProtection="0"/>
    <xf numFmtId="0" fontId="2" fillId="57" borderId="0" applyNumberFormat="0" applyBorder="0" applyAlignment="0" applyProtection="0"/>
    <xf numFmtId="0" fontId="36" fillId="56" borderId="0" applyNumberFormat="0" applyBorder="0" applyAlignment="0" applyProtection="0"/>
    <xf numFmtId="0" fontId="2" fillId="57"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36" fillId="5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36" fillId="5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36" fillId="5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6" fillId="33" borderId="0" applyNumberFormat="0" applyBorder="0" applyAlignment="0" applyProtection="0"/>
    <xf numFmtId="0" fontId="2" fillId="27" borderId="0" applyNumberFormat="0" applyBorder="0" applyAlignment="0" applyProtection="0"/>
    <xf numFmtId="0" fontId="36" fillId="33" borderId="0" applyNumberFormat="0" applyBorder="0" applyAlignment="0" applyProtection="0"/>
    <xf numFmtId="0" fontId="2" fillId="27" borderId="0" applyNumberFormat="0" applyBorder="0" applyAlignment="0" applyProtection="0"/>
    <xf numFmtId="0" fontId="36" fillId="33" borderId="0" applyNumberFormat="0" applyBorder="0" applyAlignment="0" applyProtection="0"/>
    <xf numFmtId="0" fontId="2" fillId="27" borderId="0" applyNumberFormat="0" applyBorder="0" applyAlignment="0" applyProtection="0"/>
    <xf numFmtId="0" fontId="36" fillId="33" borderId="0" applyNumberFormat="0" applyBorder="0" applyAlignment="0" applyProtection="0"/>
    <xf numFmtId="0" fontId="2" fillId="27"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6" fillId="3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6" fillId="3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6" fillId="3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6" fillId="43" borderId="0" applyNumberFormat="0" applyBorder="0" applyAlignment="0" applyProtection="0"/>
    <xf numFmtId="0" fontId="2" fillId="35" borderId="0" applyNumberFormat="0" applyBorder="0" applyAlignment="0" applyProtection="0"/>
    <xf numFmtId="0" fontId="36" fillId="43" borderId="0" applyNumberFormat="0" applyBorder="0" applyAlignment="0" applyProtection="0"/>
    <xf numFmtId="0" fontId="2" fillId="35" borderId="0" applyNumberFormat="0" applyBorder="0" applyAlignment="0" applyProtection="0"/>
    <xf numFmtId="0" fontId="36" fillId="43" borderId="0" applyNumberFormat="0" applyBorder="0" applyAlignment="0" applyProtection="0"/>
    <xf numFmtId="0" fontId="2" fillId="35" borderId="0" applyNumberFormat="0" applyBorder="0" applyAlignment="0" applyProtection="0"/>
    <xf numFmtId="0" fontId="36" fillId="43" borderId="0" applyNumberFormat="0" applyBorder="0" applyAlignment="0" applyProtection="0"/>
    <xf numFmtId="0" fontId="2" fillId="35"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6"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6"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6"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36" fillId="52" borderId="0" applyNumberFormat="0" applyBorder="0" applyAlignment="0" applyProtection="0"/>
    <xf numFmtId="0" fontId="2" fillId="58" borderId="0" applyNumberFormat="0" applyBorder="0" applyAlignment="0" applyProtection="0"/>
    <xf numFmtId="0" fontId="36" fillId="52" borderId="0" applyNumberFormat="0" applyBorder="0" applyAlignment="0" applyProtection="0"/>
    <xf numFmtId="0" fontId="2" fillId="58" borderId="0" applyNumberFormat="0" applyBorder="0" applyAlignment="0" applyProtection="0"/>
    <xf numFmtId="0" fontId="36" fillId="52" borderId="0" applyNumberFormat="0" applyBorder="0" applyAlignment="0" applyProtection="0"/>
    <xf numFmtId="0" fontId="2" fillId="58" borderId="0" applyNumberFormat="0" applyBorder="0" applyAlignment="0" applyProtection="0"/>
    <xf numFmtId="0" fontId="36" fillId="52" borderId="0" applyNumberFormat="0" applyBorder="0" applyAlignment="0" applyProtection="0"/>
    <xf numFmtId="0" fontId="2" fillId="58"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36" fillId="52"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36" fillId="52"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36" fillId="52"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36" fillId="56" borderId="0" applyNumberFormat="0" applyBorder="0" applyAlignment="0" applyProtection="0"/>
    <xf numFmtId="0" fontId="2" fillId="57" borderId="0" applyNumberFormat="0" applyBorder="0" applyAlignment="0" applyProtection="0"/>
    <xf numFmtId="0" fontId="36" fillId="56" borderId="0" applyNumberFormat="0" applyBorder="0" applyAlignment="0" applyProtection="0"/>
    <xf numFmtId="0" fontId="2" fillId="57" borderId="0" applyNumberFormat="0" applyBorder="0" applyAlignment="0" applyProtection="0"/>
    <xf numFmtId="0" fontId="36" fillId="56" borderId="0" applyNumberFormat="0" applyBorder="0" applyAlignment="0" applyProtection="0"/>
    <xf numFmtId="0" fontId="2" fillId="57" borderId="0" applyNumberFormat="0" applyBorder="0" applyAlignment="0" applyProtection="0"/>
    <xf numFmtId="0" fontId="36" fillId="56" borderId="0" applyNumberFormat="0" applyBorder="0" applyAlignment="0" applyProtection="0"/>
    <xf numFmtId="0" fontId="2" fillId="57"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36" fillId="5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36" fillId="5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36" fillId="5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36" fillId="37" borderId="0" applyNumberFormat="0" applyBorder="0" applyAlignment="0" applyProtection="0"/>
    <xf numFmtId="0" fontId="2" fillId="55" borderId="0" applyNumberFormat="0" applyBorder="0" applyAlignment="0" applyProtection="0"/>
    <xf numFmtId="0" fontId="36" fillId="37" borderId="0" applyNumberFormat="0" applyBorder="0" applyAlignment="0" applyProtection="0"/>
    <xf numFmtId="0" fontId="2" fillId="55" borderId="0" applyNumberFormat="0" applyBorder="0" applyAlignment="0" applyProtection="0"/>
    <xf numFmtId="0" fontId="36" fillId="37" borderId="0" applyNumberFormat="0" applyBorder="0" applyAlignment="0" applyProtection="0"/>
    <xf numFmtId="0" fontId="2" fillId="55" borderId="0" applyNumberFormat="0" applyBorder="0" applyAlignment="0" applyProtection="0"/>
    <xf numFmtId="0" fontId="36" fillId="37" borderId="0" applyNumberFormat="0" applyBorder="0" applyAlignment="0" applyProtection="0"/>
    <xf numFmtId="0" fontId="2" fillId="55"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36" fillId="37"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36" fillId="37"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36" fillId="37"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2" fillId="57"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32" fillId="28"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2" fillId="3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32" fillId="58"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32" fillId="3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2" fillId="55"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32" fillId="61"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2" fillId="2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32" fillId="29"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32" fillId="63"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32" fillId="30"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2" fillId="3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27" fillId="52"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3" fillId="53" borderId="10"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4" fillId="57" borderId="18" applyNumberFormat="0" applyAlignment="0" applyProtection="0"/>
    <xf numFmtId="0" fontId="44" fillId="57" borderId="18" applyNumberFormat="0" applyAlignment="0" applyProtection="0"/>
    <xf numFmtId="0" fontId="44" fillId="57" borderId="18" applyNumberFormat="0" applyAlignment="0" applyProtection="0"/>
    <xf numFmtId="0" fontId="44" fillId="57" borderId="18" applyNumberFormat="0" applyAlignment="0" applyProtection="0"/>
    <xf numFmtId="0" fontId="44" fillId="57" borderId="18" applyNumberFormat="0" applyAlignment="0" applyProtection="0"/>
    <xf numFmtId="0" fontId="44" fillId="57" borderId="18" applyNumberFormat="0" applyAlignment="0" applyProtection="0"/>
    <xf numFmtId="0" fontId="44" fillId="57" borderId="18" applyNumberFormat="0" applyAlignment="0" applyProtection="0"/>
    <xf numFmtId="0" fontId="44" fillId="57" borderId="18" applyNumberFormat="0" applyAlignment="0" applyProtection="0"/>
    <xf numFmtId="0" fontId="44" fillId="57" borderId="18" applyNumberFormat="0" applyAlignment="0" applyProtection="0"/>
    <xf numFmtId="0" fontId="44" fillId="57" borderId="18" applyNumberFormat="0" applyAlignment="0" applyProtection="0"/>
    <xf numFmtId="0" fontId="44" fillId="57" borderId="18" applyNumberFormat="0" applyAlignment="0" applyProtection="0"/>
    <xf numFmtId="0" fontId="30" fillId="64" borderId="11" applyNumberFormat="0" applyAlignment="0" applyProtection="0"/>
    <xf numFmtId="0" fontId="44" fillId="57" borderId="18" applyNumberFormat="0" applyAlignment="0" applyProtection="0"/>
    <xf numFmtId="0" fontId="44" fillId="57" borderId="18" applyNumberFormat="0" applyAlignment="0" applyProtection="0"/>
    <xf numFmtId="0" fontId="44" fillId="57" borderId="18" applyNumberFormat="0" applyAlignment="0" applyProtection="0"/>
    <xf numFmtId="0" fontId="44" fillId="57" borderId="18" applyNumberFormat="0" applyAlignment="0" applyProtection="0"/>
    <xf numFmtId="0" fontId="44" fillId="57" borderId="18" applyNumberFormat="0" applyAlignment="0" applyProtection="0"/>
    <xf numFmtId="0" fontId="44" fillId="57" borderId="18" applyNumberFormat="0" applyAlignment="0" applyProtection="0"/>
    <xf numFmtId="0" fontId="44" fillId="57" borderId="18" applyNumberFormat="0" applyAlignment="0" applyProtection="0"/>
    <xf numFmtId="0" fontId="44" fillId="57" borderId="18" applyNumberFormat="0" applyAlignment="0" applyProtection="0"/>
    <xf numFmtId="0" fontId="44" fillId="57" borderId="18" applyNumberFormat="0" applyAlignment="0" applyProtection="0"/>
    <xf numFmtId="0" fontId="44" fillId="57" borderId="18" applyNumberFormat="0" applyAlignment="0" applyProtection="0"/>
    <xf numFmtId="0" fontId="44" fillId="57" borderId="18" applyNumberFormat="0" applyAlignment="0" applyProtection="0"/>
    <xf numFmtId="0" fontId="44" fillId="57" borderId="18" applyNumberFormat="0" applyAlignment="0" applyProtection="0"/>
    <xf numFmtId="0" fontId="44" fillId="57" borderId="18" applyNumberFormat="0" applyAlignment="0" applyProtection="0"/>
    <xf numFmtId="0" fontId="44" fillId="57" borderId="18" applyNumberFormat="0" applyAlignment="0" applyProtection="0"/>
    <xf numFmtId="0" fontId="44" fillId="57" borderId="18" applyNumberFormat="0" applyAlignment="0" applyProtection="0"/>
    <xf numFmtId="0" fontId="44" fillId="57" borderId="18" applyNumberFormat="0" applyAlignment="0" applyProtection="0"/>
    <xf numFmtId="0" fontId="44" fillId="57" borderId="18" applyNumberFormat="0" applyAlignment="0" applyProtection="0"/>
    <xf numFmtId="0" fontId="44" fillId="57" borderId="18" applyNumberFormat="0" applyAlignment="0" applyProtection="0"/>
    <xf numFmtId="0" fontId="44" fillId="57" borderId="18" applyNumberFormat="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0" fontId="45" fillId="0" borderId="0"/>
    <xf numFmtId="0" fontId="45" fillId="0" borderId="0"/>
    <xf numFmtId="43" fontId="7" fillId="0" borderId="0" applyFont="0" applyFill="0" applyBorder="0" applyAlignment="0" applyProtection="0"/>
    <xf numFmtId="43" fontId="36" fillId="0" borderId="0" applyFont="0" applyFill="0" applyBorder="0" applyAlignment="0" applyProtection="0"/>
    <xf numFmtId="0" fontId="45" fillId="0" borderId="0"/>
    <xf numFmtId="43" fontId="36"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12" fillId="0" borderId="0" applyFont="0" applyFill="0" applyBorder="0" applyAlignment="0" applyProtection="0"/>
    <xf numFmtId="43" fontId="38" fillId="0" borderId="0" applyFont="0" applyFill="0" applyBorder="0" applyAlignment="0" applyProtection="0"/>
    <xf numFmtId="0" fontId="33" fillId="0" borderId="6" applyNumberFormat="0"/>
    <xf numFmtId="0" fontId="46" fillId="0" borderId="6" applyNumberFormat="0"/>
    <xf numFmtId="8" fontId="12" fillId="0" borderId="0" applyFont="0" applyFill="0" applyBorder="0" applyAlignment="0" applyProtection="0"/>
    <xf numFmtId="44" fontId="11"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26" fillId="38"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50" fillId="0" borderId="20"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51" fillId="0" borderId="21" applyNumberFormat="0" applyFill="0" applyAlignment="0" applyProtection="0"/>
    <xf numFmtId="0" fontId="51" fillId="0" borderId="21" applyNumberFormat="0" applyFill="0" applyAlignment="0" applyProtection="0"/>
    <xf numFmtId="0" fontId="51" fillId="0" borderId="21" applyNumberFormat="0" applyFill="0" applyAlignment="0" applyProtection="0"/>
    <xf numFmtId="0" fontId="51" fillId="0" borderId="21" applyNumberFormat="0" applyFill="0" applyAlignment="0" applyProtection="0"/>
    <xf numFmtId="0" fontId="51" fillId="0" borderId="21" applyNumberFormat="0" applyFill="0" applyAlignment="0" applyProtection="0"/>
    <xf numFmtId="0" fontId="51" fillId="0" borderId="21" applyNumberFormat="0" applyFill="0" applyAlignment="0" applyProtection="0"/>
    <xf numFmtId="0" fontId="51" fillId="0" borderId="21" applyNumberFormat="0" applyFill="0" applyAlignment="0" applyProtection="0"/>
    <xf numFmtId="0" fontId="51" fillId="0" borderId="21" applyNumberFormat="0" applyFill="0" applyAlignment="0" applyProtection="0"/>
    <xf numFmtId="0" fontId="51" fillId="0" borderId="21" applyNumberFormat="0" applyFill="0" applyAlignment="0" applyProtection="0"/>
    <xf numFmtId="0" fontId="51" fillId="0" borderId="21" applyNumberFormat="0" applyFill="0" applyAlignment="0" applyProtection="0"/>
    <xf numFmtId="0" fontId="51" fillId="0" borderId="21" applyNumberFormat="0" applyFill="0" applyAlignment="0" applyProtection="0"/>
    <xf numFmtId="0" fontId="52" fillId="0" borderId="22" applyNumberFormat="0" applyFill="0" applyAlignment="0" applyProtection="0"/>
    <xf numFmtId="0" fontId="51" fillId="0" borderId="21" applyNumberFormat="0" applyFill="0" applyAlignment="0" applyProtection="0"/>
    <xf numFmtId="0" fontId="51" fillId="0" borderId="21" applyNumberFormat="0" applyFill="0" applyAlignment="0" applyProtection="0"/>
    <xf numFmtId="0" fontId="51" fillId="0" borderId="21" applyNumberFormat="0" applyFill="0" applyAlignment="0" applyProtection="0"/>
    <xf numFmtId="0" fontId="51" fillId="0" borderId="21" applyNumberFormat="0" applyFill="0" applyAlignment="0" applyProtection="0"/>
    <xf numFmtId="0" fontId="51" fillId="0" borderId="21" applyNumberFormat="0" applyFill="0" applyAlignment="0" applyProtection="0"/>
    <xf numFmtId="0" fontId="51" fillId="0" borderId="21" applyNumberFormat="0" applyFill="0" applyAlignment="0" applyProtection="0"/>
    <xf numFmtId="0" fontId="51" fillId="0" borderId="21" applyNumberFormat="0" applyFill="0" applyAlignment="0" applyProtection="0"/>
    <xf numFmtId="0" fontId="51" fillId="0" borderId="21" applyNumberFormat="0" applyFill="0" applyAlignment="0" applyProtection="0"/>
    <xf numFmtId="0" fontId="51" fillId="0" borderId="21" applyNumberFormat="0" applyFill="0" applyAlignment="0" applyProtection="0"/>
    <xf numFmtId="0" fontId="51" fillId="0" borderId="21" applyNumberFormat="0" applyFill="0" applyAlignment="0" applyProtection="0"/>
    <xf numFmtId="0" fontId="51" fillId="0" borderId="21" applyNumberFormat="0" applyFill="0" applyAlignment="0" applyProtection="0"/>
    <xf numFmtId="0" fontId="51" fillId="0" borderId="21" applyNumberFormat="0" applyFill="0" applyAlignment="0" applyProtection="0"/>
    <xf numFmtId="0" fontId="51" fillId="0" borderId="21" applyNumberFormat="0" applyFill="0" applyAlignment="0" applyProtection="0"/>
    <xf numFmtId="0" fontId="51" fillId="0" borderId="21" applyNumberFormat="0" applyFill="0" applyAlignment="0" applyProtection="0"/>
    <xf numFmtId="0" fontId="51" fillId="0" borderId="21" applyNumberFormat="0" applyFill="0" applyAlignment="0" applyProtection="0"/>
    <xf numFmtId="0" fontId="51" fillId="0" borderId="21" applyNumberFormat="0" applyFill="0" applyAlignment="0" applyProtection="0"/>
    <xf numFmtId="0" fontId="51" fillId="0" borderId="21" applyNumberFormat="0" applyFill="0" applyAlignment="0" applyProtection="0"/>
    <xf numFmtId="0" fontId="51" fillId="0" borderId="21" applyNumberFormat="0" applyFill="0" applyAlignment="0" applyProtection="0"/>
    <xf numFmtId="0" fontId="51" fillId="0" borderId="21"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4" fillId="0" borderId="24"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5" fillId="55" borderId="17" applyNumberFormat="0" applyAlignment="0" applyProtection="0"/>
    <xf numFmtId="0" fontId="55" fillId="55" borderId="17" applyNumberFormat="0" applyAlignment="0" applyProtection="0"/>
    <xf numFmtId="0" fontId="55" fillId="55" borderId="17" applyNumberFormat="0" applyAlignment="0" applyProtection="0"/>
    <xf numFmtId="0" fontId="55" fillId="55" borderId="17" applyNumberFormat="0" applyAlignment="0" applyProtection="0"/>
    <xf numFmtId="0" fontId="55" fillId="55" borderId="17" applyNumberFormat="0" applyAlignment="0" applyProtection="0"/>
    <xf numFmtId="0" fontId="55" fillId="55" borderId="17" applyNumberFormat="0" applyAlignment="0" applyProtection="0"/>
    <xf numFmtId="0" fontId="55" fillId="55" borderId="17" applyNumberFormat="0" applyAlignment="0" applyProtection="0"/>
    <xf numFmtId="0" fontId="55" fillId="55" borderId="17" applyNumberFormat="0" applyAlignment="0" applyProtection="0"/>
    <xf numFmtId="0" fontId="55" fillId="55" borderId="17" applyNumberFormat="0" applyAlignment="0" applyProtection="0"/>
    <xf numFmtId="0" fontId="55" fillId="55" borderId="17" applyNumberFormat="0" applyAlignment="0" applyProtection="0"/>
    <xf numFmtId="0" fontId="55" fillId="55" borderId="17" applyNumberFormat="0" applyAlignment="0" applyProtection="0"/>
    <xf numFmtId="0" fontId="29" fillId="23" borderId="10" applyNumberFormat="0" applyAlignment="0" applyProtection="0"/>
    <xf numFmtId="0" fontId="55" fillId="55" borderId="17" applyNumberFormat="0" applyAlignment="0" applyProtection="0"/>
    <xf numFmtId="0" fontId="55" fillId="55" borderId="17" applyNumberFormat="0" applyAlignment="0" applyProtection="0"/>
    <xf numFmtId="0" fontId="55" fillId="55" borderId="17" applyNumberFormat="0" applyAlignment="0" applyProtection="0"/>
    <xf numFmtId="0" fontId="55" fillId="55" borderId="17" applyNumberFormat="0" applyAlignment="0" applyProtection="0"/>
    <xf numFmtId="0" fontId="55" fillId="55" borderId="17" applyNumberFormat="0" applyAlignment="0" applyProtection="0"/>
    <xf numFmtId="0" fontId="55" fillId="55" borderId="17" applyNumberFormat="0" applyAlignment="0" applyProtection="0"/>
    <xf numFmtId="0" fontId="55" fillId="55" borderId="17" applyNumberFormat="0" applyAlignment="0" applyProtection="0"/>
    <xf numFmtId="0" fontId="55" fillId="55" borderId="17" applyNumberFormat="0" applyAlignment="0" applyProtection="0"/>
    <xf numFmtId="0" fontId="55" fillId="55" borderId="17" applyNumberFormat="0" applyAlignment="0" applyProtection="0"/>
    <xf numFmtId="0" fontId="55" fillId="55" borderId="17" applyNumberFormat="0" applyAlignment="0" applyProtection="0"/>
    <xf numFmtId="0" fontId="55" fillId="55" borderId="17" applyNumberFormat="0" applyAlignment="0" applyProtection="0"/>
    <xf numFmtId="0" fontId="55" fillId="55" borderId="17" applyNumberFormat="0" applyAlignment="0" applyProtection="0"/>
    <xf numFmtId="0" fontId="55" fillId="55" borderId="17" applyNumberFormat="0" applyAlignment="0" applyProtection="0"/>
    <xf numFmtId="0" fontId="55" fillId="55" borderId="17" applyNumberFormat="0" applyAlignment="0" applyProtection="0"/>
    <xf numFmtId="0" fontId="55" fillId="55" borderId="17" applyNumberFormat="0" applyAlignment="0" applyProtection="0"/>
    <xf numFmtId="0" fontId="55" fillId="55" borderId="17" applyNumberFormat="0" applyAlignment="0" applyProtection="0"/>
    <xf numFmtId="0" fontId="55" fillId="55" borderId="17" applyNumberFormat="0" applyAlignment="0" applyProtection="0"/>
    <xf numFmtId="0" fontId="55" fillId="55" borderId="17" applyNumberFormat="0" applyAlignment="0" applyProtection="0"/>
    <xf numFmtId="0" fontId="55" fillId="55" borderId="17" applyNumberFormat="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7" fillId="0" borderId="26"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28" fillId="22"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39" fillId="0" borderId="0"/>
    <xf numFmtId="0" fontId="39" fillId="0" borderId="0"/>
    <xf numFmtId="0" fontId="39" fillId="0" borderId="0"/>
    <xf numFmtId="0" fontId="39" fillId="0" borderId="0"/>
    <xf numFmtId="0" fontId="39" fillId="0" borderId="0"/>
    <xf numFmtId="0" fontId="39"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9" fillId="0" borderId="0"/>
    <xf numFmtId="0" fontId="1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9" fillId="0" borderId="0"/>
    <xf numFmtId="0" fontId="39" fillId="0" borderId="0"/>
    <xf numFmtId="0" fontId="39" fillId="0" borderId="0"/>
    <xf numFmtId="0" fontId="39" fillId="0" borderId="0"/>
    <xf numFmtId="0" fontId="39" fillId="0" borderId="0"/>
    <xf numFmtId="0" fontId="39"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9" fillId="0" borderId="0"/>
    <xf numFmtId="0" fontId="39" fillId="0" borderId="0"/>
    <xf numFmtId="0" fontId="39" fillId="0" borderId="0"/>
    <xf numFmtId="0" fontId="39" fillId="0" borderId="0"/>
    <xf numFmtId="0" fontId="39" fillId="0" borderId="0"/>
    <xf numFmtId="0" fontId="39"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0" fillId="0" borderId="0"/>
    <xf numFmtId="0" fontId="11" fillId="0" borderId="0"/>
    <xf numFmtId="0" fontId="6" fillId="0" borderId="0"/>
    <xf numFmtId="0" fontId="39" fillId="0" borderId="0"/>
    <xf numFmtId="0" fontId="16" fillId="0" borderId="0">
      <alignment vertical="top"/>
    </xf>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9" fillId="0" borderId="0"/>
    <xf numFmtId="0" fontId="39" fillId="0" borderId="0"/>
    <xf numFmtId="0" fontId="39" fillId="0" borderId="0"/>
    <xf numFmtId="0" fontId="39" fillId="0" borderId="0"/>
    <xf numFmtId="0" fontId="39" fillId="0" borderId="0"/>
    <xf numFmtId="0" fontId="39"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2" fillId="0" borderId="0"/>
    <xf numFmtId="0" fontId="11" fillId="0" borderId="0"/>
    <xf numFmtId="0" fontId="11" fillId="0" borderId="0"/>
    <xf numFmtId="0" fontId="11" fillId="0" borderId="0"/>
    <xf numFmtId="0"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39" fillId="0" borderId="0"/>
    <xf numFmtId="0" fontId="39" fillId="0" borderId="0"/>
    <xf numFmtId="0" fontId="39" fillId="0" borderId="0"/>
    <xf numFmtId="0" fontId="39" fillId="0" borderId="0"/>
    <xf numFmtId="0" fontId="39" fillId="0" borderId="0"/>
    <xf numFmtId="0" fontId="39"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11" fillId="0" borderId="0"/>
    <xf numFmtId="0" fontId="11" fillId="0" borderId="0"/>
    <xf numFmtId="0" fontId="11" fillId="0" borderId="0"/>
    <xf numFmtId="0" fontId="11" fillId="0" borderId="0"/>
    <xf numFmtId="0" fontId="11" fillId="0" borderId="0"/>
    <xf numFmtId="0" fontId="39" fillId="0" borderId="0"/>
    <xf numFmtId="0" fontId="39" fillId="0" borderId="0"/>
    <xf numFmtId="0" fontId="39" fillId="0" borderId="0"/>
    <xf numFmtId="0" fontId="39" fillId="0" borderId="0"/>
    <xf numFmtId="0" fontId="39" fillId="0" borderId="0"/>
    <xf numFmtId="0" fontId="39"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11" fillId="0" borderId="0"/>
    <xf numFmtId="0" fontId="11" fillId="0" borderId="0"/>
    <xf numFmtId="0" fontId="11" fillId="0" borderId="0"/>
    <xf numFmtId="0" fontId="11"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39" fillId="0" borderId="0"/>
    <xf numFmtId="0" fontId="11" fillId="0" borderId="0"/>
    <xf numFmtId="0" fontId="11" fillId="0" borderId="0"/>
    <xf numFmtId="0" fontId="11" fillId="0" borderId="0"/>
    <xf numFmtId="0" fontId="11" fillId="0" borderId="0"/>
    <xf numFmtId="0" fontId="11" fillId="0" borderId="0"/>
    <xf numFmtId="0" fontId="11"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36"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11" fillId="0" borderId="0"/>
    <xf numFmtId="0" fontId="36"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11"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36" fillId="0" borderId="0"/>
    <xf numFmtId="0" fontId="36"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2" fillId="0" borderId="0"/>
    <xf numFmtId="0" fontId="36" fillId="0" borderId="0"/>
    <xf numFmtId="0" fontId="36"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11" fillId="0" borderId="0"/>
    <xf numFmtId="0" fontId="11" fillId="0" borderId="0"/>
    <xf numFmtId="0" fontId="36" fillId="0" borderId="0"/>
    <xf numFmtId="0" fontId="11" fillId="0" borderId="0"/>
    <xf numFmtId="0" fontId="11" fillId="0" borderId="0"/>
    <xf numFmtId="0" fontId="11" fillId="0" borderId="0"/>
    <xf numFmtId="0" fontId="1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2" fillId="0" borderId="0"/>
    <xf numFmtId="0" fontId="39" fillId="0" borderId="0"/>
    <xf numFmtId="0" fontId="2" fillId="0" borderId="0"/>
    <xf numFmtId="0" fontId="39"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2" fillId="0" borderId="0"/>
    <xf numFmtId="0" fontId="39" fillId="0" borderId="0"/>
    <xf numFmtId="0" fontId="2" fillId="0" borderId="0"/>
    <xf numFmtId="0" fontId="39"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2" fillId="0" borderId="0"/>
    <xf numFmtId="0" fontId="39" fillId="0" borderId="0"/>
    <xf numFmtId="0" fontId="2" fillId="0" borderId="0"/>
    <xf numFmtId="0" fontId="39"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11" fillId="0" borderId="0"/>
    <xf numFmtId="0" fontId="11" fillId="0" borderId="0"/>
    <xf numFmtId="0" fontId="59" fillId="0" borderId="0"/>
    <xf numFmtId="0" fontId="39" fillId="0" borderId="0"/>
    <xf numFmtId="0" fontId="1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2" fillId="0" borderId="0"/>
    <xf numFmtId="0" fontId="39" fillId="0" borderId="0"/>
    <xf numFmtId="0" fontId="2" fillId="0" borderId="0"/>
    <xf numFmtId="0" fontId="39"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2" fillId="0" borderId="0"/>
    <xf numFmtId="0" fontId="39" fillId="0" borderId="0"/>
    <xf numFmtId="0" fontId="2" fillId="0" borderId="0"/>
    <xf numFmtId="0" fontId="39"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2" fillId="0" borderId="0"/>
    <xf numFmtId="0" fontId="39" fillId="0" borderId="0"/>
    <xf numFmtId="0" fontId="2" fillId="0" borderId="0"/>
    <xf numFmtId="0" fontId="39"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2" fillId="0" borderId="0"/>
    <xf numFmtId="0" fontId="39" fillId="0" borderId="0"/>
    <xf numFmtId="0" fontId="2" fillId="0" borderId="0"/>
    <xf numFmtId="0" fontId="39"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6"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2" fillId="0" borderId="0"/>
    <xf numFmtId="0" fontId="38" fillId="0" borderId="0"/>
    <xf numFmtId="0" fontId="38" fillId="0" borderId="0"/>
    <xf numFmtId="0" fontId="38" fillId="0" borderId="0"/>
    <xf numFmtId="166" fontId="12" fillId="0" borderId="0"/>
    <xf numFmtId="166" fontId="12" fillId="0" borderId="0"/>
    <xf numFmtId="166" fontId="12"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2"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65" fontId="12"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5" fontId="12"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51" borderId="27"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51" borderId="27"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51" borderId="27" applyNumberFormat="0" applyFont="0" applyAlignment="0" applyProtection="0"/>
    <xf numFmtId="0" fontId="38" fillId="0" borderId="0"/>
    <xf numFmtId="0" fontId="38" fillId="0" borderId="0"/>
    <xf numFmtId="0" fontId="38" fillId="0" borderId="0"/>
    <xf numFmtId="0" fontId="38" fillId="0" borderId="0"/>
    <xf numFmtId="0" fontId="11" fillId="51" borderId="27"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51" borderId="27"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51" borderId="27"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51" borderId="27" applyNumberFormat="0" applyFont="0" applyAlignment="0" applyProtection="0"/>
    <xf numFmtId="0" fontId="38" fillId="0" borderId="0"/>
    <xf numFmtId="0" fontId="38" fillId="0" borderId="0"/>
    <xf numFmtId="0" fontId="38" fillId="0" borderId="0"/>
    <xf numFmtId="0" fontId="38" fillId="0" borderId="0"/>
    <xf numFmtId="0" fontId="11" fillId="51" borderId="27"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51" borderId="27" applyNumberFormat="0" applyFont="0" applyAlignment="0" applyProtection="0"/>
    <xf numFmtId="0" fontId="38" fillId="0" borderId="0"/>
    <xf numFmtId="0" fontId="38" fillId="0" borderId="0"/>
    <xf numFmtId="0" fontId="38" fillId="0" borderId="0"/>
    <xf numFmtId="0" fontId="38" fillId="0" borderId="0"/>
    <xf numFmtId="0" fontId="11" fillId="51" borderId="27"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51" borderId="27" applyNumberFormat="0" applyFont="0" applyAlignment="0" applyProtection="0"/>
    <xf numFmtId="0" fontId="38" fillId="0" borderId="0"/>
    <xf numFmtId="0" fontId="38" fillId="0" borderId="0"/>
    <xf numFmtId="0" fontId="38" fillId="0" borderId="0"/>
    <xf numFmtId="0" fontId="38" fillId="0" borderId="0"/>
    <xf numFmtId="0" fontId="11" fillId="51" borderId="27"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51" borderId="27" applyNumberFormat="0" applyFont="0" applyAlignment="0" applyProtection="0"/>
    <xf numFmtId="0" fontId="38" fillId="0" borderId="0"/>
    <xf numFmtId="0" fontId="38" fillId="0" borderId="0"/>
    <xf numFmtId="0" fontId="38" fillId="0" borderId="0"/>
    <xf numFmtId="0" fontId="38" fillId="0" borderId="0"/>
    <xf numFmtId="0" fontId="11" fillId="51" borderId="27"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51" borderId="27" applyNumberFormat="0" applyFont="0" applyAlignment="0" applyProtection="0"/>
    <xf numFmtId="0" fontId="38" fillId="0" borderId="0"/>
    <xf numFmtId="0" fontId="38" fillId="0" borderId="0"/>
    <xf numFmtId="0" fontId="38" fillId="0" borderId="0"/>
    <xf numFmtId="0" fontId="38" fillId="0" borderId="0"/>
    <xf numFmtId="0" fontId="11" fillId="51" borderId="27"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 fillId="24" borderId="12"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1" fillId="58" borderId="7" applyNumberForma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9" fontId="12" fillId="0" borderId="0" applyFont="0" applyFill="0" applyBorder="0" applyAlignment="0" applyProtection="0"/>
    <xf numFmtId="0" fontId="38" fillId="0" borderId="0"/>
    <xf numFmtId="0" fontId="38" fillId="0" borderId="0"/>
    <xf numFmtId="9" fontId="2"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9" fontId="38"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0" fontId="38" fillId="0" borderId="0"/>
    <xf numFmtId="0" fontId="38" fillId="0" borderId="0"/>
    <xf numFmtId="4" fontId="16" fillId="4" borderId="7" applyNumberFormat="0" applyProtection="0">
      <alignment vertical="center"/>
    </xf>
    <xf numFmtId="0" fontId="38" fillId="0" borderId="0"/>
    <xf numFmtId="0" fontId="38" fillId="0" borderId="0"/>
    <xf numFmtId="4" fontId="17" fillId="4" borderId="7" applyNumberFormat="0" applyProtection="0">
      <alignment vertical="center"/>
    </xf>
    <xf numFmtId="0" fontId="38" fillId="0" borderId="0"/>
    <xf numFmtId="0" fontId="38" fillId="0" borderId="0"/>
    <xf numFmtId="4" fontId="16" fillId="4" borderId="7" applyNumberFormat="0" applyProtection="0">
      <alignment horizontal="left" vertical="center" indent="1"/>
    </xf>
    <xf numFmtId="0" fontId="38" fillId="0" borderId="0"/>
    <xf numFmtId="0" fontId="38" fillId="0" borderId="0"/>
    <xf numFmtId="4" fontId="16" fillId="4" borderId="7" applyNumberFormat="0" applyProtection="0">
      <alignment horizontal="left" vertical="center" indent="1"/>
    </xf>
    <xf numFmtId="0" fontId="38" fillId="0" borderId="0"/>
    <xf numFmtId="0" fontId="11" fillId="5" borderId="7" applyNumberFormat="0" applyProtection="0">
      <alignment horizontal="left" vertical="center" indent="1"/>
    </xf>
    <xf numFmtId="0" fontId="38" fillId="0" borderId="0"/>
    <xf numFmtId="0" fontId="11" fillId="5" borderId="7" applyNumberFormat="0" applyProtection="0">
      <alignment horizontal="left" vertical="center" indent="1"/>
    </xf>
    <xf numFmtId="0" fontId="11" fillId="5" borderId="7" applyNumberFormat="0" applyProtection="0">
      <alignment horizontal="left" vertical="center" indent="1"/>
    </xf>
    <xf numFmtId="0" fontId="38" fillId="0" borderId="0"/>
    <xf numFmtId="0" fontId="38" fillId="0" borderId="0"/>
    <xf numFmtId="4" fontId="16" fillId="6" borderId="7" applyNumberFormat="0" applyProtection="0">
      <alignment horizontal="right" vertical="center"/>
    </xf>
    <xf numFmtId="0" fontId="38" fillId="0" borderId="0"/>
    <xf numFmtId="0" fontId="38" fillId="0" borderId="0"/>
    <xf numFmtId="4" fontId="16" fillId="7" borderId="7" applyNumberFormat="0" applyProtection="0">
      <alignment horizontal="right" vertical="center"/>
    </xf>
    <xf numFmtId="0" fontId="38" fillId="0" borderId="0"/>
    <xf numFmtId="0" fontId="38" fillId="0" borderId="0"/>
    <xf numFmtId="4" fontId="16" fillId="8" borderId="7" applyNumberFormat="0" applyProtection="0">
      <alignment horizontal="right" vertical="center"/>
    </xf>
    <xf numFmtId="0" fontId="38" fillId="0" borderId="0"/>
    <xf numFmtId="0" fontId="38" fillId="0" borderId="0"/>
    <xf numFmtId="4" fontId="16" fillId="9" borderId="7" applyNumberFormat="0" applyProtection="0">
      <alignment horizontal="right" vertical="center"/>
    </xf>
    <xf numFmtId="0" fontId="38" fillId="0" borderId="0"/>
    <xf numFmtId="0" fontId="38" fillId="0" borderId="0"/>
    <xf numFmtId="4" fontId="16" fillId="10" borderId="7" applyNumberFormat="0" applyProtection="0">
      <alignment horizontal="right" vertical="center"/>
    </xf>
    <xf numFmtId="0" fontId="38" fillId="0" borderId="0"/>
    <xf numFmtId="0" fontId="38" fillId="0" borderId="0"/>
    <xf numFmtId="4" fontId="16" fillId="11" borderId="7" applyNumberFormat="0" applyProtection="0">
      <alignment horizontal="right" vertical="center"/>
    </xf>
    <xf numFmtId="0" fontId="38" fillId="0" borderId="0"/>
    <xf numFmtId="0" fontId="38" fillId="0" borderId="0"/>
    <xf numFmtId="4" fontId="16" fillId="12" borderId="7" applyNumberFormat="0" applyProtection="0">
      <alignment horizontal="right" vertical="center"/>
    </xf>
    <xf numFmtId="0" fontId="38" fillId="0" borderId="0"/>
    <xf numFmtId="0" fontId="38" fillId="0" borderId="0"/>
    <xf numFmtId="4" fontId="16" fillId="13" borderId="7" applyNumberFormat="0" applyProtection="0">
      <alignment horizontal="right" vertical="center"/>
    </xf>
    <xf numFmtId="0" fontId="38" fillId="0" borderId="0"/>
    <xf numFmtId="0" fontId="38" fillId="0" borderId="0"/>
    <xf numFmtId="4" fontId="16" fillId="14" borderId="7" applyNumberFormat="0" applyProtection="0">
      <alignment horizontal="right" vertical="center"/>
    </xf>
    <xf numFmtId="0" fontId="38" fillId="0" borderId="0"/>
    <xf numFmtId="0" fontId="38" fillId="0" borderId="0"/>
    <xf numFmtId="0" fontId="38" fillId="0" borderId="0"/>
    <xf numFmtId="4" fontId="18" fillId="15" borderId="7" applyNumberFormat="0" applyProtection="0">
      <alignment horizontal="left" vertical="center" indent="1"/>
    </xf>
    <xf numFmtId="0" fontId="38" fillId="0" borderId="0"/>
    <xf numFmtId="0" fontId="38" fillId="0" borderId="0"/>
    <xf numFmtId="0" fontId="38" fillId="0" borderId="0"/>
    <xf numFmtId="0" fontId="38" fillId="0" borderId="0"/>
    <xf numFmtId="0" fontId="38" fillId="0" borderId="0"/>
    <xf numFmtId="4" fontId="19" fillId="17" borderId="0" applyNumberFormat="0" applyProtection="0">
      <alignment horizontal="left" vertical="center" indent="1"/>
    </xf>
    <xf numFmtId="4" fontId="19" fillId="17" borderId="0" applyNumberFormat="0" applyProtection="0">
      <alignment horizontal="left" vertical="center" indent="1"/>
    </xf>
    <xf numFmtId="0" fontId="38" fillId="0" borderId="0"/>
    <xf numFmtId="0" fontId="38" fillId="0" borderId="0"/>
    <xf numFmtId="0" fontId="11" fillId="5" borderId="7" applyNumberFormat="0" applyProtection="0">
      <alignment horizontal="left" vertical="center" indent="1"/>
    </xf>
    <xf numFmtId="0" fontId="11" fillId="5" borderId="7" applyNumberFormat="0" applyProtection="0">
      <alignment horizontal="left" vertical="center" indent="1"/>
    </xf>
    <xf numFmtId="0" fontId="38" fillId="0" borderId="0"/>
    <xf numFmtId="0" fontId="38" fillId="0" borderId="0"/>
    <xf numFmtId="4" fontId="16" fillId="16" borderId="7" applyNumberFormat="0" applyProtection="0">
      <alignment horizontal="left" vertical="center" indent="1"/>
    </xf>
    <xf numFmtId="0" fontId="38" fillId="0" borderId="0"/>
    <xf numFmtId="4" fontId="16" fillId="16" borderId="7" applyNumberFormat="0" applyProtection="0">
      <alignment horizontal="left" vertical="center" indent="1"/>
    </xf>
    <xf numFmtId="4" fontId="16" fillId="16" borderId="7" applyNumberFormat="0" applyProtection="0">
      <alignment horizontal="left" vertical="center" indent="1"/>
    </xf>
    <xf numFmtId="0" fontId="38" fillId="0" borderId="0"/>
    <xf numFmtId="4" fontId="16" fillId="16" borderId="7" applyNumberFormat="0" applyProtection="0">
      <alignment horizontal="left" vertical="center" indent="1"/>
    </xf>
    <xf numFmtId="4" fontId="16" fillId="16" borderId="7" applyNumberFormat="0" applyProtection="0">
      <alignment horizontal="left" vertical="center" indent="1"/>
    </xf>
    <xf numFmtId="0" fontId="38" fillId="0" borderId="0"/>
    <xf numFmtId="0" fontId="38" fillId="0" borderId="0"/>
    <xf numFmtId="4" fontId="16" fillId="18" borderId="7" applyNumberFormat="0" applyProtection="0">
      <alignment horizontal="left" vertical="center" indent="1"/>
    </xf>
    <xf numFmtId="0" fontId="38" fillId="0" borderId="0"/>
    <xf numFmtId="4" fontId="16" fillId="18" borderId="7" applyNumberFormat="0" applyProtection="0">
      <alignment horizontal="left" vertical="center" indent="1"/>
    </xf>
    <xf numFmtId="4" fontId="16" fillId="18" borderId="7" applyNumberFormat="0" applyProtection="0">
      <alignment horizontal="left" vertical="center" indent="1"/>
    </xf>
    <xf numFmtId="0" fontId="38" fillId="0" borderId="0"/>
    <xf numFmtId="4" fontId="16" fillId="18" borderId="7" applyNumberFormat="0" applyProtection="0">
      <alignment horizontal="left" vertical="center" indent="1"/>
    </xf>
    <xf numFmtId="4" fontId="16" fillId="18" borderId="7" applyNumberFormat="0" applyProtection="0">
      <alignment horizontal="left" vertical="center" indent="1"/>
    </xf>
    <xf numFmtId="0" fontId="38" fillId="0" borderId="0"/>
    <xf numFmtId="0" fontId="38" fillId="0" borderId="0"/>
    <xf numFmtId="0" fontId="11" fillId="18" borderId="7" applyNumberFormat="0" applyProtection="0">
      <alignment horizontal="left" vertical="center" indent="1"/>
    </xf>
    <xf numFmtId="0" fontId="11" fillId="18" borderId="7" applyNumberFormat="0" applyProtection="0">
      <alignment horizontal="left" vertical="center" indent="1"/>
    </xf>
    <xf numFmtId="0" fontId="38" fillId="0" borderId="0"/>
    <xf numFmtId="0" fontId="38" fillId="0" borderId="0"/>
    <xf numFmtId="0" fontId="11" fillId="18" borderId="7" applyNumberFormat="0" applyProtection="0">
      <alignment horizontal="left" vertical="center" indent="1"/>
    </xf>
    <xf numFmtId="0" fontId="11" fillId="18" borderId="7" applyNumberFormat="0" applyProtection="0">
      <alignment horizontal="left" vertical="center" indent="1"/>
    </xf>
    <xf numFmtId="0" fontId="38" fillId="0" borderId="0"/>
    <xf numFmtId="0" fontId="38" fillId="0" borderId="0"/>
    <xf numFmtId="0" fontId="11" fillId="19" borderId="7" applyNumberFormat="0" applyProtection="0">
      <alignment horizontal="left" vertical="center" indent="1"/>
    </xf>
    <xf numFmtId="0" fontId="11" fillId="19" borderId="7" applyNumberFormat="0" applyProtection="0">
      <alignment horizontal="left" vertical="center" indent="1"/>
    </xf>
    <xf numFmtId="0" fontId="38" fillId="0" borderId="0"/>
    <xf numFmtId="0" fontId="38" fillId="0" borderId="0"/>
    <xf numFmtId="0" fontId="11" fillId="19" borderId="7" applyNumberFormat="0" applyProtection="0">
      <alignment horizontal="left" vertical="center" indent="1"/>
    </xf>
    <xf numFmtId="0" fontId="11" fillId="19" borderId="7" applyNumberFormat="0" applyProtection="0">
      <alignment horizontal="left" vertical="center" indent="1"/>
    </xf>
    <xf numFmtId="0" fontId="38" fillId="0" borderId="0"/>
    <xf numFmtId="0" fontId="38" fillId="0" borderId="0"/>
    <xf numFmtId="0" fontId="11" fillId="20" borderId="7" applyNumberFormat="0" applyProtection="0">
      <alignment horizontal="left" vertical="center" indent="1"/>
    </xf>
    <xf numFmtId="0" fontId="11" fillId="20" borderId="7" applyNumberFormat="0" applyProtection="0">
      <alignment horizontal="left" vertical="center" indent="1"/>
    </xf>
    <xf numFmtId="0" fontId="38" fillId="0" borderId="0"/>
    <xf numFmtId="0" fontId="38" fillId="0" borderId="0"/>
    <xf numFmtId="0" fontId="11" fillId="20" borderId="7" applyNumberFormat="0" applyProtection="0">
      <alignment horizontal="left" vertical="center" indent="1"/>
    </xf>
    <xf numFmtId="0" fontId="11" fillId="20" borderId="7" applyNumberFormat="0" applyProtection="0">
      <alignment horizontal="left" vertical="center" indent="1"/>
    </xf>
    <xf numFmtId="0" fontId="38" fillId="0" borderId="0"/>
    <xf numFmtId="0" fontId="38" fillId="0" borderId="0"/>
    <xf numFmtId="0" fontId="11" fillId="5" borderId="7" applyNumberFormat="0" applyProtection="0">
      <alignment horizontal="left" vertical="center" indent="1"/>
    </xf>
    <xf numFmtId="0" fontId="11" fillId="5" borderId="7" applyNumberFormat="0" applyProtection="0">
      <alignment horizontal="left" vertical="center" indent="1"/>
    </xf>
    <xf numFmtId="0" fontId="38" fillId="0" borderId="0"/>
    <xf numFmtId="0" fontId="38" fillId="0" borderId="0"/>
    <xf numFmtId="0" fontId="11" fillId="5" borderId="7" applyNumberFormat="0" applyProtection="0">
      <alignment horizontal="left" vertical="center" indent="1"/>
    </xf>
    <xf numFmtId="0" fontId="11" fillId="5" borderId="7" applyNumberFormat="0" applyProtection="0">
      <alignment horizontal="left" vertical="center" indent="1"/>
    </xf>
    <xf numFmtId="0" fontId="38" fillId="0" borderId="0"/>
    <xf numFmtId="0" fontId="38" fillId="0" borderId="0"/>
    <xf numFmtId="4" fontId="16" fillId="21" borderId="7" applyNumberFormat="0" applyProtection="0">
      <alignment vertical="center"/>
    </xf>
    <xf numFmtId="0" fontId="38" fillId="0" borderId="0"/>
    <xf numFmtId="0" fontId="38" fillId="0" borderId="0"/>
    <xf numFmtId="4" fontId="17" fillId="21" borderId="7" applyNumberFormat="0" applyProtection="0">
      <alignment vertical="center"/>
    </xf>
    <xf numFmtId="0" fontId="38" fillId="0" borderId="0"/>
    <xf numFmtId="0" fontId="38" fillId="0" borderId="0"/>
    <xf numFmtId="4" fontId="16" fillId="21" borderId="7" applyNumberFormat="0" applyProtection="0">
      <alignment horizontal="left" vertical="center" indent="1"/>
    </xf>
    <xf numFmtId="0" fontId="38" fillId="0" borderId="0"/>
    <xf numFmtId="0" fontId="38" fillId="0" borderId="0"/>
    <xf numFmtId="4" fontId="16" fillId="21" borderId="7" applyNumberFormat="0" applyProtection="0">
      <alignment horizontal="left" vertical="center" indent="1"/>
    </xf>
    <xf numFmtId="0" fontId="38" fillId="0" borderId="0"/>
    <xf numFmtId="0" fontId="38" fillId="0" borderId="0"/>
    <xf numFmtId="0" fontId="38" fillId="0" borderId="0"/>
    <xf numFmtId="0" fontId="38" fillId="0" borderId="0"/>
    <xf numFmtId="4" fontId="17" fillId="16" borderId="7" applyNumberFormat="0" applyProtection="0">
      <alignment horizontal="right" vertical="center"/>
    </xf>
    <xf numFmtId="0" fontId="38" fillId="0" borderId="0"/>
    <xf numFmtId="0" fontId="11" fillId="5" borderId="7" applyNumberFormat="0" applyProtection="0">
      <alignment horizontal="left" vertical="center" indent="1"/>
    </xf>
    <xf numFmtId="0" fontId="38" fillId="0" borderId="0"/>
    <xf numFmtId="0" fontId="11" fillId="5" borderId="7" applyNumberFormat="0" applyProtection="0">
      <alignment horizontal="left" vertical="center" indent="1"/>
    </xf>
    <xf numFmtId="0" fontId="11" fillId="5" borderId="7" applyNumberFormat="0" applyProtection="0">
      <alignment horizontal="left" vertical="center" indent="1"/>
    </xf>
    <xf numFmtId="0" fontId="38" fillId="0" borderId="0"/>
    <xf numFmtId="0" fontId="11" fillId="5" borderId="7" applyNumberFormat="0" applyProtection="0">
      <alignment horizontal="left" vertical="center" indent="1"/>
    </xf>
    <xf numFmtId="0" fontId="38" fillId="0" borderId="0"/>
    <xf numFmtId="0" fontId="11" fillId="5" borderId="7" applyNumberFormat="0" applyProtection="0">
      <alignment horizontal="left" vertical="center" indent="1"/>
    </xf>
    <xf numFmtId="0" fontId="11" fillId="5" borderId="7" applyNumberFormat="0" applyProtection="0">
      <alignment horizontal="left" vertical="center" indent="1"/>
    </xf>
    <xf numFmtId="0" fontId="38" fillId="0" borderId="0"/>
    <xf numFmtId="0" fontId="38" fillId="0" borderId="0"/>
    <xf numFmtId="0" fontId="20" fillId="0" borderId="0"/>
    <xf numFmtId="0" fontId="38" fillId="0" borderId="0"/>
    <xf numFmtId="0" fontId="38" fillId="0" borderId="0"/>
    <xf numFmtId="4" fontId="21" fillId="16" borderId="7" applyNumberFormat="0" applyProtection="0">
      <alignment horizontal="righ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2" fillId="0" borderId="0" applyNumberForma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28" applyNumberFormat="0" applyFill="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3" fillId="0" borderId="0" applyNumberForma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4" fontId="18" fillId="39" borderId="15" applyNumberFormat="0" applyProtection="0">
      <alignment vertical="center"/>
    </xf>
    <xf numFmtId="4" fontId="34" fillId="4" borderId="15" applyNumberFormat="0" applyProtection="0">
      <alignment vertical="center"/>
    </xf>
    <xf numFmtId="4" fontId="18" fillId="4" borderId="15" applyNumberFormat="0" applyProtection="0">
      <alignment horizontal="left" vertical="center" indent="1"/>
    </xf>
    <xf numFmtId="0" fontId="18" fillId="4" borderId="15" applyNumberFormat="0" applyProtection="0">
      <alignment horizontal="left" vertical="top" indent="1"/>
    </xf>
    <xf numFmtId="4" fontId="18" fillId="40" borderId="0" applyNumberFormat="0" applyProtection="0">
      <alignment horizontal="left" vertical="center" indent="1"/>
    </xf>
    <xf numFmtId="4" fontId="16" fillId="34" borderId="15" applyNumberFormat="0" applyProtection="0">
      <alignment horizontal="right" vertical="center"/>
    </xf>
    <xf numFmtId="4" fontId="16" fillId="33" borderId="15" applyNumberFormat="0" applyProtection="0">
      <alignment horizontal="right" vertical="center"/>
    </xf>
    <xf numFmtId="4" fontId="16" fillId="36" borderId="15" applyNumberFormat="0" applyProtection="0">
      <alignment horizontal="right" vertical="center"/>
    </xf>
    <xf numFmtId="4" fontId="16" fillId="37" borderId="15" applyNumberFormat="0" applyProtection="0">
      <alignment horizontal="right" vertical="center"/>
    </xf>
    <xf numFmtId="4" fontId="16" fillId="41" borderId="15" applyNumberFormat="0" applyProtection="0">
      <alignment horizontal="right" vertical="center"/>
    </xf>
    <xf numFmtId="4" fontId="16" fillId="42" borderId="15" applyNumberFormat="0" applyProtection="0">
      <alignment horizontal="right" vertical="center"/>
    </xf>
    <xf numFmtId="4" fontId="16" fillId="35" borderId="15" applyNumberFormat="0" applyProtection="0">
      <alignment horizontal="right" vertical="center"/>
    </xf>
    <xf numFmtId="4" fontId="16" fillId="38" borderId="15" applyNumberFormat="0" applyProtection="0">
      <alignment horizontal="right" vertical="center"/>
    </xf>
    <xf numFmtId="4" fontId="16" fillId="43" borderId="15" applyNumberFormat="0" applyProtection="0">
      <alignment horizontal="right" vertical="center"/>
    </xf>
    <xf numFmtId="4" fontId="18" fillId="44" borderId="16" applyNumberFormat="0" applyProtection="0">
      <alignment horizontal="left" vertical="center" indent="1"/>
    </xf>
    <xf numFmtId="4" fontId="16" fillId="45" borderId="0" applyNumberFormat="0" applyProtection="0">
      <alignment horizontal="left" vertical="center" indent="1"/>
    </xf>
    <xf numFmtId="4" fontId="16" fillId="32" borderId="15" applyNumberFormat="0" applyProtection="0">
      <alignment horizontal="right" vertical="center"/>
    </xf>
    <xf numFmtId="4" fontId="16" fillId="45" borderId="0" applyNumberFormat="0" applyProtection="0">
      <alignment horizontal="left" vertical="center" indent="1"/>
    </xf>
    <xf numFmtId="4" fontId="16" fillId="40" borderId="0" applyNumberFormat="0" applyProtection="0">
      <alignment horizontal="left" vertical="center" indent="1"/>
    </xf>
    <xf numFmtId="0" fontId="11" fillId="17" borderId="15" applyNumberFormat="0" applyProtection="0">
      <alignment horizontal="left" vertical="center" indent="1"/>
    </xf>
    <xf numFmtId="0" fontId="11" fillId="17" borderId="15" applyNumberFormat="0" applyProtection="0">
      <alignment horizontal="left" vertical="top" indent="1"/>
    </xf>
    <xf numFmtId="0" fontId="11" fillId="40" borderId="15" applyNumberFormat="0" applyProtection="0">
      <alignment horizontal="left" vertical="center" indent="1"/>
    </xf>
    <xf numFmtId="0" fontId="11" fillId="40" borderId="15" applyNumberFormat="0" applyProtection="0">
      <alignment horizontal="left" vertical="top" indent="1"/>
    </xf>
    <xf numFmtId="0" fontId="11" fillId="46" borderId="15" applyNumberFormat="0" applyProtection="0">
      <alignment horizontal="left" vertical="center" indent="1"/>
    </xf>
    <xf numFmtId="0" fontId="11" fillId="46" borderId="15" applyNumberFormat="0" applyProtection="0">
      <alignment horizontal="left" vertical="top" indent="1"/>
    </xf>
    <xf numFmtId="0" fontId="11" fillId="47" borderId="15" applyNumberFormat="0" applyProtection="0">
      <alignment horizontal="left" vertical="center" indent="1"/>
    </xf>
    <xf numFmtId="0" fontId="11" fillId="47" borderId="15" applyNumberFormat="0" applyProtection="0">
      <alignment horizontal="left" vertical="top" indent="1"/>
    </xf>
    <xf numFmtId="4" fontId="16" fillId="21" borderId="15" applyNumberFormat="0" applyProtection="0">
      <alignment vertical="center"/>
    </xf>
    <xf numFmtId="4" fontId="17" fillId="21" borderId="15" applyNumberFormat="0" applyProtection="0">
      <alignment vertical="center"/>
    </xf>
    <xf numFmtId="4" fontId="16" fillId="21" borderId="15" applyNumberFormat="0" applyProtection="0">
      <alignment horizontal="left" vertical="center" indent="1"/>
    </xf>
    <xf numFmtId="0" fontId="16" fillId="21" borderId="15" applyNumberFormat="0" applyProtection="0">
      <alignment horizontal="left" vertical="top" indent="1"/>
    </xf>
    <xf numFmtId="4" fontId="16" fillId="45" borderId="15" applyNumberFormat="0" applyProtection="0">
      <alignment horizontal="right" vertical="center"/>
    </xf>
    <xf numFmtId="4" fontId="17" fillId="45" borderId="15" applyNumberFormat="0" applyProtection="0">
      <alignment horizontal="right" vertical="center"/>
    </xf>
    <xf numFmtId="4" fontId="16" fillId="32" borderId="15" applyNumberFormat="0" applyProtection="0">
      <alignment horizontal="left" vertical="center" indent="1"/>
    </xf>
    <xf numFmtId="0" fontId="16" fillId="40" borderId="15" applyNumberFormat="0" applyProtection="0">
      <alignment horizontal="left" vertical="top" indent="1"/>
    </xf>
    <xf numFmtId="4" fontId="35" fillId="48" borderId="0" applyNumberFormat="0" applyProtection="0">
      <alignment horizontal="left" vertical="center" indent="1"/>
    </xf>
    <xf numFmtId="4" fontId="21" fillId="45" borderId="15" applyNumberFormat="0" applyProtection="0">
      <alignment horizontal="right" vertical="center"/>
    </xf>
    <xf numFmtId="43" fontId="6" fillId="0" borderId="0" applyFont="0" applyFill="0" applyBorder="0" applyAlignment="0" applyProtection="0"/>
    <xf numFmtId="0" fontId="6" fillId="0" borderId="0"/>
    <xf numFmtId="43" fontId="11" fillId="0" borderId="0" applyFont="0" applyFill="0" applyBorder="0" applyAlignment="0" applyProtection="0"/>
    <xf numFmtId="40" fontId="12" fillId="0" borderId="0" applyFont="0" applyFill="0" applyBorder="0" applyAlignment="0" applyProtection="0"/>
    <xf numFmtId="44" fontId="11" fillId="0" borderId="0" applyFont="0" applyFill="0" applyBorder="0" applyAlignment="0" applyProtection="0"/>
    <xf numFmtId="0" fontId="7" fillId="0" borderId="0"/>
    <xf numFmtId="0" fontId="15" fillId="0" borderId="0"/>
    <xf numFmtId="165" fontId="12" fillId="0" borderId="0"/>
    <xf numFmtId="4" fontId="16" fillId="4" borderId="7" applyNumberFormat="0" applyProtection="0">
      <alignment vertical="center"/>
    </xf>
    <xf numFmtId="4" fontId="17" fillId="4" borderId="7" applyNumberFormat="0" applyProtection="0">
      <alignment vertical="center"/>
    </xf>
    <xf numFmtId="4" fontId="16" fillId="4" borderId="7" applyNumberFormat="0" applyProtection="0">
      <alignment horizontal="left" vertical="center" indent="1"/>
    </xf>
    <xf numFmtId="4" fontId="16" fillId="4" borderId="7" applyNumberFormat="0" applyProtection="0">
      <alignment horizontal="left" vertical="center" indent="1"/>
    </xf>
    <xf numFmtId="4" fontId="16" fillId="6" borderId="7" applyNumberFormat="0" applyProtection="0">
      <alignment horizontal="right" vertical="center"/>
    </xf>
    <xf numFmtId="4" fontId="16" fillId="7" borderId="7" applyNumberFormat="0" applyProtection="0">
      <alignment horizontal="right" vertical="center"/>
    </xf>
    <xf numFmtId="4" fontId="16" fillId="8" borderId="7" applyNumberFormat="0" applyProtection="0">
      <alignment horizontal="right" vertical="center"/>
    </xf>
    <xf numFmtId="4" fontId="16" fillId="9" borderId="7" applyNumberFormat="0" applyProtection="0">
      <alignment horizontal="right" vertical="center"/>
    </xf>
    <xf numFmtId="4" fontId="16" fillId="10" borderId="7" applyNumberFormat="0" applyProtection="0">
      <alignment horizontal="right" vertical="center"/>
    </xf>
    <xf numFmtId="4" fontId="16" fillId="11" borderId="7" applyNumberFormat="0" applyProtection="0">
      <alignment horizontal="right" vertical="center"/>
    </xf>
    <xf numFmtId="4" fontId="16" fillId="12" borderId="7" applyNumberFormat="0" applyProtection="0">
      <alignment horizontal="right" vertical="center"/>
    </xf>
    <xf numFmtId="4" fontId="16" fillId="13" borderId="7" applyNumberFormat="0" applyProtection="0">
      <alignment horizontal="right" vertical="center"/>
    </xf>
    <xf numFmtId="4" fontId="16" fillId="14" borderId="7" applyNumberFormat="0" applyProtection="0">
      <alignment horizontal="right" vertical="center"/>
    </xf>
    <xf numFmtId="4" fontId="18" fillId="15" borderId="7" applyNumberFormat="0" applyProtection="0">
      <alignment horizontal="left" vertical="center" indent="1"/>
    </xf>
    <xf numFmtId="0" fontId="11" fillId="5" borderId="7" applyNumberFormat="0" applyProtection="0">
      <alignment horizontal="left" vertical="center" indent="1"/>
    </xf>
    <xf numFmtId="0" fontId="11" fillId="18" borderId="7" applyNumberFormat="0" applyProtection="0">
      <alignment horizontal="left" vertical="center" indent="1"/>
    </xf>
    <xf numFmtId="0" fontId="11" fillId="18" borderId="7" applyNumberFormat="0" applyProtection="0">
      <alignment horizontal="left" vertical="center" indent="1"/>
    </xf>
    <xf numFmtId="0" fontId="11" fillId="19" borderId="7" applyNumberFormat="0" applyProtection="0">
      <alignment horizontal="left" vertical="center" indent="1"/>
    </xf>
    <xf numFmtId="0" fontId="11" fillId="19" borderId="7" applyNumberFormat="0" applyProtection="0">
      <alignment horizontal="left" vertical="center" indent="1"/>
    </xf>
    <xf numFmtId="0" fontId="11" fillId="20" borderId="7" applyNumberFormat="0" applyProtection="0">
      <alignment horizontal="left" vertical="center" indent="1"/>
    </xf>
    <xf numFmtId="0" fontId="11" fillId="20" borderId="7" applyNumberFormat="0" applyProtection="0">
      <alignment horizontal="left" vertical="center" indent="1"/>
    </xf>
    <xf numFmtId="0" fontId="11" fillId="5" borderId="7" applyNumberFormat="0" applyProtection="0">
      <alignment horizontal="left" vertical="center" indent="1"/>
    </xf>
    <xf numFmtId="0" fontId="11" fillId="5" borderId="7" applyNumberFormat="0" applyProtection="0">
      <alignment horizontal="left" vertical="center" indent="1"/>
    </xf>
    <xf numFmtId="4" fontId="16" fillId="21" borderId="7" applyNumberFormat="0" applyProtection="0">
      <alignment vertical="center"/>
    </xf>
    <xf numFmtId="4" fontId="17" fillId="21" borderId="7" applyNumberFormat="0" applyProtection="0">
      <alignment vertical="center"/>
    </xf>
    <xf numFmtId="4" fontId="16" fillId="21" borderId="7" applyNumberFormat="0" applyProtection="0">
      <alignment horizontal="left" vertical="center" indent="1"/>
    </xf>
    <xf numFmtId="4" fontId="16" fillId="21" borderId="7" applyNumberFormat="0" applyProtection="0">
      <alignment horizontal="left" vertical="center" indent="1"/>
    </xf>
    <xf numFmtId="4" fontId="17" fillId="16" borderId="7" applyNumberFormat="0" applyProtection="0">
      <alignment horizontal="right" vertical="center"/>
    </xf>
    <xf numFmtId="4" fontId="21" fillId="16" borderId="7" applyNumberFormat="0" applyProtection="0">
      <alignment horizontal="right" vertical="center"/>
    </xf>
    <xf numFmtId="0" fontId="11" fillId="0" borderId="0"/>
    <xf numFmtId="0" fontId="15" fillId="0" borderId="0"/>
    <xf numFmtId="0" fontId="5" fillId="0" borderId="0"/>
    <xf numFmtId="0" fontId="2" fillId="0" borderId="0"/>
    <xf numFmtId="43" fontId="2" fillId="0" borderId="0" applyFont="0" applyFill="0" applyBorder="0" applyAlignment="0" applyProtection="0"/>
    <xf numFmtId="0" fontId="11" fillId="0" borderId="0"/>
    <xf numFmtId="0" fontId="6" fillId="0" borderId="0"/>
    <xf numFmtId="0" fontId="7" fillId="0" borderId="0"/>
    <xf numFmtId="43" fontId="6" fillId="0" borderId="0" applyFont="0" applyFill="0" applyBorder="0" applyAlignment="0" applyProtection="0"/>
    <xf numFmtId="0" fontId="6" fillId="0" borderId="0"/>
    <xf numFmtId="165" fontId="12" fillId="0" borderId="0"/>
    <xf numFmtId="9" fontId="11" fillId="0" borderId="0" applyFont="0" applyFill="0" applyBorder="0" applyAlignment="0" applyProtection="0"/>
    <xf numFmtId="0" fontId="2" fillId="0" borderId="0"/>
    <xf numFmtId="0" fontId="5" fillId="0" borderId="0"/>
    <xf numFmtId="43" fontId="16" fillId="0" borderId="0" applyFont="0" applyFill="0" applyBorder="0" applyAlignment="0" applyProtection="0"/>
    <xf numFmtId="9" fontId="2" fillId="0" borderId="0" applyFont="0" applyFill="0" applyBorder="0" applyAlignment="0" applyProtection="0"/>
    <xf numFmtId="0" fontId="38" fillId="0" borderId="0"/>
    <xf numFmtId="0" fontId="12" fillId="65" borderId="0"/>
    <xf numFmtId="0" fontId="40" fillId="66" borderId="0" applyNumberFormat="0" applyBorder="0" applyAlignment="0" applyProtection="0"/>
    <xf numFmtId="0" fontId="36" fillId="67" borderId="0" applyNumberFormat="0" applyBorder="0" applyAlignment="0" applyProtection="0"/>
    <xf numFmtId="0" fontId="36" fillId="68" borderId="0" applyNumberFormat="0" applyBorder="0" applyAlignment="0" applyProtection="0"/>
    <xf numFmtId="0" fontId="40" fillId="69" borderId="0" applyNumberFormat="0" applyBorder="0" applyAlignment="0" applyProtection="0"/>
    <xf numFmtId="0" fontId="40" fillId="70" borderId="0" applyNumberFormat="0" applyBorder="0" applyAlignment="0" applyProtection="0"/>
    <xf numFmtId="0" fontId="36" fillId="71" borderId="0" applyNumberFormat="0" applyBorder="0" applyAlignment="0" applyProtection="0"/>
    <xf numFmtId="0" fontId="36" fillId="72" borderId="0" applyNumberFormat="0" applyBorder="0" applyAlignment="0" applyProtection="0"/>
    <xf numFmtId="0" fontId="40" fillId="73" borderId="0" applyNumberFormat="0" applyBorder="0" applyAlignment="0" applyProtection="0"/>
    <xf numFmtId="0" fontId="40" fillId="74" borderId="0" applyNumberFormat="0" applyBorder="0" applyAlignment="0" applyProtection="0"/>
    <xf numFmtId="0" fontId="36" fillId="75" borderId="0" applyNumberFormat="0" applyBorder="0" applyAlignment="0" applyProtection="0"/>
    <xf numFmtId="0" fontId="36" fillId="76" borderId="0" applyNumberFormat="0" applyBorder="0" applyAlignment="0" applyProtection="0"/>
    <xf numFmtId="0" fontId="40" fillId="77" borderId="0" applyNumberFormat="0" applyBorder="0" applyAlignment="0" applyProtection="0"/>
    <xf numFmtId="0" fontId="40" fillId="78" borderId="0" applyNumberFormat="0" applyBorder="0" applyAlignment="0" applyProtection="0"/>
    <xf numFmtId="0" fontId="36" fillId="71" borderId="0" applyNumberFormat="0" applyBorder="0" applyAlignment="0" applyProtection="0"/>
    <xf numFmtId="0" fontId="36" fillId="79" borderId="0" applyNumberFormat="0" applyBorder="0" applyAlignment="0" applyProtection="0"/>
    <xf numFmtId="0" fontId="40" fillId="72" borderId="0" applyNumberFormat="0" applyBorder="0" applyAlignment="0" applyProtection="0"/>
    <xf numFmtId="0" fontId="40" fillId="69" borderId="0" applyNumberFormat="0" applyBorder="0" applyAlignment="0" applyProtection="0"/>
    <xf numFmtId="0" fontId="36" fillId="80" borderId="0" applyNumberFormat="0" applyBorder="0" applyAlignment="0" applyProtection="0"/>
    <xf numFmtId="0" fontId="36" fillId="81" borderId="0" applyNumberFormat="0" applyBorder="0" applyAlignment="0" applyProtection="0"/>
    <xf numFmtId="0" fontId="40" fillId="69" borderId="0" applyNumberFormat="0" applyBorder="0" applyAlignment="0" applyProtection="0"/>
    <xf numFmtId="0" fontId="40" fillId="82" borderId="0" applyNumberFormat="0" applyBorder="0" applyAlignment="0" applyProtection="0"/>
    <xf numFmtId="0" fontId="36" fillId="83" borderId="0" applyNumberFormat="0" applyBorder="0" applyAlignment="0" applyProtection="0"/>
    <xf numFmtId="0" fontId="36" fillId="84" borderId="0" applyNumberFormat="0" applyBorder="0" applyAlignment="0" applyProtection="0"/>
    <xf numFmtId="0" fontId="40" fillId="85" borderId="0" applyNumberFormat="0" applyBorder="0" applyAlignment="0" applyProtection="0"/>
    <xf numFmtId="0" fontId="68" fillId="83" borderId="0" applyNumberFormat="0" applyBorder="0" applyAlignment="0" applyProtection="0"/>
    <xf numFmtId="0" fontId="69" fillId="86" borderId="29" applyNumberFormat="0" applyAlignment="0" applyProtection="0"/>
    <xf numFmtId="0" fontId="44" fillId="78" borderId="18" applyNumberFormat="0" applyAlignment="0" applyProtection="0"/>
    <xf numFmtId="0" fontId="37" fillId="87" borderId="0" applyNumberFormat="0" applyBorder="0" applyAlignment="0" applyProtection="0"/>
    <xf numFmtId="0" fontId="37" fillId="88" borderId="0" applyNumberFormat="0" applyBorder="0" applyAlignment="0" applyProtection="0"/>
    <xf numFmtId="0" fontId="37" fillId="89" borderId="0" applyNumberFormat="0" applyBorder="0" applyAlignment="0" applyProtection="0"/>
    <xf numFmtId="0" fontId="36" fillId="76" borderId="0" applyNumberFormat="0" applyBorder="0" applyAlignment="0" applyProtection="0"/>
    <xf numFmtId="0" fontId="70" fillId="0" borderId="30" applyNumberFormat="0" applyFill="0" applyAlignment="0" applyProtection="0"/>
    <xf numFmtId="0" fontId="71" fillId="0" borderId="31" applyNumberFormat="0" applyFill="0" applyAlignment="0" applyProtection="0"/>
    <xf numFmtId="0" fontId="72" fillId="0" borderId="32" applyNumberFormat="0" applyFill="0" applyAlignment="0" applyProtection="0"/>
    <xf numFmtId="0" fontId="72" fillId="0" borderId="0" applyNumberFormat="0" applyFill="0" applyBorder="0" applyAlignment="0" applyProtection="0"/>
    <xf numFmtId="0" fontId="73" fillId="84" borderId="29" applyNumberFormat="0" applyAlignment="0" applyProtection="0"/>
    <xf numFmtId="0" fontId="48" fillId="0" borderId="33" applyNumberFormat="0" applyFill="0" applyAlignment="0" applyProtection="0"/>
    <xf numFmtId="0" fontId="48" fillId="84" borderId="0" applyNumberFormat="0" applyBorder="0" applyAlignment="0" applyProtection="0"/>
    <xf numFmtId="0" fontId="12" fillId="83" borderId="29" applyNumberFormat="0" applyFont="0" applyAlignment="0" applyProtection="0"/>
    <xf numFmtId="0" fontId="61" fillId="86" borderId="7" applyNumberFormat="0" applyAlignment="0" applyProtection="0"/>
    <xf numFmtId="4" fontId="12" fillId="39" borderId="29" applyNumberFormat="0" applyProtection="0">
      <alignment vertical="center"/>
    </xf>
    <xf numFmtId="4" fontId="76" fillId="4" borderId="29" applyNumberFormat="0" applyProtection="0">
      <alignment vertical="center"/>
    </xf>
    <xf numFmtId="4" fontId="12" fillId="4" borderId="29" applyNumberFormat="0" applyProtection="0">
      <alignment horizontal="left" vertical="center" indent="1"/>
    </xf>
    <xf numFmtId="0" fontId="65" fillId="39" borderId="15" applyNumberFormat="0" applyProtection="0">
      <alignment horizontal="left" vertical="top" indent="1"/>
    </xf>
    <xf numFmtId="4" fontId="12" fillId="61" borderId="29" applyNumberFormat="0" applyProtection="0">
      <alignment horizontal="left" vertical="center" indent="1"/>
    </xf>
    <xf numFmtId="4" fontId="12" fillId="34" borderId="29" applyNumberFormat="0" applyProtection="0">
      <alignment horizontal="right" vertical="center"/>
    </xf>
    <xf numFmtId="4" fontId="12" fillId="90" borderId="29" applyNumberFormat="0" applyProtection="0">
      <alignment horizontal="right" vertical="center"/>
    </xf>
    <xf numFmtId="4" fontId="12" fillId="36" borderId="34" applyNumberFormat="0" applyProtection="0">
      <alignment horizontal="right" vertical="center"/>
    </xf>
    <xf numFmtId="4" fontId="12" fillId="37" borderId="29" applyNumberFormat="0" applyProtection="0">
      <alignment horizontal="right" vertical="center"/>
    </xf>
    <xf numFmtId="4" fontId="12" fillId="41" borderId="29" applyNumberFormat="0" applyProtection="0">
      <alignment horizontal="right" vertical="center"/>
    </xf>
    <xf numFmtId="4" fontId="12" fillId="42" borderId="29" applyNumberFormat="0" applyProtection="0">
      <alignment horizontal="right" vertical="center"/>
    </xf>
    <xf numFmtId="4" fontId="12" fillId="35" borderId="29" applyNumberFormat="0" applyProtection="0">
      <alignment horizontal="right" vertical="center"/>
    </xf>
    <xf numFmtId="4" fontId="12" fillId="38" borderId="29" applyNumberFormat="0" applyProtection="0">
      <alignment horizontal="right" vertical="center"/>
    </xf>
    <xf numFmtId="4" fontId="12" fillId="43" borderId="29" applyNumberFormat="0" applyProtection="0">
      <alignment horizontal="right" vertical="center"/>
    </xf>
    <xf numFmtId="4" fontId="12" fillId="44" borderId="34" applyNumberFormat="0" applyProtection="0">
      <alignment horizontal="left" vertical="center" indent="1"/>
    </xf>
    <xf numFmtId="4" fontId="11" fillId="63" borderId="34" applyNumberFormat="0" applyProtection="0">
      <alignment horizontal="left" vertical="center" indent="1"/>
    </xf>
    <xf numFmtId="4" fontId="11" fillId="63" borderId="34" applyNumberFormat="0" applyProtection="0">
      <alignment horizontal="left" vertical="center" indent="1"/>
    </xf>
    <xf numFmtId="4" fontId="12" fillId="32" borderId="29" applyNumberFormat="0" applyProtection="0">
      <alignment horizontal="right" vertical="center"/>
    </xf>
    <xf numFmtId="4" fontId="12" fillId="45" borderId="34" applyNumberFormat="0" applyProtection="0">
      <alignment horizontal="left" vertical="center" indent="1"/>
    </xf>
    <xf numFmtId="4" fontId="12" fillId="32" borderId="34" applyNumberFormat="0" applyProtection="0">
      <alignment horizontal="left" vertical="center" indent="1"/>
    </xf>
    <xf numFmtId="0" fontId="12" fillId="58" borderId="29" applyNumberFormat="0" applyProtection="0">
      <alignment horizontal="left" vertical="center" indent="1"/>
    </xf>
    <xf numFmtId="0" fontId="12" fillId="63" borderId="15" applyNumberFormat="0" applyProtection="0">
      <alignment horizontal="left" vertical="top" indent="1"/>
    </xf>
    <xf numFmtId="0" fontId="12" fillId="64" borderId="29" applyNumberFormat="0" applyProtection="0">
      <alignment horizontal="left" vertical="center" indent="1"/>
    </xf>
    <xf numFmtId="0" fontId="12" fillId="32" borderId="15" applyNumberFormat="0" applyProtection="0">
      <alignment horizontal="left" vertical="top" indent="1"/>
    </xf>
    <xf numFmtId="0" fontId="12" fillId="56" borderId="29" applyNumberFormat="0" applyProtection="0">
      <alignment horizontal="left" vertical="center" indent="1"/>
    </xf>
    <xf numFmtId="0" fontId="12" fillId="56" borderId="15" applyNumberFormat="0" applyProtection="0">
      <alignment horizontal="left" vertical="top" indent="1"/>
    </xf>
    <xf numFmtId="0" fontId="12" fillId="45" borderId="29" applyNumberFormat="0" applyProtection="0">
      <alignment horizontal="left" vertical="center" indent="1"/>
    </xf>
    <xf numFmtId="0" fontId="12" fillId="45" borderId="15" applyNumberFormat="0" applyProtection="0">
      <alignment horizontal="left" vertical="top" indent="1"/>
    </xf>
    <xf numFmtId="0" fontId="12" fillId="91" borderId="35" applyNumberFormat="0">
      <protection locked="0"/>
    </xf>
    <xf numFmtId="0" fontId="22" fillId="63" borderId="36" applyBorder="0"/>
    <xf numFmtId="4" fontId="64" fillId="51" borderId="15" applyNumberFormat="0" applyProtection="0">
      <alignment vertical="center"/>
    </xf>
    <xf numFmtId="4" fontId="76" fillId="21" borderId="6" applyNumberFormat="0" applyProtection="0">
      <alignment vertical="center"/>
    </xf>
    <xf numFmtId="4" fontId="64" fillId="58" borderId="15" applyNumberFormat="0" applyProtection="0">
      <alignment horizontal="left" vertical="center" indent="1"/>
    </xf>
    <xf numFmtId="0" fontId="64" fillId="51" borderId="15" applyNumberFormat="0" applyProtection="0">
      <alignment horizontal="left" vertical="top" indent="1"/>
    </xf>
    <xf numFmtId="4" fontId="12" fillId="0" borderId="29" applyNumberFormat="0" applyProtection="0">
      <alignment horizontal="right" vertical="center"/>
    </xf>
    <xf numFmtId="4" fontId="76" fillId="92" borderId="29" applyNumberFormat="0" applyProtection="0">
      <alignment horizontal="right" vertical="center"/>
    </xf>
    <xf numFmtId="4" fontId="12" fillId="61" borderId="29" applyNumberFormat="0" applyProtection="0">
      <alignment horizontal="left" vertical="center" indent="1"/>
    </xf>
    <xf numFmtId="0" fontId="64" fillId="32" borderId="15" applyNumberFormat="0" applyProtection="0">
      <alignment horizontal="left" vertical="top" indent="1"/>
    </xf>
    <xf numFmtId="4" fontId="66" fillId="48" borderId="34" applyNumberFormat="0" applyProtection="0">
      <alignment horizontal="left" vertical="center" indent="1"/>
    </xf>
    <xf numFmtId="0" fontId="12" fillId="93" borderId="6"/>
    <xf numFmtId="4" fontId="67" fillId="91" borderId="29" applyNumberFormat="0" applyProtection="0">
      <alignment horizontal="right" vertical="center"/>
    </xf>
    <xf numFmtId="0" fontId="74" fillId="0" borderId="0" applyNumberFormat="0" applyFill="0" applyBorder="0" applyAlignment="0" applyProtection="0"/>
    <xf numFmtId="0" fontId="37" fillId="0" borderId="37" applyNumberFormat="0" applyFill="0" applyAlignment="0" applyProtection="0"/>
    <xf numFmtId="0" fontId="75" fillId="0" borderId="0" applyNumberFormat="0" applyFill="0" applyBorder="0" applyAlignment="0" applyProtection="0"/>
    <xf numFmtId="0" fontId="36" fillId="0" borderId="0"/>
    <xf numFmtId="0" fontId="77" fillId="0" borderId="0" applyNumberFormat="0" applyFill="0" applyBorder="0" applyProtection="0">
      <alignment vertical="top"/>
    </xf>
    <xf numFmtId="0" fontId="77" fillId="0" borderId="0" applyNumberFormat="0" applyFill="0" applyBorder="0" applyProtection="0">
      <alignment vertical="top"/>
    </xf>
    <xf numFmtId="0" fontId="77" fillId="0" borderId="0" applyNumberFormat="0" applyFill="0" applyBorder="0" applyProtection="0">
      <alignment vertical="top"/>
    </xf>
    <xf numFmtId="0" fontId="60" fillId="0" borderId="0"/>
    <xf numFmtId="0" fontId="60" fillId="0" borderId="0"/>
    <xf numFmtId="0" fontId="6" fillId="0" borderId="0"/>
    <xf numFmtId="165" fontId="12" fillId="0" borderId="0"/>
    <xf numFmtId="165" fontId="12" fillId="0" borderId="0"/>
    <xf numFmtId="0" fontId="36" fillId="33" borderId="0" applyNumberFormat="0" applyBorder="0" applyAlignment="0" applyProtection="0"/>
    <xf numFmtId="0" fontId="36" fillId="51" borderId="0" applyNumberFormat="0" applyBorder="0" applyAlignment="0" applyProtection="0"/>
    <xf numFmtId="0" fontId="36" fillId="53" borderId="0" applyNumberFormat="0" applyBorder="0" applyAlignment="0" applyProtection="0"/>
    <xf numFmtId="0" fontId="36" fillId="49" borderId="0" applyNumberFormat="0" applyBorder="0" applyAlignment="0" applyProtection="0"/>
    <xf numFmtId="0" fontId="36" fillId="34" borderId="0" applyNumberFormat="0" applyBorder="0" applyAlignment="0" applyProtection="0"/>
    <xf numFmtId="0" fontId="36" fillId="57" borderId="0" applyNumberFormat="0" applyBorder="0" applyAlignment="0" applyProtection="0"/>
    <xf numFmtId="0" fontId="36" fillId="35" borderId="0" applyNumberFormat="0" applyBorder="0" applyAlignment="0" applyProtection="0"/>
    <xf numFmtId="0" fontId="36" fillId="58" borderId="0" applyNumberFormat="0" applyBorder="0" applyAlignment="0" applyProtection="0"/>
    <xf numFmtId="0" fontId="36" fillId="57" borderId="0" applyNumberFormat="0" applyBorder="0" applyAlignment="0" applyProtection="0"/>
    <xf numFmtId="0" fontId="36" fillId="55" borderId="0" applyNumberFormat="0" applyBorder="0" applyAlignment="0" applyProtection="0"/>
    <xf numFmtId="0" fontId="40" fillId="57" borderId="0" applyNumberFormat="0" applyBorder="0" applyAlignment="0" applyProtection="0"/>
    <xf numFmtId="0" fontId="40" fillId="35" borderId="0" applyNumberFormat="0" applyBorder="0" applyAlignment="0" applyProtection="0"/>
    <xf numFmtId="0" fontId="40" fillId="58" borderId="0" applyNumberFormat="0" applyBorder="0" applyAlignment="0" applyProtection="0"/>
    <xf numFmtId="0" fontId="40" fillId="55" borderId="0" applyNumberFormat="0" applyBorder="0" applyAlignment="0" applyProtection="0"/>
    <xf numFmtId="0" fontId="40" fillId="61" borderId="0" applyNumberFormat="0" applyBorder="0" applyAlignment="0" applyProtection="0"/>
    <xf numFmtId="0" fontId="40" fillId="63" borderId="0" applyNumberFormat="0" applyBorder="0" applyAlignment="0" applyProtection="0"/>
    <xf numFmtId="0" fontId="40" fillId="37" borderId="0" applyNumberFormat="0" applyBorder="0" applyAlignment="0" applyProtection="0"/>
    <xf numFmtId="0" fontId="41" fillId="52" borderId="0" applyNumberFormat="0" applyBorder="0" applyAlignment="0" applyProtection="0"/>
    <xf numFmtId="0" fontId="78" fillId="53" borderId="17" applyNumberFormat="0" applyAlignment="0" applyProtection="0"/>
    <xf numFmtId="0" fontId="44" fillId="64" borderId="18" applyNumberFormat="0" applyAlignment="0" applyProtection="0"/>
    <xf numFmtId="0" fontId="48" fillId="38" borderId="0" applyNumberFormat="0" applyBorder="0" applyAlignment="0" applyProtection="0"/>
    <xf numFmtId="0" fontId="70" fillId="0" borderId="20" applyNumberFormat="0" applyFill="0" applyAlignment="0" applyProtection="0"/>
    <xf numFmtId="0" fontId="71" fillId="0" borderId="22" applyNumberFormat="0" applyFill="0" applyAlignment="0" applyProtection="0"/>
    <xf numFmtId="0" fontId="72" fillId="0" borderId="24" applyNumberFormat="0" applyFill="0" applyAlignment="0" applyProtection="0"/>
    <xf numFmtId="0" fontId="79" fillId="0" borderId="26" applyNumberFormat="0" applyFill="0" applyAlignment="0" applyProtection="0"/>
    <xf numFmtId="0" fontId="11" fillId="51" borderId="17" applyNumberFormat="0" applyFont="0" applyAlignment="0" applyProtection="0"/>
    <xf numFmtId="0" fontId="61" fillId="53" borderId="7" applyNumberFormat="0" applyAlignment="0" applyProtection="0"/>
    <xf numFmtId="0" fontId="11" fillId="5" borderId="7" applyNumberFormat="0" applyProtection="0">
      <alignment horizontal="left" vertical="center" indent="1"/>
    </xf>
    <xf numFmtId="4" fontId="18" fillId="40" borderId="0" applyNumberFormat="0" applyProtection="0">
      <alignment horizontal="left" vertical="center" indent="1"/>
    </xf>
    <xf numFmtId="4" fontId="18" fillId="40" borderId="0" applyNumberFormat="0" applyProtection="0">
      <alignment horizontal="left" vertical="center" indent="1"/>
    </xf>
    <xf numFmtId="4" fontId="18" fillId="44" borderId="16" applyNumberFormat="0" applyProtection="0">
      <alignment horizontal="left" vertical="center" indent="1"/>
    </xf>
    <xf numFmtId="4" fontId="18" fillId="44" borderId="16" applyNumberFormat="0" applyProtection="0">
      <alignment horizontal="left" vertical="center" indent="1"/>
    </xf>
    <xf numFmtId="4" fontId="19" fillId="17" borderId="0" applyNumberFormat="0" applyProtection="0">
      <alignment horizontal="left" vertical="center" indent="1"/>
    </xf>
    <xf numFmtId="4" fontId="16" fillId="45" borderId="0" applyNumberFormat="0" applyProtection="0">
      <alignment horizontal="left" vertical="center" indent="1"/>
    </xf>
    <xf numFmtId="4" fontId="16" fillId="45" borderId="0" applyNumberFormat="0" applyProtection="0">
      <alignment horizontal="left" vertical="center" indent="1"/>
    </xf>
    <xf numFmtId="4" fontId="16" fillId="40" borderId="0" applyNumberFormat="0" applyProtection="0">
      <alignment horizontal="left" vertical="center" indent="1"/>
    </xf>
    <xf numFmtId="4" fontId="16" fillId="40" borderId="0" applyNumberFormat="0" applyProtection="0">
      <alignment horizontal="left" vertical="center" indent="1"/>
    </xf>
    <xf numFmtId="0" fontId="11" fillId="17" borderId="15" applyNumberFormat="0" applyProtection="0">
      <alignment horizontal="left" vertical="center" indent="1"/>
    </xf>
    <xf numFmtId="0" fontId="11" fillId="17" borderId="15" applyNumberFormat="0" applyProtection="0">
      <alignment horizontal="left" vertical="center" indent="1"/>
    </xf>
    <xf numFmtId="0" fontId="11" fillId="40" borderId="15" applyNumberFormat="0" applyProtection="0">
      <alignment horizontal="left" vertical="center" indent="1"/>
    </xf>
    <xf numFmtId="0" fontId="11" fillId="40" borderId="15" applyNumberFormat="0" applyProtection="0">
      <alignment horizontal="left" vertical="center" indent="1"/>
    </xf>
    <xf numFmtId="0" fontId="11" fillId="46" borderId="15" applyNumberFormat="0" applyProtection="0">
      <alignment horizontal="left" vertical="center" indent="1"/>
    </xf>
    <xf numFmtId="0" fontId="11" fillId="46" borderId="15" applyNumberFormat="0" applyProtection="0">
      <alignment horizontal="left" vertical="center" indent="1"/>
    </xf>
    <xf numFmtId="0" fontId="11" fillId="47" borderId="15" applyNumberFormat="0" applyProtection="0">
      <alignment horizontal="left" vertical="center" indent="1"/>
    </xf>
    <xf numFmtId="0" fontId="11" fillId="47" borderId="15" applyNumberFormat="0" applyProtection="0">
      <alignment horizontal="left" vertical="center" indent="1"/>
    </xf>
    <xf numFmtId="4" fontId="16" fillId="21" borderId="15" applyNumberFormat="0" applyProtection="0">
      <alignment horizontal="left" vertical="center" indent="1"/>
    </xf>
    <xf numFmtId="4" fontId="16" fillId="21" borderId="15" applyNumberFormat="0" applyProtection="0">
      <alignment horizontal="left" vertical="center" indent="1"/>
    </xf>
    <xf numFmtId="4" fontId="16" fillId="16" borderId="7" applyNumberFormat="0" applyProtection="0">
      <alignment horizontal="right" vertical="center"/>
    </xf>
    <xf numFmtId="4" fontId="16" fillId="45" borderId="15" applyNumberFormat="0" applyProtection="0">
      <alignment horizontal="right" vertical="center"/>
    </xf>
    <xf numFmtId="4" fontId="16" fillId="45" borderId="15" applyNumberFormat="0" applyProtection="0">
      <alignment horizontal="right" vertical="center"/>
    </xf>
    <xf numFmtId="0" fontId="11" fillId="5" borderId="7" applyNumberFormat="0" applyProtection="0">
      <alignment horizontal="left" vertical="center" indent="1"/>
    </xf>
    <xf numFmtId="0" fontId="16" fillId="40" borderId="15" applyNumberFormat="0" applyProtection="0">
      <alignment horizontal="left" vertical="top" indent="1"/>
    </xf>
    <xf numFmtId="0" fontId="16" fillId="40" borderId="15" applyNumberFormat="0" applyProtection="0">
      <alignment horizontal="left" vertical="top" indent="1"/>
    </xf>
    <xf numFmtId="0" fontId="20" fillId="0" borderId="0"/>
    <xf numFmtId="4" fontId="35" fillId="48" borderId="0" applyNumberFormat="0" applyProtection="0">
      <alignment horizontal="left" vertical="center" indent="1"/>
    </xf>
    <xf numFmtId="4" fontId="35" fillId="48" borderId="0" applyNumberFormat="0" applyProtection="0">
      <alignment horizontal="left" vertical="center" indent="1"/>
    </xf>
    <xf numFmtId="0" fontId="74" fillId="0" borderId="0" applyNumberFormat="0" applyFill="0" applyBorder="0" applyAlignment="0" applyProtection="0"/>
    <xf numFmtId="0" fontId="37" fillId="0" borderId="38" applyNumberFormat="0" applyFill="0" applyAlignment="0" applyProtection="0"/>
    <xf numFmtId="0" fontId="5" fillId="0" borderId="0"/>
    <xf numFmtId="0" fontId="7" fillId="0" borderId="0"/>
    <xf numFmtId="0" fontId="2" fillId="0" borderId="0"/>
    <xf numFmtId="0" fontId="13" fillId="0" borderId="0" applyNumberFormat="0" applyFill="0" applyBorder="0" applyAlignment="0" applyProtection="0">
      <alignment vertical="top"/>
      <protection locked="0"/>
    </xf>
    <xf numFmtId="0" fontId="6" fillId="0" borderId="0"/>
    <xf numFmtId="43" fontId="6" fillId="0" borderId="0" applyFont="0" applyFill="0" applyBorder="0" applyAlignment="0" applyProtection="0"/>
    <xf numFmtId="0" fontId="6" fillId="0" borderId="0"/>
    <xf numFmtId="0" fontId="11" fillId="0" borderId="0"/>
    <xf numFmtId="43" fontId="6"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9" fontId="2" fillId="0" borderId="0" applyFont="0" applyFill="0" applyBorder="0" applyAlignment="0" applyProtection="0"/>
    <xf numFmtId="9" fontId="11" fillId="0" borderId="0" applyFont="0" applyFill="0" applyBorder="0" applyAlignment="0" applyProtection="0"/>
    <xf numFmtId="0" fontId="2" fillId="0" borderId="0"/>
    <xf numFmtId="43" fontId="2" fillId="0" borderId="0" applyFont="0" applyFill="0" applyBorder="0" applyAlignment="0" applyProtection="0"/>
    <xf numFmtId="9" fontId="11" fillId="0" borderId="0" applyFont="0" applyFill="0" applyBorder="0" applyAlignment="0" applyProtection="0"/>
    <xf numFmtId="0" fontId="81" fillId="0" borderId="0">
      <protection locked="0"/>
    </xf>
    <xf numFmtId="0" fontId="81" fillId="0" borderId="14">
      <protection locked="0"/>
    </xf>
    <xf numFmtId="44" fontId="2" fillId="0" borderId="0" applyFont="0" applyFill="0" applyBorder="0" applyAlignment="0" applyProtection="0"/>
    <xf numFmtId="167" fontId="81" fillId="0" borderId="0"/>
    <xf numFmtId="0" fontId="81" fillId="0" borderId="0">
      <protection locked="0"/>
    </xf>
    <xf numFmtId="0" fontId="12" fillId="0" borderId="0">
      <protection locked="0"/>
    </xf>
    <xf numFmtId="0" fontId="10" fillId="0" borderId="0">
      <protection locked="0"/>
    </xf>
    <xf numFmtId="0" fontId="9" fillId="0" borderId="39">
      <protection locked="0"/>
    </xf>
    <xf numFmtId="0" fontId="81" fillId="0" borderId="13">
      <protection locked="0"/>
    </xf>
    <xf numFmtId="0" fontId="80" fillId="0" borderId="4">
      <alignment horizontal="right"/>
      <protection locked="0"/>
    </xf>
    <xf numFmtId="37" fontId="12" fillId="0" borderId="0"/>
    <xf numFmtId="15" fontId="81" fillId="0" borderId="4" applyNumberFormat="0">
      <protection locked="0"/>
    </xf>
    <xf numFmtId="0" fontId="36" fillId="32" borderId="0" applyNumberFormat="0" applyBorder="0" applyAlignment="0" applyProtection="0"/>
    <xf numFmtId="0" fontId="36" fillId="91" borderId="0" applyNumberFormat="0" applyBorder="0" applyAlignment="0" applyProtection="0"/>
    <xf numFmtId="0" fontId="36" fillId="56"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4" borderId="0" applyNumberFormat="0" applyBorder="0" applyAlignment="0" applyProtection="0"/>
    <xf numFmtId="0" fontId="78" fillId="91" borderId="17" applyNumberFormat="0" applyAlignment="0" applyProtection="0"/>
    <xf numFmtId="0" fontId="71" fillId="0" borderId="40" applyNumberFormat="0" applyFill="0" applyAlignment="0" applyProtection="0"/>
    <xf numFmtId="0" fontId="72" fillId="0" borderId="41" applyNumberFormat="0" applyFill="0" applyAlignment="0" applyProtection="0"/>
    <xf numFmtId="0" fontId="72" fillId="0" borderId="0" applyNumberFormat="0" applyFill="0" applyBorder="0" applyAlignment="0" applyProtection="0"/>
    <xf numFmtId="0" fontId="58" fillId="55" borderId="0" applyNumberFormat="0" applyBorder="0" applyAlignment="0" applyProtection="0"/>
    <xf numFmtId="0" fontId="61" fillId="91" borderId="7" applyNumberFormat="0" applyAlignment="0" applyProtection="0"/>
    <xf numFmtId="4" fontId="18" fillId="39" borderId="15" applyNumberFormat="0" applyProtection="0">
      <alignment vertical="center"/>
    </xf>
    <xf numFmtId="4" fontId="34" fillId="4" borderId="15" applyNumberFormat="0" applyProtection="0">
      <alignment vertical="center"/>
    </xf>
    <xf numFmtId="4" fontId="18" fillId="4" borderId="15" applyNumberFormat="0" applyProtection="0">
      <alignment horizontal="left" vertical="center" indent="1"/>
    </xf>
    <xf numFmtId="0" fontId="18" fillId="4" borderId="15" applyNumberFormat="0" applyProtection="0">
      <alignment horizontal="left" vertical="top" indent="1"/>
    </xf>
    <xf numFmtId="4" fontId="16" fillId="34" borderId="15" applyNumberFormat="0" applyProtection="0">
      <alignment horizontal="right" vertical="center"/>
    </xf>
    <xf numFmtId="4" fontId="16" fillId="33" borderId="15" applyNumberFormat="0" applyProtection="0">
      <alignment horizontal="right" vertical="center"/>
    </xf>
    <xf numFmtId="4" fontId="16" fillId="36" borderId="15" applyNumberFormat="0" applyProtection="0">
      <alignment horizontal="right" vertical="center"/>
    </xf>
    <xf numFmtId="4" fontId="16" fillId="37" borderId="15" applyNumberFormat="0" applyProtection="0">
      <alignment horizontal="right" vertical="center"/>
    </xf>
    <xf numFmtId="4" fontId="16" fillId="41" borderId="15" applyNumberFormat="0" applyProtection="0">
      <alignment horizontal="right" vertical="center"/>
    </xf>
    <xf numFmtId="4" fontId="16" fillId="42" borderId="15" applyNumberFormat="0" applyProtection="0">
      <alignment horizontal="right" vertical="center"/>
    </xf>
    <xf numFmtId="4" fontId="16" fillId="35" borderId="15" applyNumberFormat="0" applyProtection="0">
      <alignment horizontal="right" vertical="center"/>
    </xf>
    <xf numFmtId="4" fontId="16" fillId="38" borderId="15" applyNumberFormat="0" applyProtection="0">
      <alignment horizontal="right" vertical="center"/>
    </xf>
    <xf numFmtId="4" fontId="16" fillId="43" borderId="15" applyNumberFormat="0" applyProtection="0">
      <alignment horizontal="right" vertical="center"/>
    </xf>
    <xf numFmtId="4" fontId="16" fillId="45" borderId="0" applyNumberFormat="0" applyProtection="0">
      <alignment horizontal="left" vertical="center" indent="1"/>
    </xf>
    <xf numFmtId="4" fontId="16" fillId="32" borderId="15" applyNumberFormat="0" applyProtection="0">
      <alignment horizontal="right" vertical="center"/>
    </xf>
    <xf numFmtId="0" fontId="11" fillId="17" borderId="15" applyNumberFormat="0" applyProtection="0">
      <alignment horizontal="left" vertical="top" indent="1"/>
    </xf>
    <xf numFmtId="0" fontId="11" fillId="40" borderId="15" applyNumberFormat="0" applyProtection="0">
      <alignment horizontal="left" vertical="top" indent="1"/>
    </xf>
    <xf numFmtId="0" fontId="11" fillId="46" borderId="15" applyNumberFormat="0" applyProtection="0">
      <alignment horizontal="left" vertical="top" indent="1"/>
    </xf>
    <xf numFmtId="0" fontId="11" fillId="47" borderId="15" applyNumberFormat="0" applyProtection="0">
      <alignment horizontal="left" vertical="top" indent="1"/>
    </xf>
    <xf numFmtId="4" fontId="16" fillId="21" borderId="15" applyNumberFormat="0" applyProtection="0">
      <alignment vertical="center"/>
    </xf>
    <xf numFmtId="4" fontId="17" fillId="21" borderId="15" applyNumberFormat="0" applyProtection="0">
      <alignment vertical="center"/>
    </xf>
    <xf numFmtId="0" fontId="16" fillId="21" borderId="15" applyNumberFormat="0" applyProtection="0">
      <alignment horizontal="left" vertical="top" indent="1"/>
    </xf>
    <xf numFmtId="4" fontId="17" fillId="45" borderId="15" applyNumberFormat="0" applyProtection="0">
      <alignment horizontal="right" vertical="center"/>
    </xf>
    <xf numFmtId="4" fontId="16" fillId="32" borderId="15" applyNumberFormat="0" applyProtection="0">
      <alignment horizontal="left" vertical="center" indent="1"/>
    </xf>
    <xf numFmtId="4" fontId="21" fillId="45" borderId="15" applyNumberFormat="0" applyProtection="0">
      <alignment horizontal="right" vertical="center"/>
    </xf>
    <xf numFmtId="0" fontId="5" fillId="0" borderId="0"/>
    <xf numFmtId="0" fontId="5" fillId="0" borderId="0"/>
    <xf numFmtId="0" fontId="7" fillId="0" borderId="0"/>
    <xf numFmtId="0" fontId="5" fillId="0" borderId="0"/>
    <xf numFmtId="0" fontId="7" fillId="0" borderId="0"/>
    <xf numFmtId="0" fontId="5" fillId="0" borderId="0"/>
    <xf numFmtId="43" fontId="16" fillId="0" borderId="0" applyFont="0" applyFill="0" applyBorder="0" applyAlignment="0" applyProtection="0"/>
    <xf numFmtId="4" fontId="18" fillId="39" borderId="15" applyNumberFormat="0" applyProtection="0">
      <alignment vertical="center"/>
    </xf>
    <xf numFmtId="4" fontId="34" fillId="4" borderId="15" applyNumberFormat="0" applyProtection="0">
      <alignment vertical="center"/>
    </xf>
    <xf numFmtId="4" fontId="18" fillId="4" borderId="15" applyNumberFormat="0" applyProtection="0">
      <alignment horizontal="left" vertical="center" indent="1"/>
    </xf>
    <xf numFmtId="0" fontId="18" fillId="4" borderId="15" applyNumberFormat="0" applyProtection="0">
      <alignment horizontal="left" vertical="top" indent="1"/>
    </xf>
    <xf numFmtId="4" fontId="16" fillId="34" borderId="15" applyNumberFormat="0" applyProtection="0">
      <alignment horizontal="right" vertical="center"/>
    </xf>
    <xf numFmtId="4" fontId="16" fillId="33" borderId="15" applyNumberFormat="0" applyProtection="0">
      <alignment horizontal="right" vertical="center"/>
    </xf>
    <xf numFmtId="4" fontId="16" fillId="36" borderId="15" applyNumberFormat="0" applyProtection="0">
      <alignment horizontal="right" vertical="center"/>
    </xf>
    <xf numFmtId="4" fontId="16" fillId="37" borderId="15" applyNumberFormat="0" applyProtection="0">
      <alignment horizontal="right" vertical="center"/>
    </xf>
    <xf numFmtId="4" fontId="16" fillId="41" borderId="15" applyNumberFormat="0" applyProtection="0">
      <alignment horizontal="right" vertical="center"/>
    </xf>
    <xf numFmtId="4" fontId="16" fillId="42" borderId="15" applyNumberFormat="0" applyProtection="0">
      <alignment horizontal="right" vertical="center"/>
    </xf>
    <xf numFmtId="4" fontId="16" fillId="35" borderId="15" applyNumberFormat="0" applyProtection="0">
      <alignment horizontal="right" vertical="center"/>
    </xf>
    <xf numFmtId="4" fontId="16" fillId="38" borderId="15" applyNumberFormat="0" applyProtection="0">
      <alignment horizontal="right" vertical="center"/>
    </xf>
    <xf numFmtId="4" fontId="16" fillId="43" borderId="15" applyNumberFormat="0" applyProtection="0">
      <alignment horizontal="right" vertical="center"/>
    </xf>
    <xf numFmtId="4" fontId="16" fillId="45" borderId="0" applyNumberFormat="0" applyProtection="0">
      <alignment horizontal="left" vertical="center" indent="1"/>
    </xf>
    <xf numFmtId="4" fontId="16" fillId="32" borderId="15" applyNumberFormat="0" applyProtection="0">
      <alignment horizontal="right" vertical="center"/>
    </xf>
    <xf numFmtId="0" fontId="11" fillId="17" borderId="15" applyNumberFormat="0" applyProtection="0">
      <alignment horizontal="left" vertical="top" indent="1"/>
    </xf>
    <xf numFmtId="0" fontId="11" fillId="40" borderId="15" applyNumberFormat="0" applyProtection="0">
      <alignment horizontal="left" vertical="top" indent="1"/>
    </xf>
    <xf numFmtId="0" fontId="11" fillId="46" borderId="15" applyNumberFormat="0" applyProtection="0">
      <alignment horizontal="left" vertical="top" indent="1"/>
    </xf>
    <xf numFmtId="0" fontId="11" fillId="47" borderId="15" applyNumberFormat="0" applyProtection="0">
      <alignment horizontal="left" vertical="top" indent="1"/>
    </xf>
    <xf numFmtId="4" fontId="16" fillId="21" borderId="15" applyNumberFormat="0" applyProtection="0">
      <alignment vertical="center"/>
    </xf>
    <xf numFmtId="4" fontId="17" fillId="21" borderId="15" applyNumberFormat="0" applyProtection="0">
      <alignment vertical="center"/>
    </xf>
    <xf numFmtId="0" fontId="16" fillId="21" borderId="15" applyNumberFormat="0" applyProtection="0">
      <alignment horizontal="left" vertical="top" indent="1"/>
    </xf>
    <xf numFmtId="4" fontId="17" fillId="45" borderId="15" applyNumberFormat="0" applyProtection="0">
      <alignment horizontal="right" vertical="center"/>
    </xf>
    <xf numFmtId="4" fontId="16" fillId="32" borderId="15" applyNumberFormat="0" applyProtection="0">
      <alignment horizontal="left" vertical="center" indent="1"/>
    </xf>
    <xf numFmtId="4" fontId="21" fillId="45" borderId="15" applyNumberFormat="0" applyProtection="0">
      <alignment horizontal="right" vertical="center"/>
    </xf>
    <xf numFmtId="0" fontId="38" fillId="0" borderId="0"/>
    <xf numFmtId="0" fontId="2" fillId="0" borderId="0"/>
    <xf numFmtId="0" fontId="2" fillId="0" borderId="0"/>
    <xf numFmtId="43" fontId="2" fillId="0" borderId="0" applyFont="0" applyFill="0" applyBorder="0" applyAlignment="0" applyProtection="0"/>
    <xf numFmtId="8" fontId="12" fillId="0" borderId="0" applyFont="0" applyFill="0" applyBorder="0" applyAlignment="0" applyProtection="0"/>
    <xf numFmtId="9" fontId="12" fillId="0" borderId="0" applyFont="0" applyFill="0" applyBorder="0" applyAlignment="0" applyProtection="0"/>
    <xf numFmtId="40" fontId="12" fillId="0" borderId="0" applyFont="0" applyFill="0" applyBorder="0" applyAlignment="0" applyProtection="0"/>
    <xf numFmtId="5" fontId="12" fillId="0" borderId="0"/>
    <xf numFmtId="0" fontId="11" fillId="0" borderId="0"/>
    <xf numFmtId="0" fontId="12" fillId="0" borderId="0"/>
    <xf numFmtId="165" fontId="12" fillId="0" borderId="0"/>
    <xf numFmtId="9" fontId="12" fillId="0" borderId="0" applyFont="0" applyFill="0" applyBorder="0" applyAlignment="0" applyProtection="0"/>
    <xf numFmtId="0" fontId="39" fillId="0" borderId="0"/>
    <xf numFmtId="0" fontId="39" fillId="0" borderId="0"/>
    <xf numFmtId="0" fontId="39" fillId="0" borderId="0"/>
    <xf numFmtId="0" fontId="39" fillId="0" borderId="0"/>
    <xf numFmtId="0" fontId="11" fillId="0" borderId="0"/>
    <xf numFmtId="0" fontId="39" fillId="0" borderId="0"/>
    <xf numFmtId="0" fontId="39" fillId="0" borderId="0"/>
    <xf numFmtId="0" fontId="39" fillId="0" borderId="0"/>
    <xf numFmtId="0" fontId="39" fillId="0" borderId="0"/>
    <xf numFmtId="0" fontId="39" fillId="0" borderId="0"/>
    <xf numFmtId="0" fontId="6" fillId="0" borderId="0"/>
    <xf numFmtId="0" fontId="6" fillId="0" borderId="0"/>
    <xf numFmtId="0" fontId="6"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45" fillId="0" borderId="0"/>
    <xf numFmtId="0" fontId="16" fillId="0" borderId="0"/>
    <xf numFmtId="0" fontId="39" fillId="0" borderId="0"/>
    <xf numFmtId="0" fontId="39" fillId="0" borderId="0"/>
    <xf numFmtId="0" fontId="39" fillId="0" borderId="0"/>
    <xf numFmtId="0" fontId="11" fillId="0" borderId="0"/>
    <xf numFmtId="0" fontId="2" fillId="0" borderId="0"/>
    <xf numFmtId="0" fontId="2" fillId="0" borderId="0"/>
    <xf numFmtId="0" fontId="2" fillId="0" borderId="0"/>
    <xf numFmtId="0" fontId="16" fillId="0" borderId="0"/>
    <xf numFmtId="0" fontId="3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1" fillId="58" borderId="7" applyNumberFormat="0" applyAlignment="0" applyProtection="0"/>
    <xf numFmtId="0" fontId="62" fillId="0" borderId="0" applyNumberFormat="0" applyFill="0" applyBorder="0" applyAlignment="0" applyProtection="0"/>
    <xf numFmtId="0" fontId="37" fillId="0" borderId="28" applyNumberFormat="0" applyFill="0" applyAlignment="0" applyProtection="0"/>
    <xf numFmtId="44" fontId="6" fillId="0" borderId="0" applyFont="0" applyFill="0" applyBorder="0" applyAlignment="0" applyProtection="0"/>
    <xf numFmtId="0" fontId="16" fillId="0" borderId="0">
      <alignment vertical="top"/>
    </xf>
    <xf numFmtId="0" fontId="11" fillId="0" borderId="0"/>
    <xf numFmtId="0" fontId="6" fillId="0" borderId="0"/>
    <xf numFmtId="43" fontId="6" fillId="0" borderId="0" applyFont="0" applyFill="0" applyBorder="0" applyAlignment="0" applyProtection="0"/>
    <xf numFmtId="44" fontId="11" fillId="0" borderId="0" applyFont="0" applyFill="0" applyBorder="0" applyAlignment="0" applyProtection="0"/>
    <xf numFmtId="0" fontId="16" fillId="0" borderId="0">
      <alignment vertical="top"/>
    </xf>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11" fillId="0" borderId="0" applyFont="0" applyFill="0" applyBorder="0" applyAlignment="0" applyProtection="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6" fillId="0" borderId="0"/>
    <xf numFmtId="0" fontId="2" fillId="0" borderId="0"/>
    <xf numFmtId="43" fontId="2" fillId="0" borderId="0" applyFont="0" applyFill="0" applyBorder="0" applyAlignment="0" applyProtection="0"/>
    <xf numFmtId="43" fontId="6"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6" fillId="0" borderId="0" applyFont="0" applyFill="0" applyBorder="0" applyAlignment="0" applyProtection="0"/>
    <xf numFmtId="0" fontId="36" fillId="0" borderId="0"/>
    <xf numFmtId="0" fontId="11" fillId="0" borderId="0"/>
    <xf numFmtId="0" fontId="60" fillId="0" borderId="0"/>
    <xf numFmtId="0" fontId="6" fillId="0" borderId="0"/>
    <xf numFmtId="165" fontId="12" fillId="0" borderId="0"/>
    <xf numFmtId="165" fontId="1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6" fillId="0" borderId="0"/>
    <xf numFmtId="0" fontId="2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12" fillId="61" borderId="29" applyNumberFormat="0" applyProtection="0">
      <alignment horizontal="left" vertical="center" indent="1"/>
    </xf>
    <xf numFmtId="4" fontId="12" fillId="0" borderId="29" applyNumberFormat="0" applyProtection="0">
      <alignment horizontal="right" vertical="center"/>
    </xf>
    <xf numFmtId="4" fontId="12" fillId="61" borderId="29" applyNumberFormat="0" applyProtection="0">
      <alignment horizontal="left" vertical="center" indent="1"/>
    </xf>
    <xf numFmtId="0" fontId="7" fillId="0" borderId="0"/>
    <xf numFmtId="0" fontId="24" fillId="0" borderId="0" applyNumberFormat="0" applyFill="0" applyBorder="0" applyAlignment="0" applyProtection="0">
      <alignment vertical="top"/>
      <protection locked="0"/>
    </xf>
    <xf numFmtId="0" fontId="7" fillId="0" borderId="0"/>
    <xf numFmtId="0" fontId="2" fillId="0" borderId="0"/>
    <xf numFmtId="0" fontId="7" fillId="0" borderId="0"/>
    <xf numFmtId="40" fontId="12" fillId="0" borderId="0" applyFont="0" applyFill="0" applyBorder="0" applyAlignment="0" applyProtection="0"/>
    <xf numFmtId="0" fontId="1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1" fillId="0" borderId="0"/>
    <xf numFmtId="0" fontId="6" fillId="0" borderId="0"/>
    <xf numFmtId="0" fontId="7" fillId="0" borderId="0"/>
    <xf numFmtId="0" fontId="7" fillId="0" borderId="0"/>
    <xf numFmtId="0" fontId="23" fillId="0" borderId="0" applyNumberFormat="0" applyFill="0" applyBorder="0" applyAlignment="0" applyProtection="0">
      <alignment vertical="top"/>
      <protection locked="0"/>
    </xf>
    <xf numFmtId="0" fontId="2" fillId="0" borderId="0"/>
    <xf numFmtId="43" fontId="2" fillId="0" borderId="0" applyFont="0" applyFill="0" applyBorder="0" applyAlignment="0" applyProtection="0"/>
    <xf numFmtId="0" fontId="6" fillId="0" borderId="0"/>
    <xf numFmtId="165" fontId="12" fillId="0" borderId="0"/>
    <xf numFmtId="0" fontId="2" fillId="0" borderId="0"/>
    <xf numFmtId="0" fontId="2" fillId="0" borderId="0"/>
    <xf numFmtId="0" fontId="7" fillId="0" borderId="0"/>
    <xf numFmtId="0" fontId="1" fillId="0" borderId="0"/>
  </cellStyleXfs>
  <cellXfs count="143">
    <xf numFmtId="0" fontId="0" fillId="0" borderId="0" xfId="0"/>
    <xf numFmtId="0" fontId="24" fillId="95" borderId="0" xfId="3" applyFont="1" applyFill="1" applyBorder="1" applyAlignment="1" applyProtection="1">
      <alignment horizontal="center"/>
    </xf>
    <xf numFmtId="0" fontId="24" fillId="95" borderId="0" xfId="3" applyFont="1" applyFill="1" applyAlignment="1" applyProtection="1">
      <alignment horizontal="center"/>
    </xf>
    <xf numFmtId="0" fontId="11" fillId="0" borderId="0" xfId="5317" applyFont="1" applyAlignment="1">
      <alignment horizontal="centerContinuous" vertical="top"/>
    </xf>
    <xf numFmtId="0" fontId="11" fillId="0" borderId="0" xfId="59423" applyFont="1"/>
    <xf numFmtId="0" fontId="11" fillId="0" borderId="0" xfId="5317" applyFont="1"/>
    <xf numFmtId="0" fontId="88" fillId="94" borderId="0" xfId="5317" applyFont="1" applyFill="1" applyAlignment="1">
      <alignment vertical="top"/>
    </xf>
    <xf numFmtId="0" fontId="88" fillId="94" borderId="0" xfId="5317" applyFont="1" applyFill="1"/>
    <xf numFmtId="0" fontId="88" fillId="94" borderId="0" xfId="59423" applyFont="1" applyFill="1"/>
    <xf numFmtId="0" fontId="11" fillId="0" borderId="0" xfId="61" applyFont="1"/>
    <xf numFmtId="0" fontId="11" fillId="3" borderId="4" xfId="59423" applyFont="1" applyFill="1" applyBorder="1" applyProtection="1">
      <protection hidden="1"/>
    </xf>
    <xf numFmtId="0" fontId="11" fillId="0" borderId="0" xfId="5317" applyFont="1" applyAlignment="1">
      <alignment horizontal="center"/>
    </xf>
    <xf numFmtId="0" fontId="11" fillId="0" borderId="0" xfId="5317" applyFont="1" applyAlignment="1">
      <alignment vertical="top"/>
    </xf>
    <xf numFmtId="0" fontId="11" fillId="0" borderId="0" xfId="5317" applyFont="1" applyAlignment="1">
      <alignment horizontal="right" vertical="top"/>
    </xf>
    <xf numFmtId="0" fontId="11" fillId="0" borderId="42" xfId="61" applyFont="1" applyBorder="1"/>
    <xf numFmtId="0" fontId="11" fillId="0" borderId="43" xfId="61" applyFont="1" applyBorder="1"/>
    <xf numFmtId="0" fontId="11" fillId="0" borderId="44" xfId="61" applyFont="1" applyBorder="1"/>
    <xf numFmtId="0" fontId="11" fillId="0" borderId="45" xfId="61" applyFont="1" applyBorder="1"/>
    <xf numFmtId="0" fontId="11" fillId="0" borderId="4" xfId="61" applyFont="1" applyBorder="1" applyAlignment="1">
      <alignment horizontal="left"/>
    </xf>
    <xf numFmtId="0" fontId="88" fillId="0" borderId="46" xfId="61" applyFont="1" applyBorder="1"/>
    <xf numFmtId="0" fontId="11" fillId="0" borderId="51" xfId="61" applyFont="1" applyBorder="1" applyAlignment="1">
      <alignment horizontal="left"/>
    </xf>
    <xf numFmtId="168" fontId="11" fillId="3" borderId="4" xfId="61" applyNumberFormat="1" applyFont="1" applyFill="1" applyBorder="1" applyAlignment="1" applyProtection="1">
      <alignment horizontal="left"/>
      <protection locked="0"/>
    </xf>
    <xf numFmtId="0" fontId="11" fillId="3" borderId="4" xfId="61" applyFont="1" applyFill="1" applyBorder="1" applyAlignment="1" applyProtection="1">
      <alignment horizontal="left"/>
      <protection locked="0"/>
    </xf>
    <xf numFmtId="0" fontId="24" fillId="3" borderId="4" xfId="56" applyFont="1" applyFill="1" applyBorder="1" applyAlignment="1" applyProtection="1">
      <alignment horizontal="left"/>
      <protection locked="0"/>
    </xf>
    <xf numFmtId="169" fontId="11" fillId="3" borderId="4" xfId="61" applyNumberFormat="1" applyFont="1" applyFill="1" applyBorder="1" applyAlignment="1" applyProtection="1">
      <alignment horizontal="left"/>
      <protection locked="0"/>
    </xf>
    <xf numFmtId="169" fontId="11" fillId="0" borderId="0" xfId="61" applyNumberFormat="1" applyFont="1" applyAlignment="1" applyProtection="1">
      <alignment horizontal="left"/>
      <protection locked="0"/>
    </xf>
    <xf numFmtId="0" fontId="11" fillId="0" borderId="46" xfId="61" applyFont="1" applyBorder="1"/>
    <xf numFmtId="0" fontId="11" fillId="0" borderId="0" xfId="61" applyFont="1" applyAlignment="1">
      <alignment horizontal="left" wrapText="1"/>
    </xf>
    <xf numFmtId="0" fontId="11" fillId="0" borderId="47" xfId="61" applyFont="1" applyBorder="1"/>
    <xf numFmtId="0" fontId="11" fillId="0" borderId="39" xfId="61" applyFont="1" applyBorder="1"/>
    <xf numFmtId="0" fontId="11" fillId="0" borderId="48" xfId="61" applyFont="1" applyBorder="1"/>
    <xf numFmtId="0" fontId="11" fillId="0" borderId="0" xfId="61" applyFont="1" applyAlignment="1">
      <alignment horizontal="center"/>
    </xf>
    <xf numFmtId="0" fontId="11" fillId="0" borderId="0" xfId="61" applyFont="1" applyAlignment="1">
      <alignment horizontal="right"/>
    </xf>
    <xf numFmtId="0" fontId="11" fillId="0" borderId="0" xfId="61" applyFont="1" applyAlignment="1">
      <alignment shrinkToFit="1"/>
    </xf>
    <xf numFmtId="0" fontId="11" fillId="0" borderId="0" xfId="61" applyFont="1" applyAlignment="1">
      <alignment horizontal="left" vertical="center" wrapText="1"/>
    </xf>
    <xf numFmtId="0" fontId="11" fillId="0" borderId="0" xfId="61" applyFont="1" applyAlignment="1">
      <alignment vertical="center" wrapText="1"/>
    </xf>
    <xf numFmtId="0" fontId="11" fillId="3" borderId="9" xfId="0" applyFont="1" applyFill="1" applyBorder="1" applyAlignment="1" applyProtection="1">
      <alignment horizontal="center"/>
      <protection locked="0"/>
    </xf>
    <xf numFmtId="0" fontId="11" fillId="3" borderId="9" xfId="0" applyNumberFormat="1" applyFont="1" applyFill="1" applyBorder="1" applyAlignment="1" applyProtection="1">
      <alignment horizontal="center"/>
      <protection locked="0"/>
    </xf>
    <xf numFmtId="37" fontId="11" fillId="2" borderId="9" xfId="0" applyNumberFormat="1" applyFont="1" applyFill="1" applyBorder="1" applyAlignment="1" applyProtection="1">
      <protection locked="0"/>
    </xf>
    <xf numFmtId="0" fontId="11" fillId="3" borderId="49" xfId="0" applyFont="1" applyFill="1" applyBorder="1" applyAlignment="1" applyProtection="1">
      <alignment horizontal="left" wrapText="1"/>
      <protection locked="0"/>
    </xf>
    <xf numFmtId="0" fontId="11" fillId="3" borderId="49" xfId="0" applyFont="1" applyFill="1" applyBorder="1" applyAlignment="1" applyProtection="1">
      <alignment horizontal="center"/>
      <protection locked="0"/>
    </xf>
    <xf numFmtId="37" fontId="11" fillId="2" borderId="49" xfId="0" applyNumberFormat="1" applyFont="1" applyFill="1" applyBorder="1" applyAlignment="1" applyProtection="1">
      <protection locked="0"/>
    </xf>
    <xf numFmtId="14" fontId="11" fillId="3" borderId="4" xfId="5" applyNumberFormat="1" applyFont="1" applyFill="1" applyBorder="1" applyAlignment="1" applyProtection="1">
      <alignment horizontal="center"/>
      <protection locked="0"/>
    </xf>
    <xf numFmtId="0" fontId="11" fillId="3" borderId="49" xfId="0" applyFont="1" applyFill="1" applyBorder="1" applyAlignment="1" applyProtection="1">
      <alignment horizontal="center" vertical="top"/>
      <protection locked="0"/>
    </xf>
    <xf numFmtId="0" fontId="89" fillId="0" borderId="0" xfId="0" applyFont="1" applyProtection="1">
      <protection hidden="1"/>
    </xf>
    <xf numFmtId="0" fontId="91" fillId="0" borderId="0" xfId="0" applyFont="1" applyAlignment="1">
      <alignment horizontal="center" vertical="center" wrapText="1"/>
    </xf>
    <xf numFmtId="0" fontId="92" fillId="0" borderId="0" xfId="59443" applyFont="1"/>
    <xf numFmtId="0" fontId="92" fillId="0" borderId="0" xfId="59443" applyFont="1" applyFill="1"/>
    <xf numFmtId="0" fontId="11" fillId="3" borderId="49" xfId="0" applyFont="1" applyFill="1" applyBorder="1" applyAlignment="1" applyProtection="1">
      <alignment horizontal="center" wrapText="1"/>
      <protection locked="0"/>
    </xf>
    <xf numFmtId="0" fontId="24" fillId="95" borderId="0" xfId="3" applyFont="1" applyFill="1" applyAlignment="1" applyProtection="1">
      <alignment horizontal="right"/>
    </xf>
    <xf numFmtId="0" fontId="93" fillId="0" borderId="49" xfId="3" applyFont="1" applyBorder="1" applyAlignment="1" applyProtection="1">
      <alignment horizontal="center" vertical="top" wrapText="1"/>
    </xf>
    <xf numFmtId="0" fontId="93" fillId="0" borderId="49" xfId="3" applyFont="1" applyBorder="1" applyAlignment="1" applyProtection="1">
      <alignment horizontal="center" vertical="center" wrapText="1"/>
    </xf>
    <xf numFmtId="0" fontId="93" fillId="0" borderId="2" xfId="3" applyFont="1" applyBorder="1" applyAlignment="1" applyProtection="1">
      <alignment horizontal="center" vertical="center"/>
    </xf>
    <xf numFmtId="0" fontId="11" fillId="0" borderId="0" xfId="0" applyFont="1" applyProtection="1"/>
    <xf numFmtId="0" fontId="11" fillId="0" borderId="0" xfId="0" applyFont="1" applyBorder="1" applyProtection="1"/>
    <xf numFmtId="0" fontId="11" fillId="0" borderId="0" xfId="0" applyFont="1" applyBorder="1" applyAlignment="1" applyProtection="1">
      <alignment horizontal="center"/>
    </xf>
    <xf numFmtId="0" fontId="11" fillId="0" borderId="52" xfId="0" applyFont="1" applyBorder="1" applyProtection="1"/>
    <xf numFmtId="0" fontId="11" fillId="0" borderId="51" xfId="0" applyFont="1" applyBorder="1" applyProtection="1"/>
    <xf numFmtId="0" fontId="11" fillId="0" borderId="53" xfId="0" applyFont="1" applyBorder="1" applyAlignment="1" applyProtection="1">
      <alignment horizontal="center"/>
    </xf>
    <xf numFmtId="0" fontId="11" fillId="0" borderId="1" xfId="0" applyFont="1" applyBorder="1" applyAlignment="1" applyProtection="1">
      <alignment horizontal="right"/>
    </xf>
    <xf numFmtId="0" fontId="11" fillId="0" borderId="0" xfId="0" applyFont="1" applyFill="1" applyBorder="1" applyAlignment="1" applyProtection="1"/>
    <xf numFmtId="0" fontId="11" fillId="0" borderId="2" xfId="0" applyFont="1" applyFill="1" applyBorder="1" applyAlignment="1" applyProtection="1">
      <alignment horizontal="center"/>
    </xf>
    <xf numFmtId="0" fontId="11" fillId="0" borderId="1" xfId="0" applyFont="1" applyBorder="1" applyProtection="1"/>
    <xf numFmtId="0" fontId="11" fillId="0" borderId="2" xfId="0" applyFont="1" applyBorder="1" applyAlignment="1" applyProtection="1">
      <alignment horizontal="center"/>
    </xf>
    <xf numFmtId="0" fontId="11" fillId="0" borderId="1" xfId="0" applyFont="1" applyFill="1" applyBorder="1" applyAlignment="1" applyProtection="1">
      <alignment horizontal="right"/>
    </xf>
    <xf numFmtId="49" fontId="11" fillId="0" borderId="1" xfId="0" applyNumberFormat="1" applyFont="1" applyBorder="1" applyAlignment="1" applyProtection="1">
      <alignment horizontal="right"/>
    </xf>
    <xf numFmtId="0" fontId="87" fillId="0" borderId="3" xfId="0" applyFont="1" applyFill="1" applyBorder="1" applyAlignment="1" applyProtection="1">
      <alignment horizontal="center"/>
    </xf>
    <xf numFmtId="0" fontId="87" fillId="0" borderId="4" xfId="0" applyFont="1" applyBorder="1" applyAlignment="1" applyProtection="1">
      <alignment horizontal="center"/>
    </xf>
    <xf numFmtId="0" fontId="87" fillId="0" borderId="5" xfId="0" applyFont="1" applyBorder="1" applyAlignment="1" applyProtection="1">
      <alignment horizontal="center"/>
    </xf>
    <xf numFmtId="0" fontId="87" fillId="0" borderId="49" xfId="0" applyFont="1" applyBorder="1" applyAlignment="1" applyProtection="1">
      <alignment horizontal="center" vertical="center" wrapText="1"/>
    </xf>
    <xf numFmtId="0" fontId="87" fillId="0" borderId="49" xfId="0" applyFont="1" applyBorder="1" applyAlignment="1" applyProtection="1">
      <alignment horizontal="center" vertical="center"/>
    </xf>
    <xf numFmtId="0" fontId="11" fillId="0" borderId="0" xfId="0" applyFont="1" applyAlignment="1" applyProtection="1">
      <alignment horizontal="right"/>
    </xf>
    <xf numFmtId="0" fontId="11" fillId="0" borderId="3" xfId="0" applyFont="1" applyBorder="1" applyProtection="1"/>
    <xf numFmtId="0" fontId="11" fillId="0" borderId="4" xfId="0" applyFont="1" applyBorder="1" applyProtection="1"/>
    <xf numFmtId="0" fontId="11" fillId="0" borderId="5" xfId="0" applyFont="1" applyBorder="1" applyAlignment="1" applyProtection="1">
      <alignment horizontal="center"/>
    </xf>
    <xf numFmtId="0" fontId="11" fillId="0" borderId="0" xfId="0" applyFont="1" applyAlignment="1" applyProtection="1">
      <alignment horizontal="center"/>
    </xf>
    <xf numFmtId="37" fontId="11" fillId="0" borderId="13" xfId="0" applyNumberFormat="1" applyFont="1" applyBorder="1" applyProtection="1">
      <protection hidden="1"/>
    </xf>
    <xf numFmtId="0" fontId="11" fillId="2" borderId="4" xfId="5" applyFont="1" applyFill="1" applyBorder="1" applyAlignment="1" applyProtection="1">
      <alignment horizontal="left" shrinkToFit="1"/>
      <protection hidden="1"/>
    </xf>
    <xf numFmtId="0" fontId="24" fillId="95" borderId="0" xfId="3" quotePrefix="1" applyFont="1" applyFill="1" applyAlignment="1" applyProtection="1"/>
    <xf numFmtId="0" fontId="83" fillId="95" borderId="0" xfId="0" applyFont="1" applyFill="1" applyProtection="1"/>
    <xf numFmtId="0" fontId="84" fillId="94" borderId="0" xfId="0" applyFont="1" applyFill="1" applyProtection="1"/>
    <xf numFmtId="14" fontId="84" fillId="94" borderId="0" xfId="0" applyNumberFormat="1" applyFont="1" applyFill="1" applyProtection="1"/>
    <xf numFmtId="0" fontId="84" fillId="94" borderId="0" xfId="0" applyFont="1" applyFill="1" applyAlignment="1" applyProtection="1">
      <alignment horizontal="center"/>
    </xf>
    <xf numFmtId="0" fontId="84" fillId="95" borderId="0" xfId="0" applyFont="1" applyFill="1" applyProtection="1"/>
    <xf numFmtId="0" fontId="11" fillId="95" borderId="0" xfId="0" applyFont="1" applyFill="1" applyProtection="1"/>
    <xf numFmtId="0" fontId="85" fillId="95" borderId="0" xfId="0" applyFont="1" applyFill="1" applyBorder="1" applyProtection="1"/>
    <xf numFmtId="0" fontId="11" fillId="95" borderId="0" xfId="0" applyFont="1" applyFill="1" applyBorder="1" applyProtection="1"/>
    <xf numFmtId="0" fontId="11" fillId="95" borderId="0" xfId="0" applyFont="1" applyFill="1" applyBorder="1" applyAlignment="1" applyProtection="1">
      <alignment horizontal="center"/>
    </xf>
    <xf numFmtId="0" fontId="11" fillId="95" borderId="0" xfId="0" applyFont="1" applyFill="1" applyAlignment="1" applyProtection="1">
      <alignment horizontal="centerContinuous"/>
    </xf>
    <xf numFmtId="0" fontId="85" fillId="95" borderId="0" xfId="0" applyFont="1" applyFill="1" applyBorder="1" applyAlignment="1" applyProtection="1">
      <alignment horizontal="left"/>
    </xf>
    <xf numFmtId="0" fontId="11" fillId="95" borderId="0" xfId="0" applyFont="1" applyFill="1" applyBorder="1" applyAlignment="1" applyProtection="1">
      <alignment horizontal="centerContinuous"/>
    </xf>
    <xf numFmtId="0" fontId="11" fillId="95" borderId="0" xfId="0" applyFont="1" applyFill="1" applyBorder="1" applyAlignment="1" applyProtection="1">
      <alignment horizontal="left"/>
    </xf>
    <xf numFmtId="0" fontId="11" fillId="95" borderId="0" xfId="0" applyFont="1" applyFill="1" applyBorder="1" applyAlignment="1" applyProtection="1">
      <alignment horizontal="left" indent="1"/>
    </xf>
    <xf numFmtId="0" fontId="11" fillId="95" borderId="0" xfId="5" applyFont="1" applyFill="1" applyBorder="1" applyAlignment="1" applyProtection="1">
      <alignment horizontal="left" vertical="top" indent="3"/>
    </xf>
    <xf numFmtId="0" fontId="11" fillId="95" borderId="0" xfId="7" applyFont="1" applyFill="1" applyAlignment="1" applyProtection="1">
      <alignment horizontal="left" indent="3"/>
    </xf>
    <xf numFmtId="0" fontId="11" fillId="95" borderId="0" xfId="7" applyFont="1" applyFill="1" applyAlignment="1" applyProtection="1">
      <alignment horizontal="left" indent="6"/>
    </xf>
    <xf numFmtId="0" fontId="11" fillId="95" borderId="0" xfId="9" applyFont="1" applyFill="1" applyProtection="1"/>
    <xf numFmtId="0" fontId="11" fillId="95" borderId="0" xfId="10" applyFont="1" applyFill="1" applyProtection="1"/>
    <xf numFmtId="0" fontId="11" fillId="95" borderId="0" xfId="0" applyFont="1" applyFill="1" applyAlignment="1" applyProtection="1">
      <alignment horizontal="center"/>
    </xf>
    <xf numFmtId="0" fontId="6" fillId="95" borderId="0" xfId="69" applyFont="1" applyFill="1" applyAlignment="1" applyProtection="1">
      <alignment horizontal="left" indent="1"/>
    </xf>
    <xf numFmtId="0" fontId="6" fillId="95" borderId="0" xfId="69" applyFont="1" applyFill="1" applyAlignment="1" applyProtection="1">
      <alignment horizontal="left" indent="3"/>
    </xf>
    <xf numFmtId="0" fontId="11" fillId="95" borderId="0" xfId="0" applyFont="1" applyFill="1" applyAlignment="1" applyProtection="1">
      <alignment horizontal="left" indent="1"/>
    </xf>
    <xf numFmtId="0" fontId="6" fillId="95" borderId="0" xfId="57632" applyFont="1" applyFill="1" applyAlignment="1" applyProtection="1">
      <alignment horizontal="left" indent="1"/>
    </xf>
    <xf numFmtId="0" fontId="6" fillId="95" borderId="0" xfId="57632" applyFont="1" applyFill="1" applyAlignment="1" applyProtection="1">
      <alignment horizontal="left" indent="3"/>
    </xf>
    <xf numFmtId="0" fontId="85" fillId="95" borderId="0" xfId="0" applyFont="1" applyFill="1" applyProtection="1"/>
    <xf numFmtId="0" fontId="87" fillId="95" borderId="0" xfId="0" applyFont="1" applyFill="1" applyProtection="1"/>
    <xf numFmtId="0" fontId="11" fillId="95" borderId="0" xfId="0" applyFont="1" applyFill="1" applyAlignment="1" applyProtection="1"/>
    <xf numFmtId="0" fontId="11" fillId="95" borderId="0" xfId="0" applyFont="1" applyFill="1" applyAlignment="1" applyProtection="1">
      <alignment vertical="top"/>
    </xf>
    <xf numFmtId="0" fontId="83" fillId="95" borderId="0" xfId="0" applyFont="1" applyFill="1" applyAlignment="1" applyProtection="1">
      <alignment horizontal="center"/>
    </xf>
    <xf numFmtId="0" fontId="95" fillId="95" borderId="0" xfId="0" applyFont="1" applyFill="1" applyProtection="1">
      <protection hidden="1"/>
    </xf>
    <xf numFmtId="0" fontId="90" fillId="0" borderId="0" xfId="0" applyFont="1" applyFill="1" applyProtection="1">
      <protection hidden="1"/>
    </xf>
    <xf numFmtId="0" fontId="89" fillId="0" borderId="0" xfId="0" applyFont="1" applyFill="1" applyProtection="1">
      <protection hidden="1"/>
    </xf>
    <xf numFmtId="0" fontId="11" fillId="3" borderId="0" xfId="59423" applyFont="1" applyFill="1" applyAlignment="1" applyProtection="1">
      <alignment horizontal="center"/>
      <protection locked="0" hidden="1"/>
    </xf>
    <xf numFmtId="0" fontId="11" fillId="0" borderId="0" xfId="0" applyFont="1" applyProtection="1">
      <protection hidden="1"/>
    </xf>
    <xf numFmtId="0" fontId="11" fillId="0" borderId="0" xfId="5" applyFont="1" applyBorder="1" applyAlignment="1" applyProtection="1">
      <alignment vertical="top"/>
      <protection hidden="1"/>
    </xf>
    <xf numFmtId="0" fontId="11" fillId="0" borderId="0" xfId="5" applyFont="1" applyAlignment="1" applyProtection="1">
      <protection hidden="1"/>
    </xf>
    <xf numFmtId="0" fontId="11" fillId="0" borderId="0" xfId="5" applyFont="1" applyProtection="1">
      <protection hidden="1"/>
    </xf>
    <xf numFmtId="0" fontId="11" fillId="0" borderId="0" xfId="0" applyFont="1" applyFill="1" applyProtection="1">
      <protection hidden="1"/>
    </xf>
    <xf numFmtId="0" fontId="11" fillId="0" borderId="0" xfId="5" applyFont="1" applyBorder="1" applyAlignment="1" applyProtection="1">
      <alignment horizontal="center"/>
      <protection hidden="1"/>
    </xf>
    <xf numFmtId="0" fontId="11" fillId="3" borderId="4" xfId="5" applyFont="1" applyFill="1" applyBorder="1" applyAlignment="1" applyProtection="1">
      <alignment horizontal="center"/>
      <protection hidden="1"/>
    </xf>
    <xf numFmtId="0" fontId="11" fillId="0" borderId="0" xfId="5" applyFont="1" applyBorder="1" applyAlignment="1" applyProtection="1">
      <alignment horizontal="right" vertical="top"/>
      <protection hidden="1"/>
    </xf>
    <xf numFmtId="0" fontId="11" fillId="0" borderId="0" xfId="5" applyFont="1" applyBorder="1" applyAlignment="1" applyProtection="1">
      <protection hidden="1"/>
    </xf>
    <xf numFmtId="0" fontId="87" fillId="0" borderId="0" xfId="0" applyFont="1" applyProtection="1">
      <protection hidden="1"/>
    </xf>
    <xf numFmtId="0" fontId="87" fillId="0" borderId="0" xfId="5" applyFont="1" applyBorder="1" applyAlignment="1" applyProtection="1">
      <protection hidden="1"/>
    </xf>
    <xf numFmtId="0" fontId="87" fillId="0" borderId="0" xfId="0" applyFont="1" applyBorder="1" applyAlignment="1" applyProtection="1">
      <alignment horizontal="center" wrapText="1"/>
      <protection hidden="1"/>
    </xf>
    <xf numFmtId="164" fontId="11" fillId="0" borderId="0" xfId="5" applyNumberFormat="1" applyFont="1" applyBorder="1" applyAlignment="1" applyProtection="1">
      <alignment horizontal="left" indent="1"/>
      <protection hidden="1"/>
    </xf>
    <xf numFmtId="0" fontId="95" fillId="0" borderId="0" xfId="5" applyFont="1" applyProtection="1">
      <protection hidden="1"/>
    </xf>
    <xf numFmtId="0" fontId="11" fillId="0" borderId="0" xfId="5" applyFont="1" applyBorder="1" applyAlignment="1" applyProtection="1">
      <alignment horizontal="left" vertical="top" indent="1"/>
      <protection hidden="1"/>
    </xf>
    <xf numFmtId="0" fontId="95" fillId="0" borderId="0" xfId="0" applyFont="1" applyProtection="1">
      <protection hidden="1"/>
    </xf>
    <xf numFmtId="0" fontId="94" fillId="0" borderId="0" xfId="5" applyFont="1" applyProtection="1">
      <protection hidden="1"/>
    </xf>
    <xf numFmtId="0" fontId="24" fillId="95" borderId="0" xfId="3" quotePrefix="1" applyFont="1" applyFill="1" applyAlignment="1" applyProtection="1">
      <alignment horizontal="right"/>
    </xf>
    <xf numFmtId="0" fontId="11" fillId="95" borderId="0" xfId="0" applyFont="1" applyFill="1" applyAlignment="1" applyProtection="1">
      <alignment horizontal="left" vertical="top" wrapText="1"/>
      <protection hidden="1"/>
    </xf>
    <xf numFmtId="0" fontId="82" fillId="95" borderId="0" xfId="0" applyFont="1" applyFill="1" applyAlignment="1" applyProtection="1">
      <alignment horizontal="center"/>
    </xf>
    <xf numFmtId="0" fontId="24" fillId="95" borderId="0" xfId="3" applyFont="1" applyFill="1" applyAlignment="1" applyProtection="1">
      <alignment horizontal="left" indent="1"/>
    </xf>
    <xf numFmtId="0" fontId="11" fillId="0" borderId="0" xfId="61" applyFont="1" applyAlignment="1">
      <alignment horizontal="left" vertical="center" wrapText="1"/>
    </xf>
    <xf numFmtId="0" fontId="82" fillId="0" borderId="0" xfId="57960" applyFont="1" applyAlignment="1">
      <alignment horizontal="center"/>
    </xf>
    <xf numFmtId="0" fontId="96" fillId="0" borderId="0" xfId="61" applyFont="1" applyAlignment="1" applyProtection="1">
      <alignment horizontal="center"/>
      <protection hidden="1"/>
    </xf>
    <xf numFmtId="0" fontId="87" fillId="0" borderId="0" xfId="61" applyFont="1" applyAlignment="1">
      <alignment horizontal="left" wrapText="1"/>
    </xf>
    <xf numFmtId="0" fontId="11" fillId="3" borderId="4" xfId="0" applyFont="1" applyFill="1" applyBorder="1" applyAlignment="1" applyProtection="1">
      <protection hidden="1"/>
    </xf>
    <xf numFmtId="0" fontId="11" fillId="3" borderId="50" xfId="0" applyFont="1" applyFill="1" applyBorder="1" applyAlignment="1" applyProtection="1">
      <protection hidden="1"/>
    </xf>
    <xf numFmtId="0" fontId="11" fillId="3" borderId="4" xfId="0" applyFont="1" applyFill="1" applyBorder="1" applyAlignment="1" applyProtection="1">
      <alignment horizontal="left"/>
      <protection hidden="1"/>
    </xf>
    <xf numFmtId="0" fontId="82" fillId="0" borderId="0" xfId="0" applyFont="1" applyBorder="1" applyAlignment="1" applyProtection="1">
      <alignment horizontal="center"/>
    </xf>
    <xf numFmtId="0" fontId="82" fillId="0" borderId="0" xfId="5" applyFont="1" applyAlignment="1" applyProtection="1">
      <alignment horizontal="center" vertical="top"/>
      <protection hidden="1"/>
    </xf>
  </cellXfs>
  <cellStyles count="59444">
    <cellStyle name="20% - Accent1 10" xfId="241" xr:uid="{00000000-0005-0000-0000-000000000000}"/>
    <cellStyle name="20% - Accent1 11" xfId="291" xr:uid="{00000000-0005-0000-0000-000001000000}"/>
    <cellStyle name="20% - Accent1 12" xfId="246" xr:uid="{00000000-0005-0000-0000-000002000000}"/>
    <cellStyle name="20% - Accent1 13" xfId="306" xr:uid="{00000000-0005-0000-0000-000003000000}"/>
    <cellStyle name="20% - Accent1 14" xfId="305" xr:uid="{00000000-0005-0000-0000-000004000000}"/>
    <cellStyle name="20% - Accent1 15" xfId="295" xr:uid="{00000000-0005-0000-0000-000005000000}"/>
    <cellStyle name="20% - Accent1 16" xfId="245" xr:uid="{00000000-0005-0000-0000-000006000000}"/>
    <cellStyle name="20% - Accent1 17" xfId="247" xr:uid="{00000000-0005-0000-0000-000007000000}"/>
    <cellStyle name="20% - Accent1 18" xfId="283" xr:uid="{00000000-0005-0000-0000-000008000000}"/>
    <cellStyle name="20% - Accent1 19" xfId="242" xr:uid="{00000000-0005-0000-0000-000009000000}"/>
    <cellStyle name="20% - Accent1 2" xfId="248" xr:uid="{00000000-0005-0000-0000-00000A000000}"/>
    <cellStyle name="20% - Accent1 2 10" xfId="249" xr:uid="{00000000-0005-0000-0000-00000B000000}"/>
    <cellStyle name="20% - Accent1 2 11" xfId="300" xr:uid="{00000000-0005-0000-0000-00000C000000}"/>
    <cellStyle name="20% - Accent1 2 11 2" xfId="288" xr:uid="{00000000-0005-0000-0000-00000D000000}"/>
    <cellStyle name="20% - Accent1 2 12" xfId="57865" xr:uid="{00000000-0005-0000-0000-00000E000000}"/>
    <cellStyle name="20% - Accent1 2 2" xfId="240" xr:uid="{00000000-0005-0000-0000-00000F000000}"/>
    <cellStyle name="20% - Accent1 2 2 2" xfId="243" xr:uid="{00000000-0005-0000-0000-000010000000}"/>
    <cellStyle name="20% - Accent1 2 2 2 2" xfId="250" xr:uid="{00000000-0005-0000-0000-000011000000}"/>
    <cellStyle name="20% - Accent1 2 2 2 2 2" xfId="284" xr:uid="{00000000-0005-0000-0000-000012000000}"/>
    <cellStyle name="20% - Accent1 2 2 2 2 2 2" xfId="293" xr:uid="{00000000-0005-0000-0000-000013000000}"/>
    <cellStyle name="20% - Accent1 2 2 2 2 2 3" xfId="297" xr:uid="{00000000-0005-0000-0000-000014000000}"/>
    <cellStyle name="20% - Accent1 2 2 2 3" xfId="292" xr:uid="{00000000-0005-0000-0000-000015000000}"/>
    <cellStyle name="20% - Accent1 2 2 2 4" xfId="251" xr:uid="{00000000-0005-0000-0000-000016000000}"/>
    <cellStyle name="20% - Accent1 2 2 3" xfId="244" xr:uid="{00000000-0005-0000-0000-000017000000}"/>
    <cellStyle name="20% - Accent1 2 2 4" xfId="285" xr:uid="{00000000-0005-0000-0000-000018000000}"/>
    <cellStyle name="20% - Accent1 2 2 5" xfId="296" xr:uid="{00000000-0005-0000-0000-000019000000}"/>
    <cellStyle name="20% - Accent1 2 2 6" xfId="294" xr:uid="{00000000-0005-0000-0000-00001A000000}"/>
    <cellStyle name="20% - Accent1 2 2 7" xfId="252" xr:uid="{00000000-0005-0000-0000-00001B000000}"/>
    <cellStyle name="20% - Accent1 2 2 7 2" xfId="286" xr:uid="{00000000-0005-0000-0000-00001C000000}"/>
    <cellStyle name="20% - Accent1 2 3" xfId="299" xr:uid="{00000000-0005-0000-0000-00001D000000}"/>
    <cellStyle name="20% - Accent1 2 4" xfId="289" xr:uid="{00000000-0005-0000-0000-00001E000000}"/>
    <cellStyle name="20% - Accent1 2 5" xfId="253" xr:uid="{00000000-0005-0000-0000-00001F000000}"/>
    <cellStyle name="20% - Accent1 2 5 2" xfId="287" xr:uid="{00000000-0005-0000-0000-000020000000}"/>
    <cellStyle name="20% - Accent1 2 5 2 2" xfId="301" xr:uid="{00000000-0005-0000-0000-000021000000}"/>
    <cellStyle name="20% - Accent1 2 5 2 2 2" xfId="290" xr:uid="{00000000-0005-0000-0000-000022000000}"/>
    <cellStyle name="20% - Accent1 2 5 2 3" xfId="254" xr:uid="{00000000-0005-0000-0000-000023000000}"/>
    <cellStyle name="20% - Accent1 2 6" xfId="282" xr:uid="{00000000-0005-0000-0000-000024000000}"/>
    <cellStyle name="20% - Accent1 2 6 2" xfId="298" xr:uid="{00000000-0005-0000-0000-000025000000}"/>
    <cellStyle name="20% - Accent1 2 6 2 2" xfId="255" xr:uid="{00000000-0005-0000-0000-000026000000}"/>
    <cellStyle name="20% - Accent1 2 6 3" xfId="256" xr:uid="{00000000-0005-0000-0000-000027000000}"/>
    <cellStyle name="20% - Accent1 2 7" xfId="257" xr:uid="{00000000-0005-0000-0000-000028000000}"/>
    <cellStyle name="20% - Accent1 2 7 2" xfId="258" xr:uid="{00000000-0005-0000-0000-000029000000}"/>
    <cellStyle name="20% - Accent1 2 7 2 2" xfId="259" xr:uid="{00000000-0005-0000-0000-00002A000000}"/>
    <cellStyle name="20% - Accent1 2 7 3" xfId="260" xr:uid="{00000000-0005-0000-0000-00002B000000}"/>
    <cellStyle name="20% - Accent1 2 8" xfId="261" xr:uid="{00000000-0005-0000-0000-00002C000000}"/>
    <cellStyle name="20% - Accent1 2 8 2" xfId="262" xr:uid="{00000000-0005-0000-0000-00002D000000}"/>
    <cellStyle name="20% - Accent1 2 8 2 2" xfId="263" xr:uid="{00000000-0005-0000-0000-00002E000000}"/>
    <cellStyle name="20% - Accent1 2 8 3" xfId="264" xr:uid="{00000000-0005-0000-0000-00002F000000}"/>
    <cellStyle name="20% - Accent1 2 9" xfId="265" xr:uid="{00000000-0005-0000-0000-000030000000}"/>
    <cellStyle name="20% - Accent1 2 9 2" xfId="266" xr:uid="{00000000-0005-0000-0000-000031000000}"/>
    <cellStyle name="20% - Accent1 20" xfId="267" xr:uid="{00000000-0005-0000-0000-000032000000}"/>
    <cellStyle name="20% - Accent1 21" xfId="281" xr:uid="{00000000-0005-0000-0000-000033000000}"/>
    <cellStyle name="20% - Accent1 22" xfId="309" xr:uid="{00000000-0005-0000-0000-000034000000}"/>
    <cellStyle name="20% - Accent1 23" xfId="310" xr:uid="{00000000-0005-0000-0000-000035000000}"/>
    <cellStyle name="20% - Accent1 24" xfId="268" xr:uid="{00000000-0005-0000-0000-000036000000}"/>
    <cellStyle name="20% - Accent1 25" xfId="269" xr:uid="{00000000-0005-0000-0000-000037000000}"/>
    <cellStyle name="20% - Accent1 26" xfId="270" xr:uid="{00000000-0005-0000-0000-000038000000}"/>
    <cellStyle name="20% - Accent1 27" xfId="271" xr:uid="{00000000-0005-0000-0000-000039000000}"/>
    <cellStyle name="20% - Accent1 28" xfId="272" xr:uid="{00000000-0005-0000-0000-00003A000000}"/>
    <cellStyle name="20% - Accent1 29" xfId="273" xr:uid="{00000000-0005-0000-0000-00003B000000}"/>
    <cellStyle name="20% - Accent1 29 2" xfId="274" xr:uid="{00000000-0005-0000-0000-00003C000000}"/>
    <cellStyle name="20% - Accent1 29 2 2" xfId="275" xr:uid="{00000000-0005-0000-0000-00003D000000}"/>
    <cellStyle name="20% - Accent1 29 2 2 2" xfId="276" xr:uid="{00000000-0005-0000-0000-00003E000000}"/>
    <cellStyle name="20% - Accent1 29 2 3" xfId="278" xr:uid="{00000000-0005-0000-0000-00003F000000}"/>
    <cellStyle name="20% - Accent1 29 3" xfId="307" xr:uid="{00000000-0005-0000-0000-000040000000}"/>
    <cellStyle name="20% - Accent1 29 3 2" xfId="308" xr:uid="{00000000-0005-0000-0000-000041000000}"/>
    <cellStyle name="20% - Accent1 29 4" xfId="311" xr:uid="{00000000-0005-0000-0000-000042000000}"/>
    <cellStyle name="20% - Accent1 3" xfId="312" xr:uid="{00000000-0005-0000-0000-000043000000}"/>
    <cellStyle name="20% - Accent1 30" xfId="313" xr:uid="{00000000-0005-0000-0000-000044000000}"/>
    <cellStyle name="20% - Accent1 30 2" xfId="314" xr:uid="{00000000-0005-0000-0000-000045000000}"/>
    <cellStyle name="20% - Accent1 30 2 2" xfId="315" xr:uid="{00000000-0005-0000-0000-000046000000}"/>
    <cellStyle name="20% - Accent1 30 2 2 2" xfId="316" xr:uid="{00000000-0005-0000-0000-000047000000}"/>
    <cellStyle name="20% - Accent1 30 2 3" xfId="317" xr:uid="{00000000-0005-0000-0000-000048000000}"/>
    <cellStyle name="20% - Accent1 30 3" xfId="318" xr:uid="{00000000-0005-0000-0000-000049000000}"/>
    <cellStyle name="20% - Accent1 30 3 2" xfId="319" xr:uid="{00000000-0005-0000-0000-00004A000000}"/>
    <cellStyle name="20% - Accent1 30 4" xfId="320" xr:uid="{00000000-0005-0000-0000-00004B000000}"/>
    <cellStyle name="20% - Accent1 31" xfId="321" xr:uid="{00000000-0005-0000-0000-00004C000000}"/>
    <cellStyle name="20% - Accent1 31 2" xfId="322" xr:uid="{00000000-0005-0000-0000-00004D000000}"/>
    <cellStyle name="20% - Accent1 31 2 2" xfId="323" xr:uid="{00000000-0005-0000-0000-00004E000000}"/>
    <cellStyle name="20% - Accent1 31 2 2 2" xfId="324" xr:uid="{00000000-0005-0000-0000-00004F000000}"/>
    <cellStyle name="20% - Accent1 31 2 3" xfId="325" xr:uid="{00000000-0005-0000-0000-000050000000}"/>
    <cellStyle name="20% - Accent1 31 3" xfId="326" xr:uid="{00000000-0005-0000-0000-000051000000}"/>
    <cellStyle name="20% - Accent1 31 3 2" xfId="327" xr:uid="{00000000-0005-0000-0000-000052000000}"/>
    <cellStyle name="20% - Accent1 31 4" xfId="328" xr:uid="{00000000-0005-0000-0000-000053000000}"/>
    <cellStyle name="20% - Accent1 32" xfId="329" xr:uid="{00000000-0005-0000-0000-000054000000}"/>
    <cellStyle name="20% - Accent1 32 2" xfId="330" xr:uid="{00000000-0005-0000-0000-000055000000}"/>
    <cellStyle name="20% - Accent1 32 2 2" xfId="331" xr:uid="{00000000-0005-0000-0000-000056000000}"/>
    <cellStyle name="20% - Accent1 32 2 2 2" xfId="332" xr:uid="{00000000-0005-0000-0000-000057000000}"/>
    <cellStyle name="20% - Accent1 32 2 3" xfId="333" xr:uid="{00000000-0005-0000-0000-000058000000}"/>
    <cellStyle name="20% - Accent1 32 3" xfId="334" xr:uid="{00000000-0005-0000-0000-000059000000}"/>
    <cellStyle name="20% - Accent1 32 3 2" xfId="335" xr:uid="{00000000-0005-0000-0000-00005A000000}"/>
    <cellStyle name="20% - Accent1 32 4" xfId="336" xr:uid="{00000000-0005-0000-0000-00005B000000}"/>
    <cellStyle name="20% - Accent1 33" xfId="337" xr:uid="{00000000-0005-0000-0000-00005C000000}"/>
    <cellStyle name="20% - Accent1 33 2" xfId="338" xr:uid="{00000000-0005-0000-0000-00005D000000}"/>
    <cellStyle name="20% - Accent1 33 2 2" xfId="339" xr:uid="{00000000-0005-0000-0000-00005E000000}"/>
    <cellStyle name="20% - Accent1 33 2 2 2" xfId="340" xr:uid="{00000000-0005-0000-0000-00005F000000}"/>
    <cellStyle name="20% - Accent1 33 2 3" xfId="341" xr:uid="{00000000-0005-0000-0000-000060000000}"/>
    <cellStyle name="20% - Accent1 33 3" xfId="342" xr:uid="{00000000-0005-0000-0000-000061000000}"/>
    <cellStyle name="20% - Accent1 33 3 2" xfId="343" xr:uid="{00000000-0005-0000-0000-000062000000}"/>
    <cellStyle name="20% - Accent1 33 4" xfId="344" xr:uid="{00000000-0005-0000-0000-000063000000}"/>
    <cellStyle name="20% - Accent1 34" xfId="345" xr:uid="{00000000-0005-0000-0000-000064000000}"/>
    <cellStyle name="20% - Accent1 34 2" xfId="346" xr:uid="{00000000-0005-0000-0000-000065000000}"/>
    <cellStyle name="20% - Accent1 34 2 2" xfId="347" xr:uid="{00000000-0005-0000-0000-000066000000}"/>
    <cellStyle name="20% - Accent1 34 2 2 2" xfId="348" xr:uid="{00000000-0005-0000-0000-000067000000}"/>
    <cellStyle name="20% - Accent1 34 2 3" xfId="349" xr:uid="{00000000-0005-0000-0000-000068000000}"/>
    <cellStyle name="20% - Accent1 34 3" xfId="350" xr:uid="{00000000-0005-0000-0000-000069000000}"/>
    <cellStyle name="20% - Accent1 34 3 2" xfId="351" xr:uid="{00000000-0005-0000-0000-00006A000000}"/>
    <cellStyle name="20% - Accent1 34 4" xfId="352" xr:uid="{00000000-0005-0000-0000-00006B000000}"/>
    <cellStyle name="20% - Accent1 35" xfId="353" xr:uid="{00000000-0005-0000-0000-00006C000000}"/>
    <cellStyle name="20% - Accent1 35 2" xfId="354" xr:uid="{00000000-0005-0000-0000-00006D000000}"/>
    <cellStyle name="20% - Accent1 35 2 2" xfId="355" xr:uid="{00000000-0005-0000-0000-00006E000000}"/>
    <cellStyle name="20% - Accent1 35 2 2 2" xfId="356" xr:uid="{00000000-0005-0000-0000-00006F000000}"/>
    <cellStyle name="20% - Accent1 35 2 3" xfId="357" xr:uid="{00000000-0005-0000-0000-000070000000}"/>
    <cellStyle name="20% - Accent1 35 3" xfId="358" xr:uid="{00000000-0005-0000-0000-000071000000}"/>
    <cellStyle name="20% - Accent1 35 3 2" xfId="359" xr:uid="{00000000-0005-0000-0000-000072000000}"/>
    <cellStyle name="20% - Accent1 35 4" xfId="360" xr:uid="{00000000-0005-0000-0000-000073000000}"/>
    <cellStyle name="20% - Accent1 36" xfId="361" xr:uid="{00000000-0005-0000-0000-000074000000}"/>
    <cellStyle name="20% - Accent1 36 2" xfId="362" xr:uid="{00000000-0005-0000-0000-000075000000}"/>
    <cellStyle name="20% - Accent1 36 2 2" xfId="363" xr:uid="{00000000-0005-0000-0000-000076000000}"/>
    <cellStyle name="20% - Accent1 36 2 2 2" xfId="364" xr:uid="{00000000-0005-0000-0000-000077000000}"/>
    <cellStyle name="20% - Accent1 36 2 3" xfId="365" xr:uid="{00000000-0005-0000-0000-000078000000}"/>
    <cellStyle name="20% - Accent1 36 3" xfId="366" xr:uid="{00000000-0005-0000-0000-000079000000}"/>
    <cellStyle name="20% - Accent1 36 3 2" xfId="367" xr:uid="{00000000-0005-0000-0000-00007A000000}"/>
    <cellStyle name="20% - Accent1 36 4" xfId="368" xr:uid="{00000000-0005-0000-0000-00007B000000}"/>
    <cellStyle name="20% - Accent1 37" xfId="369" xr:uid="{00000000-0005-0000-0000-00007C000000}"/>
    <cellStyle name="20% - Accent1 37 2" xfId="370" xr:uid="{00000000-0005-0000-0000-00007D000000}"/>
    <cellStyle name="20% - Accent1 37 2 2" xfId="371" xr:uid="{00000000-0005-0000-0000-00007E000000}"/>
    <cellStyle name="20% - Accent1 37 2 2 2" xfId="372" xr:uid="{00000000-0005-0000-0000-00007F000000}"/>
    <cellStyle name="20% - Accent1 37 2 3" xfId="373" xr:uid="{00000000-0005-0000-0000-000080000000}"/>
    <cellStyle name="20% - Accent1 37 3" xfId="374" xr:uid="{00000000-0005-0000-0000-000081000000}"/>
    <cellStyle name="20% - Accent1 37 3 2" xfId="375" xr:uid="{00000000-0005-0000-0000-000082000000}"/>
    <cellStyle name="20% - Accent1 37 4" xfId="376" xr:uid="{00000000-0005-0000-0000-000083000000}"/>
    <cellStyle name="20% - Accent1 38" xfId="377" xr:uid="{00000000-0005-0000-0000-000084000000}"/>
    <cellStyle name="20% - Accent1 38 2" xfId="378" xr:uid="{00000000-0005-0000-0000-000085000000}"/>
    <cellStyle name="20% - Accent1 38 2 2" xfId="379" xr:uid="{00000000-0005-0000-0000-000086000000}"/>
    <cellStyle name="20% - Accent1 38 2 2 2" xfId="380" xr:uid="{00000000-0005-0000-0000-000087000000}"/>
    <cellStyle name="20% - Accent1 38 2 3" xfId="381" xr:uid="{00000000-0005-0000-0000-000088000000}"/>
    <cellStyle name="20% - Accent1 38 3" xfId="382" xr:uid="{00000000-0005-0000-0000-000089000000}"/>
    <cellStyle name="20% - Accent1 38 3 2" xfId="383" xr:uid="{00000000-0005-0000-0000-00008A000000}"/>
    <cellStyle name="20% - Accent1 38 4" xfId="384" xr:uid="{00000000-0005-0000-0000-00008B000000}"/>
    <cellStyle name="20% - Accent1 39" xfId="385" xr:uid="{00000000-0005-0000-0000-00008C000000}"/>
    <cellStyle name="20% - Accent1 39 2" xfId="386" xr:uid="{00000000-0005-0000-0000-00008D000000}"/>
    <cellStyle name="20% - Accent1 39 2 2" xfId="387" xr:uid="{00000000-0005-0000-0000-00008E000000}"/>
    <cellStyle name="20% - Accent1 39 2 2 2" xfId="388" xr:uid="{00000000-0005-0000-0000-00008F000000}"/>
    <cellStyle name="20% - Accent1 39 2 3" xfId="389" xr:uid="{00000000-0005-0000-0000-000090000000}"/>
    <cellStyle name="20% - Accent1 39 3" xfId="390" xr:uid="{00000000-0005-0000-0000-000091000000}"/>
    <cellStyle name="20% - Accent1 39 3 2" xfId="391" xr:uid="{00000000-0005-0000-0000-000092000000}"/>
    <cellStyle name="20% - Accent1 39 4" xfId="392" xr:uid="{00000000-0005-0000-0000-000093000000}"/>
    <cellStyle name="20% - Accent1 4" xfId="393" xr:uid="{00000000-0005-0000-0000-000094000000}"/>
    <cellStyle name="20% - Accent1 40" xfId="394" xr:uid="{00000000-0005-0000-0000-000095000000}"/>
    <cellStyle name="20% - Accent1 40 2" xfId="395" xr:uid="{00000000-0005-0000-0000-000096000000}"/>
    <cellStyle name="20% - Accent1 40 2 2" xfId="396" xr:uid="{00000000-0005-0000-0000-000097000000}"/>
    <cellStyle name="20% - Accent1 40 2 2 2" xfId="397" xr:uid="{00000000-0005-0000-0000-000098000000}"/>
    <cellStyle name="20% - Accent1 40 2 3" xfId="398" xr:uid="{00000000-0005-0000-0000-000099000000}"/>
    <cellStyle name="20% - Accent1 40 3" xfId="399" xr:uid="{00000000-0005-0000-0000-00009A000000}"/>
    <cellStyle name="20% - Accent1 40 3 2" xfId="400" xr:uid="{00000000-0005-0000-0000-00009B000000}"/>
    <cellStyle name="20% - Accent1 40 4" xfId="401" xr:uid="{00000000-0005-0000-0000-00009C000000}"/>
    <cellStyle name="20% - Accent1 41" xfId="402" xr:uid="{00000000-0005-0000-0000-00009D000000}"/>
    <cellStyle name="20% - Accent1 41 2" xfId="403" xr:uid="{00000000-0005-0000-0000-00009E000000}"/>
    <cellStyle name="20% - Accent1 41 2 2" xfId="404" xr:uid="{00000000-0005-0000-0000-00009F000000}"/>
    <cellStyle name="20% - Accent1 41 3" xfId="405" xr:uid="{00000000-0005-0000-0000-0000A0000000}"/>
    <cellStyle name="20% - Accent1 42" xfId="406" xr:uid="{00000000-0005-0000-0000-0000A1000000}"/>
    <cellStyle name="20% - Accent1 43" xfId="407" xr:uid="{00000000-0005-0000-0000-0000A2000000}"/>
    <cellStyle name="20% - Accent1 43 2" xfId="408" xr:uid="{00000000-0005-0000-0000-0000A3000000}"/>
    <cellStyle name="20% - Accent1 44" xfId="409" xr:uid="{00000000-0005-0000-0000-0000A4000000}"/>
    <cellStyle name="20% - Accent1 44 2" xfId="410" xr:uid="{00000000-0005-0000-0000-0000A5000000}"/>
    <cellStyle name="20% - Accent1 5" xfId="411" xr:uid="{00000000-0005-0000-0000-0000A6000000}"/>
    <cellStyle name="20% - Accent1 6" xfId="412" xr:uid="{00000000-0005-0000-0000-0000A7000000}"/>
    <cellStyle name="20% - Accent1 7" xfId="413" xr:uid="{00000000-0005-0000-0000-0000A8000000}"/>
    <cellStyle name="20% - Accent1 8" xfId="414" xr:uid="{00000000-0005-0000-0000-0000A9000000}"/>
    <cellStyle name="20% - Accent1 9" xfId="415" xr:uid="{00000000-0005-0000-0000-0000AA000000}"/>
    <cellStyle name="20% - Accent2 10" xfId="416" xr:uid="{00000000-0005-0000-0000-0000AB000000}"/>
    <cellStyle name="20% - Accent2 11" xfId="417" xr:uid="{00000000-0005-0000-0000-0000AC000000}"/>
    <cellStyle name="20% - Accent2 12" xfId="418" xr:uid="{00000000-0005-0000-0000-0000AD000000}"/>
    <cellStyle name="20% - Accent2 13" xfId="419" xr:uid="{00000000-0005-0000-0000-0000AE000000}"/>
    <cellStyle name="20% - Accent2 14" xfId="420" xr:uid="{00000000-0005-0000-0000-0000AF000000}"/>
    <cellStyle name="20% - Accent2 15" xfId="421" xr:uid="{00000000-0005-0000-0000-0000B0000000}"/>
    <cellStyle name="20% - Accent2 16" xfId="422" xr:uid="{00000000-0005-0000-0000-0000B1000000}"/>
    <cellStyle name="20% - Accent2 17" xfId="423" xr:uid="{00000000-0005-0000-0000-0000B2000000}"/>
    <cellStyle name="20% - Accent2 18" xfId="424" xr:uid="{00000000-0005-0000-0000-0000B3000000}"/>
    <cellStyle name="20% - Accent2 19" xfId="425" xr:uid="{00000000-0005-0000-0000-0000B4000000}"/>
    <cellStyle name="20% - Accent2 2" xfId="426" xr:uid="{00000000-0005-0000-0000-0000B5000000}"/>
    <cellStyle name="20% - Accent2 2 10" xfId="427" xr:uid="{00000000-0005-0000-0000-0000B6000000}"/>
    <cellStyle name="20% - Accent2 2 11" xfId="428" xr:uid="{00000000-0005-0000-0000-0000B7000000}"/>
    <cellStyle name="20% - Accent2 2 11 2" xfId="429" xr:uid="{00000000-0005-0000-0000-0000B8000000}"/>
    <cellStyle name="20% - Accent2 2 12" xfId="57779" xr:uid="{00000000-0005-0000-0000-0000B9000000}"/>
    <cellStyle name="20% - Accent2 2 2" xfId="430" xr:uid="{00000000-0005-0000-0000-0000BA000000}"/>
    <cellStyle name="20% - Accent2 2 2 2" xfId="431" xr:uid="{00000000-0005-0000-0000-0000BB000000}"/>
    <cellStyle name="20% - Accent2 2 2 2 2" xfId="432" xr:uid="{00000000-0005-0000-0000-0000BC000000}"/>
    <cellStyle name="20% - Accent2 2 2 2 2 2" xfId="433" xr:uid="{00000000-0005-0000-0000-0000BD000000}"/>
    <cellStyle name="20% - Accent2 2 2 2 2 2 2" xfId="434" xr:uid="{00000000-0005-0000-0000-0000BE000000}"/>
    <cellStyle name="20% - Accent2 2 2 2 2 2 3" xfId="435" xr:uid="{00000000-0005-0000-0000-0000BF000000}"/>
    <cellStyle name="20% - Accent2 2 2 2 3" xfId="436" xr:uid="{00000000-0005-0000-0000-0000C0000000}"/>
    <cellStyle name="20% - Accent2 2 2 2 4" xfId="437" xr:uid="{00000000-0005-0000-0000-0000C1000000}"/>
    <cellStyle name="20% - Accent2 2 2 3" xfId="438" xr:uid="{00000000-0005-0000-0000-0000C2000000}"/>
    <cellStyle name="20% - Accent2 2 2 4" xfId="439" xr:uid="{00000000-0005-0000-0000-0000C3000000}"/>
    <cellStyle name="20% - Accent2 2 2 5" xfId="440" xr:uid="{00000000-0005-0000-0000-0000C4000000}"/>
    <cellStyle name="20% - Accent2 2 2 6" xfId="441" xr:uid="{00000000-0005-0000-0000-0000C5000000}"/>
    <cellStyle name="20% - Accent2 2 2 7" xfId="442" xr:uid="{00000000-0005-0000-0000-0000C6000000}"/>
    <cellStyle name="20% - Accent2 2 2 7 2" xfId="443" xr:uid="{00000000-0005-0000-0000-0000C7000000}"/>
    <cellStyle name="20% - Accent2 2 3" xfId="444" xr:uid="{00000000-0005-0000-0000-0000C8000000}"/>
    <cellStyle name="20% - Accent2 2 4" xfId="445" xr:uid="{00000000-0005-0000-0000-0000C9000000}"/>
    <cellStyle name="20% - Accent2 2 5" xfId="446" xr:uid="{00000000-0005-0000-0000-0000CA000000}"/>
    <cellStyle name="20% - Accent2 2 5 2" xfId="447" xr:uid="{00000000-0005-0000-0000-0000CB000000}"/>
    <cellStyle name="20% - Accent2 2 5 2 2" xfId="448" xr:uid="{00000000-0005-0000-0000-0000CC000000}"/>
    <cellStyle name="20% - Accent2 2 5 2 2 2" xfId="449" xr:uid="{00000000-0005-0000-0000-0000CD000000}"/>
    <cellStyle name="20% - Accent2 2 5 2 3" xfId="450" xr:uid="{00000000-0005-0000-0000-0000CE000000}"/>
    <cellStyle name="20% - Accent2 2 6" xfId="451" xr:uid="{00000000-0005-0000-0000-0000CF000000}"/>
    <cellStyle name="20% - Accent2 2 6 2" xfId="452" xr:uid="{00000000-0005-0000-0000-0000D0000000}"/>
    <cellStyle name="20% - Accent2 2 6 2 2" xfId="453" xr:uid="{00000000-0005-0000-0000-0000D1000000}"/>
    <cellStyle name="20% - Accent2 2 6 3" xfId="454" xr:uid="{00000000-0005-0000-0000-0000D2000000}"/>
    <cellStyle name="20% - Accent2 2 7" xfId="455" xr:uid="{00000000-0005-0000-0000-0000D3000000}"/>
    <cellStyle name="20% - Accent2 2 7 2" xfId="456" xr:uid="{00000000-0005-0000-0000-0000D4000000}"/>
    <cellStyle name="20% - Accent2 2 7 2 2" xfId="457" xr:uid="{00000000-0005-0000-0000-0000D5000000}"/>
    <cellStyle name="20% - Accent2 2 7 3" xfId="458" xr:uid="{00000000-0005-0000-0000-0000D6000000}"/>
    <cellStyle name="20% - Accent2 2 8" xfId="459" xr:uid="{00000000-0005-0000-0000-0000D7000000}"/>
    <cellStyle name="20% - Accent2 2 8 2" xfId="460" xr:uid="{00000000-0005-0000-0000-0000D8000000}"/>
    <cellStyle name="20% - Accent2 2 8 2 2" xfId="461" xr:uid="{00000000-0005-0000-0000-0000D9000000}"/>
    <cellStyle name="20% - Accent2 2 8 3" xfId="462" xr:uid="{00000000-0005-0000-0000-0000DA000000}"/>
    <cellStyle name="20% - Accent2 2 9" xfId="463" xr:uid="{00000000-0005-0000-0000-0000DB000000}"/>
    <cellStyle name="20% - Accent2 2 9 2" xfId="464" xr:uid="{00000000-0005-0000-0000-0000DC000000}"/>
    <cellStyle name="20% - Accent2 20" xfId="465" xr:uid="{00000000-0005-0000-0000-0000DD000000}"/>
    <cellStyle name="20% - Accent2 21" xfId="466" xr:uid="{00000000-0005-0000-0000-0000DE000000}"/>
    <cellStyle name="20% - Accent2 22" xfId="467" xr:uid="{00000000-0005-0000-0000-0000DF000000}"/>
    <cellStyle name="20% - Accent2 23" xfId="468" xr:uid="{00000000-0005-0000-0000-0000E0000000}"/>
    <cellStyle name="20% - Accent2 24" xfId="469" xr:uid="{00000000-0005-0000-0000-0000E1000000}"/>
    <cellStyle name="20% - Accent2 25" xfId="470" xr:uid="{00000000-0005-0000-0000-0000E2000000}"/>
    <cellStyle name="20% - Accent2 26" xfId="471" xr:uid="{00000000-0005-0000-0000-0000E3000000}"/>
    <cellStyle name="20% - Accent2 27" xfId="472" xr:uid="{00000000-0005-0000-0000-0000E4000000}"/>
    <cellStyle name="20% - Accent2 28" xfId="473" xr:uid="{00000000-0005-0000-0000-0000E5000000}"/>
    <cellStyle name="20% - Accent2 29" xfId="474" xr:uid="{00000000-0005-0000-0000-0000E6000000}"/>
    <cellStyle name="20% - Accent2 29 2" xfId="475" xr:uid="{00000000-0005-0000-0000-0000E7000000}"/>
    <cellStyle name="20% - Accent2 29 2 2" xfId="476" xr:uid="{00000000-0005-0000-0000-0000E8000000}"/>
    <cellStyle name="20% - Accent2 29 2 2 2" xfId="477" xr:uid="{00000000-0005-0000-0000-0000E9000000}"/>
    <cellStyle name="20% - Accent2 29 2 3" xfId="478" xr:uid="{00000000-0005-0000-0000-0000EA000000}"/>
    <cellStyle name="20% - Accent2 29 3" xfId="479" xr:uid="{00000000-0005-0000-0000-0000EB000000}"/>
    <cellStyle name="20% - Accent2 29 3 2" xfId="480" xr:uid="{00000000-0005-0000-0000-0000EC000000}"/>
    <cellStyle name="20% - Accent2 29 4" xfId="481" xr:uid="{00000000-0005-0000-0000-0000ED000000}"/>
    <cellStyle name="20% - Accent2 3" xfId="482" xr:uid="{00000000-0005-0000-0000-0000EE000000}"/>
    <cellStyle name="20% - Accent2 30" xfId="483" xr:uid="{00000000-0005-0000-0000-0000EF000000}"/>
    <cellStyle name="20% - Accent2 30 2" xfId="484" xr:uid="{00000000-0005-0000-0000-0000F0000000}"/>
    <cellStyle name="20% - Accent2 30 2 2" xfId="485" xr:uid="{00000000-0005-0000-0000-0000F1000000}"/>
    <cellStyle name="20% - Accent2 30 2 2 2" xfId="486" xr:uid="{00000000-0005-0000-0000-0000F2000000}"/>
    <cellStyle name="20% - Accent2 30 2 3" xfId="487" xr:uid="{00000000-0005-0000-0000-0000F3000000}"/>
    <cellStyle name="20% - Accent2 30 3" xfId="488" xr:uid="{00000000-0005-0000-0000-0000F4000000}"/>
    <cellStyle name="20% - Accent2 30 3 2" xfId="489" xr:uid="{00000000-0005-0000-0000-0000F5000000}"/>
    <cellStyle name="20% - Accent2 30 4" xfId="490" xr:uid="{00000000-0005-0000-0000-0000F6000000}"/>
    <cellStyle name="20% - Accent2 31" xfId="491" xr:uid="{00000000-0005-0000-0000-0000F7000000}"/>
    <cellStyle name="20% - Accent2 31 2" xfId="492" xr:uid="{00000000-0005-0000-0000-0000F8000000}"/>
    <cellStyle name="20% - Accent2 31 2 2" xfId="493" xr:uid="{00000000-0005-0000-0000-0000F9000000}"/>
    <cellStyle name="20% - Accent2 31 2 2 2" xfId="494" xr:uid="{00000000-0005-0000-0000-0000FA000000}"/>
    <cellStyle name="20% - Accent2 31 2 3" xfId="495" xr:uid="{00000000-0005-0000-0000-0000FB000000}"/>
    <cellStyle name="20% - Accent2 31 3" xfId="496" xr:uid="{00000000-0005-0000-0000-0000FC000000}"/>
    <cellStyle name="20% - Accent2 31 3 2" xfId="497" xr:uid="{00000000-0005-0000-0000-0000FD000000}"/>
    <cellStyle name="20% - Accent2 31 4" xfId="498" xr:uid="{00000000-0005-0000-0000-0000FE000000}"/>
    <cellStyle name="20% - Accent2 32" xfId="499" xr:uid="{00000000-0005-0000-0000-0000FF000000}"/>
    <cellStyle name="20% - Accent2 32 2" xfId="500" xr:uid="{00000000-0005-0000-0000-000000010000}"/>
    <cellStyle name="20% - Accent2 32 2 2" xfId="501" xr:uid="{00000000-0005-0000-0000-000001010000}"/>
    <cellStyle name="20% - Accent2 32 2 2 2" xfId="502" xr:uid="{00000000-0005-0000-0000-000002010000}"/>
    <cellStyle name="20% - Accent2 32 2 3" xfId="503" xr:uid="{00000000-0005-0000-0000-000003010000}"/>
    <cellStyle name="20% - Accent2 32 3" xfId="504" xr:uid="{00000000-0005-0000-0000-000004010000}"/>
    <cellStyle name="20% - Accent2 32 3 2" xfId="505" xr:uid="{00000000-0005-0000-0000-000005010000}"/>
    <cellStyle name="20% - Accent2 32 4" xfId="506" xr:uid="{00000000-0005-0000-0000-000006010000}"/>
    <cellStyle name="20% - Accent2 33" xfId="507" xr:uid="{00000000-0005-0000-0000-000007010000}"/>
    <cellStyle name="20% - Accent2 33 2" xfId="508" xr:uid="{00000000-0005-0000-0000-000008010000}"/>
    <cellStyle name="20% - Accent2 33 2 2" xfId="509" xr:uid="{00000000-0005-0000-0000-000009010000}"/>
    <cellStyle name="20% - Accent2 33 2 2 2" xfId="510" xr:uid="{00000000-0005-0000-0000-00000A010000}"/>
    <cellStyle name="20% - Accent2 33 2 3" xfId="511" xr:uid="{00000000-0005-0000-0000-00000B010000}"/>
    <cellStyle name="20% - Accent2 33 3" xfId="512" xr:uid="{00000000-0005-0000-0000-00000C010000}"/>
    <cellStyle name="20% - Accent2 33 3 2" xfId="513" xr:uid="{00000000-0005-0000-0000-00000D010000}"/>
    <cellStyle name="20% - Accent2 33 4" xfId="514" xr:uid="{00000000-0005-0000-0000-00000E010000}"/>
    <cellStyle name="20% - Accent2 34" xfId="515" xr:uid="{00000000-0005-0000-0000-00000F010000}"/>
    <cellStyle name="20% - Accent2 34 2" xfId="516" xr:uid="{00000000-0005-0000-0000-000010010000}"/>
    <cellStyle name="20% - Accent2 34 2 2" xfId="517" xr:uid="{00000000-0005-0000-0000-000011010000}"/>
    <cellStyle name="20% - Accent2 34 2 2 2" xfId="518" xr:uid="{00000000-0005-0000-0000-000012010000}"/>
    <cellStyle name="20% - Accent2 34 2 3" xfId="519" xr:uid="{00000000-0005-0000-0000-000013010000}"/>
    <cellStyle name="20% - Accent2 34 3" xfId="520" xr:uid="{00000000-0005-0000-0000-000014010000}"/>
    <cellStyle name="20% - Accent2 34 3 2" xfId="521" xr:uid="{00000000-0005-0000-0000-000015010000}"/>
    <cellStyle name="20% - Accent2 34 4" xfId="522" xr:uid="{00000000-0005-0000-0000-000016010000}"/>
    <cellStyle name="20% - Accent2 35" xfId="523" xr:uid="{00000000-0005-0000-0000-000017010000}"/>
    <cellStyle name="20% - Accent2 35 2" xfId="524" xr:uid="{00000000-0005-0000-0000-000018010000}"/>
    <cellStyle name="20% - Accent2 35 2 2" xfId="525" xr:uid="{00000000-0005-0000-0000-000019010000}"/>
    <cellStyle name="20% - Accent2 35 2 2 2" xfId="526" xr:uid="{00000000-0005-0000-0000-00001A010000}"/>
    <cellStyle name="20% - Accent2 35 2 3" xfId="527" xr:uid="{00000000-0005-0000-0000-00001B010000}"/>
    <cellStyle name="20% - Accent2 35 3" xfId="528" xr:uid="{00000000-0005-0000-0000-00001C010000}"/>
    <cellStyle name="20% - Accent2 35 3 2" xfId="529" xr:uid="{00000000-0005-0000-0000-00001D010000}"/>
    <cellStyle name="20% - Accent2 35 4" xfId="530" xr:uid="{00000000-0005-0000-0000-00001E010000}"/>
    <cellStyle name="20% - Accent2 36" xfId="531" xr:uid="{00000000-0005-0000-0000-00001F010000}"/>
    <cellStyle name="20% - Accent2 36 2" xfId="532" xr:uid="{00000000-0005-0000-0000-000020010000}"/>
    <cellStyle name="20% - Accent2 36 2 2" xfId="533" xr:uid="{00000000-0005-0000-0000-000021010000}"/>
    <cellStyle name="20% - Accent2 36 2 2 2" xfId="534" xr:uid="{00000000-0005-0000-0000-000022010000}"/>
    <cellStyle name="20% - Accent2 36 2 3" xfId="535" xr:uid="{00000000-0005-0000-0000-000023010000}"/>
    <cellStyle name="20% - Accent2 36 3" xfId="536" xr:uid="{00000000-0005-0000-0000-000024010000}"/>
    <cellStyle name="20% - Accent2 36 3 2" xfId="537" xr:uid="{00000000-0005-0000-0000-000025010000}"/>
    <cellStyle name="20% - Accent2 36 4" xfId="538" xr:uid="{00000000-0005-0000-0000-000026010000}"/>
    <cellStyle name="20% - Accent2 37" xfId="539" xr:uid="{00000000-0005-0000-0000-000027010000}"/>
    <cellStyle name="20% - Accent2 37 2" xfId="540" xr:uid="{00000000-0005-0000-0000-000028010000}"/>
    <cellStyle name="20% - Accent2 37 2 2" xfId="541" xr:uid="{00000000-0005-0000-0000-000029010000}"/>
    <cellStyle name="20% - Accent2 37 2 2 2" xfId="542" xr:uid="{00000000-0005-0000-0000-00002A010000}"/>
    <cellStyle name="20% - Accent2 37 2 3" xfId="543" xr:uid="{00000000-0005-0000-0000-00002B010000}"/>
    <cellStyle name="20% - Accent2 37 3" xfId="544" xr:uid="{00000000-0005-0000-0000-00002C010000}"/>
    <cellStyle name="20% - Accent2 37 3 2" xfId="545" xr:uid="{00000000-0005-0000-0000-00002D010000}"/>
    <cellStyle name="20% - Accent2 37 4" xfId="546" xr:uid="{00000000-0005-0000-0000-00002E010000}"/>
    <cellStyle name="20% - Accent2 38" xfId="547" xr:uid="{00000000-0005-0000-0000-00002F010000}"/>
    <cellStyle name="20% - Accent2 38 2" xfId="548" xr:uid="{00000000-0005-0000-0000-000030010000}"/>
    <cellStyle name="20% - Accent2 38 2 2" xfId="549" xr:uid="{00000000-0005-0000-0000-000031010000}"/>
    <cellStyle name="20% - Accent2 38 2 2 2" xfId="550" xr:uid="{00000000-0005-0000-0000-000032010000}"/>
    <cellStyle name="20% - Accent2 38 2 3" xfId="551" xr:uid="{00000000-0005-0000-0000-000033010000}"/>
    <cellStyle name="20% - Accent2 38 3" xfId="552" xr:uid="{00000000-0005-0000-0000-000034010000}"/>
    <cellStyle name="20% - Accent2 38 3 2" xfId="553" xr:uid="{00000000-0005-0000-0000-000035010000}"/>
    <cellStyle name="20% - Accent2 38 4" xfId="554" xr:uid="{00000000-0005-0000-0000-000036010000}"/>
    <cellStyle name="20% - Accent2 39" xfId="555" xr:uid="{00000000-0005-0000-0000-000037010000}"/>
    <cellStyle name="20% - Accent2 39 2" xfId="556" xr:uid="{00000000-0005-0000-0000-000038010000}"/>
    <cellStyle name="20% - Accent2 39 2 2" xfId="557" xr:uid="{00000000-0005-0000-0000-000039010000}"/>
    <cellStyle name="20% - Accent2 39 2 2 2" xfId="558" xr:uid="{00000000-0005-0000-0000-00003A010000}"/>
    <cellStyle name="20% - Accent2 39 2 3" xfId="559" xr:uid="{00000000-0005-0000-0000-00003B010000}"/>
    <cellStyle name="20% - Accent2 39 3" xfId="560" xr:uid="{00000000-0005-0000-0000-00003C010000}"/>
    <cellStyle name="20% - Accent2 39 3 2" xfId="561" xr:uid="{00000000-0005-0000-0000-00003D010000}"/>
    <cellStyle name="20% - Accent2 39 4" xfId="562" xr:uid="{00000000-0005-0000-0000-00003E010000}"/>
    <cellStyle name="20% - Accent2 4" xfId="563" xr:uid="{00000000-0005-0000-0000-00003F010000}"/>
    <cellStyle name="20% - Accent2 40" xfId="564" xr:uid="{00000000-0005-0000-0000-000040010000}"/>
    <cellStyle name="20% - Accent2 40 2" xfId="565" xr:uid="{00000000-0005-0000-0000-000041010000}"/>
    <cellStyle name="20% - Accent2 40 2 2" xfId="566" xr:uid="{00000000-0005-0000-0000-000042010000}"/>
    <cellStyle name="20% - Accent2 40 2 2 2" xfId="567" xr:uid="{00000000-0005-0000-0000-000043010000}"/>
    <cellStyle name="20% - Accent2 40 2 3" xfId="568" xr:uid="{00000000-0005-0000-0000-000044010000}"/>
    <cellStyle name="20% - Accent2 40 3" xfId="569" xr:uid="{00000000-0005-0000-0000-000045010000}"/>
    <cellStyle name="20% - Accent2 40 3 2" xfId="570" xr:uid="{00000000-0005-0000-0000-000046010000}"/>
    <cellStyle name="20% - Accent2 40 4" xfId="571" xr:uid="{00000000-0005-0000-0000-000047010000}"/>
    <cellStyle name="20% - Accent2 41" xfId="572" xr:uid="{00000000-0005-0000-0000-000048010000}"/>
    <cellStyle name="20% - Accent2 41 2" xfId="573" xr:uid="{00000000-0005-0000-0000-000049010000}"/>
    <cellStyle name="20% - Accent2 41 2 2" xfId="574" xr:uid="{00000000-0005-0000-0000-00004A010000}"/>
    <cellStyle name="20% - Accent2 41 3" xfId="575" xr:uid="{00000000-0005-0000-0000-00004B010000}"/>
    <cellStyle name="20% - Accent2 42" xfId="576" xr:uid="{00000000-0005-0000-0000-00004C010000}"/>
    <cellStyle name="20% - Accent2 43" xfId="577" xr:uid="{00000000-0005-0000-0000-00004D010000}"/>
    <cellStyle name="20% - Accent2 43 2" xfId="578" xr:uid="{00000000-0005-0000-0000-00004E010000}"/>
    <cellStyle name="20% - Accent2 44" xfId="579" xr:uid="{00000000-0005-0000-0000-00004F010000}"/>
    <cellStyle name="20% - Accent2 44 2" xfId="580" xr:uid="{00000000-0005-0000-0000-000050010000}"/>
    <cellStyle name="20% - Accent2 5" xfId="581" xr:uid="{00000000-0005-0000-0000-000051010000}"/>
    <cellStyle name="20% - Accent2 6" xfId="582" xr:uid="{00000000-0005-0000-0000-000052010000}"/>
    <cellStyle name="20% - Accent2 7" xfId="583" xr:uid="{00000000-0005-0000-0000-000053010000}"/>
    <cellStyle name="20% - Accent2 8" xfId="584" xr:uid="{00000000-0005-0000-0000-000054010000}"/>
    <cellStyle name="20% - Accent2 9" xfId="585" xr:uid="{00000000-0005-0000-0000-000055010000}"/>
    <cellStyle name="20% - Accent3 10" xfId="586" xr:uid="{00000000-0005-0000-0000-000056010000}"/>
    <cellStyle name="20% - Accent3 11" xfId="587" xr:uid="{00000000-0005-0000-0000-000057010000}"/>
    <cellStyle name="20% - Accent3 12" xfId="588" xr:uid="{00000000-0005-0000-0000-000058010000}"/>
    <cellStyle name="20% - Accent3 13" xfId="589" xr:uid="{00000000-0005-0000-0000-000059010000}"/>
    <cellStyle name="20% - Accent3 14" xfId="590" xr:uid="{00000000-0005-0000-0000-00005A010000}"/>
    <cellStyle name="20% - Accent3 15" xfId="591" xr:uid="{00000000-0005-0000-0000-00005B010000}"/>
    <cellStyle name="20% - Accent3 16" xfId="592" xr:uid="{00000000-0005-0000-0000-00005C010000}"/>
    <cellStyle name="20% - Accent3 17" xfId="593" xr:uid="{00000000-0005-0000-0000-00005D010000}"/>
    <cellStyle name="20% - Accent3 18" xfId="594" xr:uid="{00000000-0005-0000-0000-00005E010000}"/>
    <cellStyle name="20% - Accent3 19" xfId="595" xr:uid="{00000000-0005-0000-0000-00005F010000}"/>
    <cellStyle name="20% - Accent3 2" xfId="596" xr:uid="{00000000-0005-0000-0000-000060010000}"/>
    <cellStyle name="20% - Accent3 2 10" xfId="597" xr:uid="{00000000-0005-0000-0000-000061010000}"/>
    <cellStyle name="20% - Accent3 2 11" xfId="598" xr:uid="{00000000-0005-0000-0000-000062010000}"/>
    <cellStyle name="20% - Accent3 2 11 2" xfId="599" xr:uid="{00000000-0005-0000-0000-000063010000}"/>
    <cellStyle name="20% - Accent3 2 12" xfId="57780" xr:uid="{00000000-0005-0000-0000-000064010000}"/>
    <cellStyle name="20% - Accent3 2 2" xfId="600" xr:uid="{00000000-0005-0000-0000-000065010000}"/>
    <cellStyle name="20% - Accent3 2 2 2" xfId="601" xr:uid="{00000000-0005-0000-0000-000066010000}"/>
    <cellStyle name="20% - Accent3 2 2 2 2" xfId="602" xr:uid="{00000000-0005-0000-0000-000067010000}"/>
    <cellStyle name="20% - Accent3 2 2 2 2 2" xfId="603" xr:uid="{00000000-0005-0000-0000-000068010000}"/>
    <cellStyle name="20% - Accent3 2 2 2 2 2 2" xfId="604" xr:uid="{00000000-0005-0000-0000-000069010000}"/>
    <cellStyle name="20% - Accent3 2 2 2 2 2 3" xfId="605" xr:uid="{00000000-0005-0000-0000-00006A010000}"/>
    <cellStyle name="20% - Accent3 2 2 2 3" xfId="606" xr:uid="{00000000-0005-0000-0000-00006B010000}"/>
    <cellStyle name="20% - Accent3 2 2 2 4" xfId="607" xr:uid="{00000000-0005-0000-0000-00006C010000}"/>
    <cellStyle name="20% - Accent3 2 2 3" xfId="608" xr:uid="{00000000-0005-0000-0000-00006D010000}"/>
    <cellStyle name="20% - Accent3 2 2 4" xfId="609" xr:uid="{00000000-0005-0000-0000-00006E010000}"/>
    <cellStyle name="20% - Accent3 2 2 5" xfId="610" xr:uid="{00000000-0005-0000-0000-00006F010000}"/>
    <cellStyle name="20% - Accent3 2 2 6" xfId="611" xr:uid="{00000000-0005-0000-0000-000070010000}"/>
    <cellStyle name="20% - Accent3 2 2 7" xfId="612" xr:uid="{00000000-0005-0000-0000-000071010000}"/>
    <cellStyle name="20% - Accent3 2 2 7 2" xfId="613" xr:uid="{00000000-0005-0000-0000-000072010000}"/>
    <cellStyle name="20% - Accent3 2 3" xfId="614" xr:uid="{00000000-0005-0000-0000-000073010000}"/>
    <cellStyle name="20% - Accent3 2 4" xfId="615" xr:uid="{00000000-0005-0000-0000-000074010000}"/>
    <cellStyle name="20% - Accent3 2 5" xfId="616" xr:uid="{00000000-0005-0000-0000-000075010000}"/>
    <cellStyle name="20% - Accent3 2 5 2" xfId="617" xr:uid="{00000000-0005-0000-0000-000076010000}"/>
    <cellStyle name="20% - Accent3 2 5 2 2" xfId="618" xr:uid="{00000000-0005-0000-0000-000077010000}"/>
    <cellStyle name="20% - Accent3 2 5 2 2 2" xfId="619" xr:uid="{00000000-0005-0000-0000-000078010000}"/>
    <cellStyle name="20% - Accent3 2 5 2 3" xfId="620" xr:uid="{00000000-0005-0000-0000-000079010000}"/>
    <cellStyle name="20% - Accent3 2 6" xfId="621" xr:uid="{00000000-0005-0000-0000-00007A010000}"/>
    <cellStyle name="20% - Accent3 2 6 2" xfId="622" xr:uid="{00000000-0005-0000-0000-00007B010000}"/>
    <cellStyle name="20% - Accent3 2 6 2 2" xfId="623" xr:uid="{00000000-0005-0000-0000-00007C010000}"/>
    <cellStyle name="20% - Accent3 2 6 3" xfId="624" xr:uid="{00000000-0005-0000-0000-00007D010000}"/>
    <cellStyle name="20% - Accent3 2 7" xfId="625" xr:uid="{00000000-0005-0000-0000-00007E010000}"/>
    <cellStyle name="20% - Accent3 2 7 2" xfId="626" xr:uid="{00000000-0005-0000-0000-00007F010000}"/>
    <cellStyle name="20% - Accent3 2 7 2 2" xfId="627" xr:uid="{00000000-0005-0000-0000-000080010000}"/>
    <cellStyle name="20% - Accent3 2 7 3" xfId="628" xr:uid="{00000000-0005-0000-0000-000081010000}"/>
    <cellStyle name="20% - Accent3 2 8" xfId="629" xr:uid="{00000000-0005-0000-0000-000082010000}"/>
    <cellStyle name="20% - Accent3 2 8 2" xfId="630" xr:uid="{00000000-0005-0000-0000-000083010000}"/>
    <cellStyle name="20% - Accent3 2 8 2 2" xfId="631" xr:uid="{00000000-0005-0000-0000-000084010000}"/>
    <cellStyle name="20% - Accent3 2 8 3" xfId="632" xr:uid="{00000000-0005-0000-0000-000085010000}"/>
    <cellStyle name="20% - Accent3 2 9" xfId="633" xr:uid="{00000000-0005-0000-0000-000086010000}"/>
    <cellStyle name="20% - Accent3 2 9 2" xfId="634" xr:uid="{00000000-0005-0000-0000-000087010000}"/>
    <cellStyle name="20% - Accent3 20" xfId="635" xr:uid="{00000000-0005-0000-0000-000088010000}"/>
    <cellStyle name="20% - Accent3 21" xfId="636" xr:uid="{00000000-0005-0000-0000-000089010000}"/>
    <cellStyle name="20% - Accent3 22" xfId="637" xr:uid="{00000000-0005-0000-0000-00008A010000}"/>
    <cellStyle name="20% - Accent3 23" xfId="638" xr:uid="{00000000-0005-0000-0000-00008B010000}"/>
    <cellStyle name="20% - Accent3 24" xfId="639" xr:uid="{00000000-0005-0000-0000-00008C010000}"/>
    <cellStyle name="20% - Accent3 25" xfId="640" xr:uid="{00000000-0005-0000-0000-00008D010000}"/>
    <cellStyle name="20% - Accent3 26" xfId="641" xr:uid="{00000000-0005-0000-0000-00008E010000}"/>
    <cellStyle name="20% - Accent3 27" xfId="642" xr:uid="{00000000-0005-0000-0000-00008F010000}"/>
    <cellStyle name="20% - Accent3 28" xfId="643" xr:uid="{00000000-0005-0000-0000-000090010000}"/>
    <cellStyle name="20% - Accent3 29" xfId="644" xr:uid="{00000000-0005-0000-0000-000091010000}"/>
    <cellStyle name="20% - Accent3 29 2" xfId="645" xr:uid="{00000000-0005-0000-0000-000092010000}"/>
    <cellStyle name="20% - Accent3 29 2 2" xfId="646" xr:uid="{00000000-0005-0000-0000-000093010000}"/>
    <cellStyle name="20% - Accent3 29 2 2 2" xfId="647" xr:uid="{00000000-0005-0000-0000-000094010000}"/>
    <cellStyle name="20% - Accent3 29 2 3" xfId="648" xr:uid="{00000000-0005-0000-0000-000095010000}"/>
    <cellStyle name="20% - Accent3 29 3" xfId="649" xr:uid="{00000000-0005-0000-0000-000096010000}"/>
    <cellStyle name="20% - Accent3 29 3 2" xfId="650" xr:uid="{00000000-0005-0000-0000-000097010000}"/>
    <cellStyle name="20% - Accent3 29 4" xfId="651" xr:uid="{00000000-0005-0000-0000-000098010000}"/>
    <cellStyle name="20% - Accent3 3" xfId="652" xr:uid="{00000000-0005-0000-0000-000099010000}"/>
    <cellStyle name="20% - Accent3 30" xfId="653" xr:uid="{00000000-0005-0000-0000-00009A010000}"/>
    <cellStyle name="20% - Accent3 30 2" xfId="654" xr:uid="{00000000-0005-0000-0000-00009B010000}"/>
    <cellStyle name="20% - Accent3 30 2 2" xfId="655" xr:uid="{00000000-0005-0000-0000-00009C010000}"/>
    <cellStyle name="20% - Accent3 30 2 2 2" xfId="656" xr:uid="{00000000-0005-0000-0000-00009D010000}"/>
    <cellStyle name="20% - Accent3 30 2 3" xfId="657" xr:uid="{00000000-0005-0000-0000-00009E010000}"/>
    <cellStyle name="20% - Accent3 30 3" xfId="658" xr:uid="{00000000-0005-0000-0000-00009F010000}"/>
    <cellStyle name="20% - Accent3 30 3 2" xfId="659" xr:uid="{00000000-0005-0000-0000-0000A0010000}"/>
    <cellStyle name="20% - Accent3 30 4" xfId="660" xr:uid="{00000000-0005-0000-0000-0000A1010000}"/>
    <cellStyle name="20% - Accent3 31" xfId="661" xr:uid="{00000000-0005-0000-0000-0000A2010000}"/>
    <cellStyle name="20% - Accent3 31 2" xfId="662" xr:uid="{00000000-0005-0000-0000-0000A3010000}"/>
    <cellStyle name="20% - Accent3 31 2 2" xfId="663" xr:uid="{00000000-0005-0000-0000-0000A4010000}"/>
    <cellStyle name="20% - Accent3 31 2 2 2" xfId="664" xr:uid="{00000000-0005-0000-0000-0000A5010000}"/>
    <cellStyle name="20% - Accent3 31 2 3" xfId="665" xr:uid="{00000000-0005-0000-0000-0000A6010000}"/>
    <cellStyle name="20% - Accent3 31 3" xfId="666" xr:uid="{00000000-0005-0000-0000-0000A7010000}"/>
    <cellStyle name="20% - Accent3 31 3 2" xfId="667" xr:uid="{00000000-0005-0000-0000-0000A8010000}"/>
    <cellStyle name="20% - Accent3 31 4" xfId="668" xr:uid="{00000000-0005-0000-0000-0000A9010000}"/>
    <cellStyle name="20% - Accent3 32" xfId="669" xr:uid="{00000000-0005-0000-0000-0000AA010000}"/>
    <cellStyle name="20% - Accent3 32 2" xfId="670" xr:uid="{00000000-0005-0000-0000-0000AB010000}"/>
    <cellStyle name="20% - Accent3 32 2 2" xfId="671" xr:uid="{00000000-0005-0000-0000-0000AC010000}"/>
    <cellStyle name="20% - Accent3 32 2 2 2" xfId="672" xr:uid="{00000000-0005-0000-0000-0000AD010000}"/>
    <cellStyle name="20% - Accent3 32 2 3" xfId="673" xr:uid="{00000000-0005-0000-0000-0000AE010000}"/>
    <cellStyle name="20% - Accent3 32 3" xfId="674" xr:uid="{00000000-0005-0000-0000-0000AF010000}"/>
    <cellStyle name="20% - Accent3 32 3 2" xfId="675" xr:uid="{00000000-0005-0000-0000-0000B0010000}"/>
    <cellStyle name="20% - Accent3 32 4" xfId="676" xr:uid="{00000000-0005-0000-0000-0000B1010000}"/>
    <cellStyle name="20% - Accent3 33" xfId="677" xr:uid="{00000000-0005-0000-0000-0000B2010000}"/>
    <cellStyle name="20% - Accent3 33 2" xfId="678" xr:uid="{00000000-0005-0000-0000-0000B3010000}"/>
    <cellStyle name="20% - Accent3 33 2 2" xfId="679" xr:uid="{00000000-0005-0000-0000-0000B4010000}"/>
    <cellStyle name="20% - Accent3 33 2 2 2" xfId="680" xr:uid="{00000000-0005-0000-0000-0000B5010000}"/>
    <cellStyle name="20% - Accent3 33 2 3" xfId="681" xr:uid="{00000000-0005-0000-0000-0000B6010000}"/>
    <cellStyle name="20% - Accent3 33 3" xfId="682" xr:uid="{00000000-0005-0000-0000-0000B7010000}"/>
    <cellStyle name="20% - Accent3 33 3 2" xfId="683" xr:uid="{00000000-0005-0000-0000-0000B8010000}"/>
    <cellStyle name="20% - Accent3 33 4" xfId="684" xr:uid="{00000000-0005-0000-0000-0000B9010000}"/>
    <cellStyle name="20% - Accent3 34" xfId="685" xr:uid="{00000000-0005-0000-0000-0000BA010000}"/>
    <cellStyle name="20% - Accent3 34 2" xfId="686" xr:uid="{00000000-0005-0000-0000-0000BB010000}"/>
    <cellStyle name="20% - Accent3 34 2 2" xfId="687" xr:uid="{00000000-0005-0000-0000-0000BC010000}"/>
    <cellStyle name="20% - Accent3 34 2 2 2" xfId="688" xr:uid="{00000000-0005-0000-0000-0000BD010000}"/>
    <cellStyle name="20% - Accent3 34 2 3" xfId="689" xr:uid="{00000000-0005-0000-0000-0000BE010000}"/>
    <cellStyle name="20% - Accent3 34 3" xfId="690" xr:uid="{00000000-0005-0000-0000-0000BF010000}"/>
    <cellStyle name="20% - Accent3 34 3 2" xfId="691" xr:uid="{00000000-0005-0000-0000-0000C0010000}"/>
    <cellStyle name="20% - Accent3 34 4" xfId="692" xr:uid="{00000000-0005-0000-0000-0000C1010000}"/>
    <cellStyle name="20% - Accent3 35" xfId="693" xr:uid="{00000000-0005-0000-0000-0000C2010000}"/>
    <cellStyle name="20% - Accent3 35 2" xfId="694" xr:uid="{00000000-0005-0000-0000-0000C3010000}"/>
    <cellStyle name="20% - Accent3 35 2 2" xfId="695" xr:uid="{00000000-0005-0000-0000-0000C4010000}"/>
    <cellStyle name="20% - Accent3 35 2 2 2" xfId="696" xr:uid="{00000000-0005-0000-0000-0000C5010000}"/>
    <cellStyle name="20% - Accent3 35 2 3" xfId="697" xr:uid="{00000000-0005-0000-0000-0000C6010000}"/>
    <cellStyle name="20% - Accent3 35 3" xfId="698" xr:uid="{00000000-0005-0000-0000-0000C7010000}"/>
    <cellStyle name="20% - Accent3 35 3 2" xfId="699" xr:uid="{00000000-0005-0000-0000-0000C8010000}"/>
    <cellStyle name="20% - Accent3 35 4" xfId="700" xr:uid="{00000000-0005-0000-0000-0000C9010000}"/>
    <cellStyle name="20% - Accent3 36" xfId="701" xr:uid="{00000000-0005-0000-0000-0000CA010000}"/>
    <cellStyle name="20% - Accent3 36 2" xfId="702" xr:uid="{00000000-0005-0000-0000-0000CB010000}"/>
    <cellStyle name="20% - Accent3 36 2 2" xfId="703" xr:uid="{00000000-0005-0000-0000-0000CC010000}"/>
    <cellStyle name="20% - Accent3 36 2 2 2" xfId="704" xr:uid="{00000000-0005-0000-0000-0000CD010000}"/>
    <cellStyle name="20% - Accent3 36 2 3" xfId="705" xr:uid="{00000000-0005-0000-0000-0000CE010000}"/>
    <cellStyle name="20% - Accent3 36 3" xfId="706" xr:uid="{00000000-0005-0000-0000-0000CF010000}"/>
    <cellStyle name="20% - Accent3 36 3 2" xfId="707" xr:uid="{00000000-0005-0000-0000-0000D0010000}"/>
    <cellStyle name="20% - Accent3 36 4" xfId="708" xr:uid="{00000000-0005-0000-0000-0000D1010000}"/>
    <cellStyle name="20% - Accent3 37" xfId="709" xr:uid="{00000000-0005-0000-0000-0000D2010000}"/>
    <cellStyle name="20% - Accent3 37 2" xfId="710" xr:uid="{00000000-0005-0000-0000-0000D3010000}"/>
    <cellStyle name="20% - Accent3 37 2 2" xfId="711" xr:uid="{00000000-0005-0000-0000-0000D4010000}"/>
    <cellStyle name="20% - Accent3 37 2 2 2" xfId="712" xr:uid="{00000000-0005-0000-0000-0000D5010000}"/>
    <cellStyle name="20% - Accent3 37 2 3" xfId="713" xr:uid="{00000000-0005-0000-0000-0000D6010000}"/>
    <cellStyle name="20% - Accent3 37 3" xfId="714" xr:uid="{00000000-0005-0000-0000-0000D7010000}"/>
    <cellStyle name="20% - Accent3 37 3 2" xfId="715" xr:uid="{00000000-0005-0000-0000-0000D8010000}"/>
    <cellStyle name="20% - Accent3 37 4" xfId="716" xr:uid="{00000000-0005-0000-0000-0000D9010000}"/>
    <cellStyle name="20% - Accent3 38" xfId="717" xr:uid="{00000000-0005-0000-0000-0000DA010000}"/>
    <cellStyle name="20% - Accent3 38 2" xfId="718" xr:uid="{00000000-0005-0000-0000-0000DB010000}"/>
    <cellStyle name="20% - Accent3 38 2 2" xfId="719" xr:uid="{00000000-0005-0000-0000-0000DC010000}"/>
    <cellStyle name="20% - Accent3 38 2 2 2" xfId="720" xr:uid="{00000000-0005-0000-0000-0000DD010000}"/>
    <cellStyle name="20% - Accent3 38 2 3" xfId="721" xr:uid="{00000000-0005-0000-0000-0000DE010000}"/>
    <cellStyle name="20% - Accent3 38 3" xfId="722" xr:uid="{00000000-0005-0000-0000-0000DF010000}"/>
    <cellStyle name="20% - Accent3 38 3 2" xfId="723" xr:uid="{00000000-0005-0000-0000-0000E0010000}"/>
    <cellStyle name="20% - Accent3 38 4" xfId="724" xr:uid="{00000000-0005-0000-0000-0000E1010000}"/>
    <cellStyle name="20% - Accent3 39" xfId="725" xr:uid="{00000000-0005-0000-0000-0000E2010000}"/>
    <cellStyle name="20% - Accent3 39 2" xfId="726" xr:uid="{00000000-0005-0000-0000-0000E3010000}"/>
    <cellStyle name="20% - Accent3 39 2 2" xfId="727" xr:uid="{00000000-0005-0000-0000-0000E4010000}"/>
    <cellStyle name="20% - Accent3 39 2 2 2" xfId="728" xr:uid="{00000000-0005-0000-0000-0000E5010000}"/>
    <cellStyle name="20% - Accent3 39 2 3" xfId="729" xr:uid="{00000000-0005-0000-0000-0000E6010000}"/>
    <cellStyle name="20% - Accent3 39 3" xfId="730" xr:uid="{00000000-0005-0000-0000-0000E7010000}"/>
    <cellStyle name="20% - Accent3 39 3 2" xfId="731" xr:uid="{00000000-0005-0000-0000-0000E8010000}"/>
    <cellStyle name="20% - Accent3 39 4" xfId="732" xr:uid="{00000000-0005-0000-0000-0000E9010000}"/>
    <cellStyle name="20% - Accent3 4" xfId="733" xr:uid="{00000000-0005-0000-0000-0000EA010000}"/>
    <cellStyle name="20% - Accent3 40" xfId="734" xr:uid="{00000000-0005-0000-0000-0000EB010000}"/>
    <cellStyle name="20% - Accent3 40 2" xfId="735" xr:uid="{00000000-0005-0000-0000-0000EC010000}"/>
    <cellStyle name="20% - Accent3 40 2 2" xfId="736" xr:uid="{00000000-0005-0000-0000-0000ED010000}"/>
    <cellStyle name="20% - Accent3 40 2 2 2" xfId="737" xr:uid="{00000000-0005-0000-0000-0000EE010000}"/>
    <cellStyle name="20% - Accent3 40 2 3" xfId="738" xr:uid="{00000000-0005-0000-0000-0000EF010000}"/>
    <cellStyle name="20% - Accent3 40 3" xfId="739" xr:uid="{00000000-0005-0000-0000-0000F0010000}"/>
    <cellStyle name="20% - Accent3 40 3 2" xfId="740" xr:uid="{00000000-0005-0000-0000-0000F1010000}"/>
    <cellStyle name="20% - Accent3 40 4" xfId="741" xr:uid="{00000000-0005-0000-0000-0000F2010000}"/>
    <cellStyle name="20% - Accent3 41" xfId="742" xr:uid="{00000000-0005-0000-0000-0000F3010000}"/>
    <cellStyle name="20% - Accent3 41 2" xfId="743" xr:uid="{00000000-0005-0000-0000-0000F4010000}"/>
    <cellStyle name="20% - Accent3 41 2 2" xfId="744" xr:uid="{00000000-0005-0000-0000-0000F5010000}"/>
    <cellStyle name="20% - Accent3 41 3" xfId="745" xr:uid="{00000000-0005-0000-0000-0000F6010000}"/>
    <cellStyle name="20% - Accent3 42" xfId="746" xr:uid="{00000000-0005-0000-0000-0000F7010000}"/>
    <cellStyle name="20% - Accent3 43" xfId="747" xr:uid="{00000000-0005-0000-0000-0000F8010000}"/>
    <cellStyle name="20% - Accent3 43 2" xfId="748" xr:uid="{00000000-0005-0000-0000-0000F9010000}"/>
    <cellStyle name="20% - Accent3 44" xfId="749" xr:uid="{00000000-0005-0000-0000-0000FA010000}"/>
    <cellStyle name="20% - Accent3 44 2" xfId="750" xr:uid="{00000000-0005-0000-0000-0000FB010000}"/>
    <cellStyle name="20% - Accent3 5" xfId="751" xr:uid="{00000000-0005-0000-0000-0000FC010000}"/>
    <cellStyle name="20% - Accent3 6" xfId="752" xr:uid="{00000000-0005-0000-0000-0000FD010000}"/>
    <cellStyle name="20% - Accent3 7" xfId="753" xr:uid="{00000000-0005-0000-0000-0000FE010000}"/>
    <cellStyle name="20% - Accent3 8" xfId="754" xr:uid="{00000000-0005-0000-0000-0000FF010000}"/>
    <cellStyle name="20% - Accent3 9" xfId="755" xr:uid="{00000000-0005-0000-0000-000000020000}"/>
    <cellStyle name="20% - Accent4 10" xfId="756" xr:uid="{00000000-0005-0000-0000-000001020000}"/>
    <cellStyle name="20% - Accent4 11" xfId="757" xr:uid="{00000000-0005-0000-0000-000002020000}"/>
    <cellStyle name="20% - Accent4 12" xfId="758" xr:uid="{00000000-0005-0000-0000-000003020000}"/>
    <cellStyle name="20% - Accent4 13" xfId="759" xr:uid="{00000000-0005-0000-0000-000004020000}"/>
    <cellStyle name="20% - Accent4 14" xfId="760" xr:uid="{00000000-0005-0000-0000-000005020000}"/>
    <cellStyle name="20% - Accent4 15" xfId="761" xr:uid="{00000000-0005-0000-0000-000006020000}"/>
    <cellStyle name="20% - Accent4 16" xfId="762" xr:uid="{00000000-0005-0000-0000-000007020000}"/>
    <cellStyle name="20% - Accent4 17" xfId="763" xr:uid="{00000000-0005-0000-0000-000008020000}"/>
    <cellStyle name="20% - Accent4 18" xfId="764" xr:uid="{00000000-0005-0000-0000-000009020000}"/>
    <cellStyle name="20% - Accent4 19" xfId="765" xr:uid="{00000000-0005-0000-0000-00000A020000}"/>
    <cellStyle name="20% - Accent4 2" xfId="766" xr:uid="{00000000-0005-0000-0000-00000B020000}"/>
    <cellStyle name="20% - Accent4 2 10" xfId="767" xr:uid="{00000000-0005-0000-0000-00000C020000}"/>
    <cellStyle name="20% - Accent4 2 11" xfId="768" xr:uid="{00000000-0005-0000-0000-00000D020000}"/>
    <cellStyle name="20% - Accent4 2 11 2" xfId="769" xr:uid="{00000000-0005-0000-0000-00000E020000}"/>
    <cellStyle name="20% - Accent4 2 12" xfId="57781" xr:uid="{00000000-0005-0000-0000-00000F020000}"/>
    <cellStyle name="20% - Accent4 2 13" xfId="57866" xr:uid="{00000000-0005-0000-0000-000010020000}"/>
    <cellStyle name="20% - Accent4 2 2" xfId="770" xr:uid="{00000000-0005-0000-0000-000011020000}"/>
    <cellStyle name="20% - Accent4 2 2 2" xfId="771" xr:uid="{00000000-0005-0000-0000-000012020000}"/>
    <cellStyle name="20% - Accent4 2 2 2 2" xfId="772" xr:uid="{00000000-0005-0000-0000-000013020000}"/>
    <cellStyle name="20% - Accent4 2 2 2 2 2" xfId="773" xr:uid="{00000000-0005-0000-0000-000014020000}"/>
    <cellStyle name="20% - Accent4 2 2 2 2 2 2" xfId="774" xr:uid="{00000000-0005-0000-0000-000015020000}"/>
    <cellStyle name="20% - Accent4 2 2 2 2 2 3" xfId="775" xr:uid="{00000000-0005-0000-0000-000016020000}"/>
    <cellStyle name="20% - Accent4 2 2 2 3" xfId="776" xr:uid="{00000000-0005-0000-0000-000017020000}"/>
    <cellStyle name="20% - Accent4 2 2 2 4" xfId="777" xr:uid="{00000000-0005-0000-0000-000018020000}"/>
    <cellStyle name="20% - Accent4 2 2 3" xfId="778" xr:uid="{00000000-0005-0000-0000-000019020000}"/>
    <cellStyle name="20% - Accent4 2 2 4" xfId="779" xr:uid="{00000000-0005-0000-0000-00001A020000}"/>
    <cellStyle name="20% - Accent4 2 2 5" xfId="780" xr:uid="{00000000-0005-0000-0000-00001B020000}"/>
    <cellStyle name="20% - Accent4 2 2 6" xfId="781" xr:uid="{00000000-0005-0000-0000-00001C020000}"/>
    <cellStyle name="20% - Accent4 2 2 7" xfId="782" xr:uid="{00000000-0005-0000-0000-00001D020000}"/>
    <cellStyle name="20% - Accent4 2 2 7 2" xfId="783" xr:uid="{00000000-0005-0000-0000-00001E020000}"/>
    <cellStyle name="20% - Accent4 2 3" xfId="784" xr:uid="{00000000-0005-0000-0000-00001F020000}"/>
    <cellStyle name="20% - Accent4 2 4" xfId="785" xr:uid="{00000000-0005-0000-0000-000020020000}"/>
    <cellStyle name="20% - Accent4 2 5" xfId="786" xr:uid="{00000000-0005-0000-0000-000021020000}"/>
    <cellStyle name="20% - Accent4 2 5 2" xfId="787" xr:uid="{00000000-0005-0000-0000-000022020000}"/>
    <cellStyle name="20% - Accent4 2 5 2 2" xfId="788" xr:uid="{00000000-0005-0000-0000-000023020000}"/>
    <cellStyle name="20% - Accent4 2 5 2 2 2" xfId="789" xr:uid="{00000000-0005-0000-0000-000024020000}"/>
    <cellStyle name="20% - Accent4 2 5 2 3" xfId="790" xr:uid="{00000000-0005-0000-0000-000025020000}"/>
    <cellStyle name="20% - Accent4 2 6" xfId="791" xr:uid="{00000000-0005-0000-0000-000026020000}"/>
    <cellStyle name="20% - Accent4 2 6 2" xfId="792" xr:uid="{00000000-0005-0000-0000-000027020000}"/>
    <cellStyle name="20% - Accent4 2 6 2 2" xfId="793" xr:uid="{00000000-0005-0000-0000-000028020000}"/>
    <cellStyle name="20% - Accent4 2 6 3" xfId="794" xr:uid="{00000000-0005-0000-0000-000029020000}"/>
    <cellStyle name="20% - Accent4 2 7" xfId="795" xr:uid="{00000000-0005-0000-0000-00002A020000}"/>
    <cellStyle name="20% - Accent4 2 7 2" xfId="796" xr:uid="{00000000-0005-0000-0000-00002B020000}"/>
    <cellStyle name="20% - Accent4 2 7 2 2" xfId="797" xr:uid="{00000000-0005-0000-0000-00002C020000}"/>
    <cellStyle name="20% - Accent4 2 7 3" xfId="798" xr:uid="{00000000-0005-0000-0000-00002D020000}"/>
    <cellStyle name="20% - Accent4 2 8" xfId="799" xr:uid="{00000000-0005-0000-0000-00002E020000}"/>
    <cellStyle name="20% - Accent4 2 8 2" xfId="800" xr:uid="{00000000-0005-0000-0000-00002F020000}"/>
    <cellStyle name="20% - Accent4 2 8 2 2" xfId="801" xr:uid="{00000000-0005-0000-0000-000030020000}"/>
    <cellStyle name="20% - Accent4 2 8 3" xfId="802" xr:uid="{00000000-0005-0000-0000-000031020000}"/>
    <cellStyle name="20% - Accent4 2 9" xfId="803" xr:uid="{00000000-0005-0000-0000-000032020000}"/>
    <cellStyle name="20% - Accent4 2 9 2" xfId="804" xr:uid="{00000000-0005-0000-0000-000033020000}"/>
    <cellStyle name="20% - Accent4 20" xfId="805" xr:uid="{00000000-0005-0000-0000-000034020000}"/>
    <cellStyle name="20% - Accent4 21" xfId="806" xr:uid="{00000000-0005-0000-0000-000035020000}"/>
    <cellStyle name="20% - Accent4 22" xfId="807" xr:uid="{00000000-0005-0000-0000-000036020000}"/>
    <cellStyle name="20% - Accent4 23" xfId="808" xr:uid="{00000000-0005-0000-0000-000037020000}"/>
    <cellStyle name="20% - Accent4 24" xfId="809" xr:uid="{00000000-0005-0000-0000-000038020000}"/>
    <cellStyle name="20% - Accent4 25" xfId="810" xr:uid="{00000000-0005-0000-0000-000039020000}"/>
    <cellStyle name="20% - Accent4 26" xfId="811" xr:uid="{00000000-0005-0000-0000-00003A020000}"/>
    <cellStyle name="20% - Accent4 27" xfId="812" xr:uid="{00000000-0005-0000-0000-00003B020000}"/>
    <cellStyle name="20% - Accent4 28" xfId="813" xr:uid="{00000000-0005-0000-0000-00003C020000}"/>
    <cellStyle name="20% - Accent4 29" xfId="814" xr:uid="{00000000-0005-0000-0000-00003D020000}"/>
    <cellStyle name="20% - Accent4 29 2" xfId="815" xr:uid="{00000000-0005-0000-0000-00003E020000}"/>
    <cellStyle name="20% - Accent4 29 2 2" xfId="816" xr:uid="{00000000-0005-0000-0000-00003F020000}"/>
    <cellStyle name="20% - Accent4 29 2 2 2" xfId="817" xr:uid="{00000000-0005-0000-0000-000040020000}"/>
    <cellStyle name="20% - Accent4 29 2 3" xfId="818" xr:uid="{00000000-0005-0000-0000-000041020000}"/>
    <cellStyle name="20% - Accent4 29 3" xfId="819" xr:uid="{00000000-0005-0000-0000-000042020000}"/>
    <cellStyle name="20% - Accent4 29 3 2" xfId="820" xr:uid="{00000000-0005-0000-0000-000043020000}"/>
    <cellStyle name="20% - Accent4 29 4" xfId="821" xr:uid="{00000000-0005-0000-0000-000044020000}"/>
    <cellStyle name="20% - Accent4 3" xfId="822" xr:uid="{00000000-0005-0000-0000-000045020000}"/>
    <cellStyle name="20% - Accent4 30" xfId="823" xr:uid="{00000000-0005-0000-0000-000046020000}"/>
    <cellStyle name="20% - Accent4 30 2" xfId="824" xr:uid="{00000000-0005-0000-0000-000047020000}"/>
    <cellStyle name="20% - Accent4 30 2 2" xfId="825" xr:uid="{00000000-0005-0000-0000-000048020000}"/>
    <cellStyle name="20% - Accent4 30 2 2 2" xfId="826" xr:uid="{00000000-0005-0000-0000-000049020000}"/>
    <cellStyle name="20% - Accent4 30 2 3" xfId="827" xr:uid="{00000000-0005-0000-0000-00004A020000}"/>
    <cellStyle name="20% - Accent4 30 3" xfId="828" xr:uid="{00000000-0005-0000-0000-00004B020000}"/>
    <cellStyle name="20% - Accent4 30 3 2" xfId="829" xr:uid="{00000000-0005-0000-0000-00004C020000}"/>
    <cellStyle name="20% - Accent4 30 4" xfId="830" xr:uid="{00000000-0005-0000-0000-00004D020000}"/>
    <cellStyle name="20% - Accent4 31" xfId="831" xr:uid="{00000000-0005-0000-0000-00004E020000}"/>
    <cellStyle name="20% - Accent4 31 2" xfId="832" xr:uid="{00000000-0005-0000-0000-00004F020000}"/>
    <cellStyle name="20% - Accent4 31 2 2" xfId="833" xr:uid="{00000000-0005-0000-0000-000050020000}"/>
    <cellStyle name="20% - Accent4 31 2 2 2" xfId="834" xr:uid="{00000000-0005-0000-0000-000051020000}"/>
    <cellStyle name="20% - Accent4 31 2 3" xfId="835" xr:uid="{00000000-0005-0000-0000-000052020000}"/>
    <cellStyle name="20% - Accent4 31 3" xfId="836" xr:uid="{00000000-0005-0000-0000-000053020000}"/>
    <cellStyle name="20% - Accent4 31 3 2" xfId="837" xr:uid="{00000000-0005-0000-0000-000054020000}"/>
    <cellStyle name="20% - Accent4 31 4" xfId="838" xr:uid="{00000000-0005-0000-0000-000055020000}"/>
    <cellStyle name="20% - Accent4 32" xfId="839" xr:uid="{00000000-0005-0000-0000-000056020000}"/>
    <cellStyle name="20% - Accent4 32 2" xfId="840" xr:uid="{00000000-0005-0000-0000-000057020000}"/>
    <cellStyle name="20% - Accent4 32 2 2" xfId="841" xr:uid="{00000000-0005-0000-0000-000058020000}"/>
    <cellStyle name="20% - Accent4 32 2 2 2" xfId="842" xr:uid="{00000000-0005-0000-0000-000059020000}"/>
    <cellStyle name="20% - Accent4 32 2 3" xfId="843" xr:uid="{00000000-0005-0000-0000-00005A020000}"/>
    <cellStyle name="20% - Accent4 32 3" xfId="844" xr:uid="{00000000-0005-0000-0000-00005B020000}"/>
    <cellStyle name="20% - Accent4 32 3 2" xfId="845" xr:uid="{00000000-0005-0000-0000-00005C020000}"/>
    <cellStyle name="20% - Accent4 32 4" xfId="846" xr:uid="{00000000-0005-0000-0000-00005D020000}"/>
    <cellStyle name="20% - Accent4 33" xfId="847" xr:uid="{00000000-0005-0000-0000-00005E020000}"/>
    <cellStyle name="20% - Accent4 33 2" xfId="848" xr:uid="{00000000-0005-0000-0000-00005F020000}"/>
    <cellStyle name="20% - Accent4 33 2 2" xfId="849" xr:uid="{00000000-0005-0000-0000-000060020000}"/>
    <cellStyle name="20% - Accent4 33 2 2 2" xfId="850" xr:uid="{00000000-0005-0000-0000-000061020000}"/>
    <cellStyle name="20% - Accent4 33 2 3" xfId="851" xr:uid="{00000000-0005-0000-0000-000062020000}"/>
    <cellStyle name="20% - Accent4 33 3" xfId="852" xr:uid="{00000000-0005-0000-0000-000063020000}"/>
    <cellStyle name="20% - Accent4 33 3 2" xfId="853" xr:uid="{00000000-0005-0000-0000-000064020000}"/>
    <cellStyle name="20% - Accent4 33 4" xfId="854" xr:uid="{00000000-0005-0000-0000-000065020000}"/>
    <cellStyle name="20% - Accent4 34" xfId="855" xr:uid="{00000000-0005-0000-0000-000066020000}"/>
    <cellStyle name="20% - Accent4 34 2" xfId="856" xr:uid="{00000000-0005-0000-0000-000067020000}"/>
    <cellStyle name="20% - Accent4 34 2 2" xfId="857" xr:uid="{00000000-0005-0000-0000-000068020000}"/>
    <cellStyle name="20% - Accent4 34 2 2 2" xfId="858" xr:uid="{00000000-0005-0000-0000-000069020000}"/>
    <cellStyle name="20% - Accent4 34 2 3" xfId="859" xr:uid="{00000000-0005-0000-0000-00006A020000}"/>
    <cellStyle name="20% - Accent4 34 3" xfId="860" xr:uid="{00000000-0005-0000-0000-00006B020000}"/>
    <cellStyle name="20% - Accent4 34 3 2" xfId="861" xr:uid="{00000000-0005-0000-0000-00006C020000}"/>
    <cellStyle name="20% - Accent4 34 4" xfId="862" xr:uid="{00000000-0005-0000-0000-00006D020000}"/>
    <cellStyle name="20% - Accent4 35" xfId="863" xr:uid="{00000000-0005-0000-0000-00006E020000}"/>
    <cellStyle name="20% - Accent4 35 2" xfId="864" xr:uid="{00000000-0005-0000-0000-00006F020000}"/>
    <cellStyle name="20% - Accent4 35 2 2" xfId="865" xr:uid="{00000000-0005-0000-0000-000070020000}"/>
    <cellStyle name="20% - Accent4 35 2 2 2" xfId="866" xr:uid="{00000000-0005-0000-0000-000071020000}"/>
    <cellStyle name="20% - Accent4 35 2 3" xfId="867" xr:uid="{00000000-0005-0000-0000-000072020000}"/>
    <cellStyle name="20% - Accent4 35 3" xfId="868" xr:uid="{00000000-0005-0000-0000-000073020000}"/>
    <cellStyle name="20% - Accent4 35 3 2" xfId="869" xr:uid="{00000000-0005-0000-0000-000074020000}"/>
    <cellStyle name="20% - Accent4 35 4" xfId="870" xr:uid="{00000000-0005-0000-0000-000075020000}"/>
    <cellStyle name="20% - Accent4 36" xfId="871" xr:uid="{00000000-0005-0000-0000-000076020000}"/>
    <cellStyle name="20% - Accent4 36 2" xfId="872" xr:uid="{00000000-0005-0000-0000-000077020000}"/>
    <cellStyle name="20% - Accent4 36 2 2" xfId="873" xr:uid="{00000000-0005-0000-0000-000078020000}"/>
    <cellStyle name="20% - Accent4 36 2 2 2" xfId="874" xr:uid="{00000000-0005-0000-0000-000079020000}"/>
    <cellStyle name="20% - Accent4 36 2 3" xfId="875" xr:uid="{00000000-0005-0000-0000-00007A020000}"/>
    <cellStyle name="20% - Accent4 36 3" xfId="876" xr:uid="{00000000-0005-0000-0000-00007B020000}"/>
    <cellStyle name="20% - Accent4 36 3 2" xfId="877" xr:uid="{00000000-0005-0000-0000-00007C020000}"/>
    <cellStyle name="20% - Accent4 36 4" xfId="878" xr:uid="{00000000-0005-0000-0000-00007D020000}"/>
    <cellStyle name="20% - Accent4 37" xfId="879" xr:uid="{00000000-0005-0000-0000-00007E020000}"/>
    <cellStyle name="20% - Accent4 37 2" xfId="880" xr:uid="{00000000-0005-0000-0000-00007F020000}"/>
    <cellStyle name="20% - Accent4 37 2 2" xfId="881" xr:uid="{00000000-0005-0000-0000-000080020000}"/>
    <cellStyle name="20% - Accent4 37 2 2 2" xfId="882" xr:uid="{00000000-0005-0000-0000-000081020000}"/>
    <cellStyle name="20% - Accent4 37 2 3" xfId="883" xr:uid="{00000000-0005-0000-0000-000082020000}"/>
    <cellStyle name="20% - Accent4 37 3" xfId="884" xr:uid="{00000000-0005-0000-0000-000083020000}"/>
    <cellStyle name="20% - Accent4 37 3 2" xfId="885" xr:uid="{00000000-0005-0000-0000-000084020000}"/>
    <cellStyle name="20% - Accent4 37 4" xfId="886" xr:uid="{00000000-0005-0000-0000-000085020000}"/>
    <cellStyle name="20% - Accent4 38" xfId="887" xr:uid="{00000000-0005-0000-0000-000086020000}"/>
    <cellStyle name="20% - Accent4 38 2" xfId="888" xr:uid="{00000000-0005-0000-0000-000087020000}"/>
    <cellStyle name="20% - Accent4 38 2 2" xfId="889" xr:uid="{00000000-0005-0000-0000-000088020000}"/>
    <cellStyle name="20% - Accent4 38 2 2 2" xfId="890" xr:uid="{00000000-0005-0000-0000-000089020000}"/>
    <cellStyle name="20% - Accent4 38 2 3" xfId="891" xr:uid="{00000000-0005-0000-0000-00008A020000}"/>
    <cellStyle name="20% - Accent4 38 3" xfId="892" xr:uid="{00000000-0005-0000-0000-00008B020000}"/>
    <cellStyle name="20% - Accent4 38 3 2" xfId="893" xr:uid="{00000000-0005-0000-0000-00008C020000}"/>
    <cellStyle name="20% - Accent4 38 4" xfId="894" xr:uid="{00000000-0005-0000-0000-00008D020000}"/>
    <cellStyle name="20% - Accent4 39" xfId="895" xr:uid="{00000000-0005-0000-0000-00008E020000}"/>
    <cellStyle name="20% - Accent4 39 2" xfId="896" xr:uid="{00000000-0005-0000-0000-00008F020000}"/>
    <cellStyle name="20% - Accent4 39 2 2" xfId="897" xr:uid="{00000000-0005-0000-0000-000090020000}"/>
    <cellStyle name="20% - Accent4 39 2 2 2" xfId="898" xr:uid="{00000000-0005-0000-0000-000091020000}"/>
    <cellStyle name="20% - Accent4 39 2 3" xfId="899" xr:uid="{00000000-0005-0000-0000-000092020000}"/>
    <cellStyle name="20% - Accent4 39 3" xfId="900" xr:uid="{00000000-0005-0000-0000-000093020000}"/>
    <cellStyle name="20% - Accent4 39 3 2" xfId="901" xr:uid="{00000000-0005-0000-0000-000094020000}"/>
    <cellStyle name="20% - Accent4 39 4" xfId="902" xr:uid="{00000000-0005-0000-0000-000095020000}"/>
    <cellStyle name="20% - Accent4 4" xfId="903" xr:uid="{00000000-0005-0000-0000-000096020000}"/>
    <cellStyle name="20% - Accent4 40" xfId="904" xr:uid="{00000000-0005-0000-0000-000097020000}"/>
    <cellStyle name="20% - Accent4 40 2" xfId="905" xr:uid="{00000000-0005-0000-0000-000098020000}"/>
    <cellStyle name="20% - Accent4 40 2 2" xfId="906" xr:uid="{00000000-0005-0000-0000-000099020000}"/>
    <cellStyle name="20% - Accent4 40 2 2 2" xfId="907" xr:uid="{00000000-0005-0000-0000-00009A020000}"/>
    <cellStyle name="20% - Accent4 40 2 3" xfId="908" xr:uid="{00000000-0005-0000-0000-00009B020000}"/>
    <cellStyle name="20% - Accent4 40 3" xfId="909" xr:uid="{00000000-0005-0000-0000-00009C020000}"/>
    <cellStyle name="20% - Accent4 40 3 2" xfId="910" xr:uid="{00000000-0005-0000-0000-00009D020000}"/>
    <cellStyle name="20% - Accent4 40 4" xfId="911" xr:uid="{00000000-0005-0000-0000-00009E020000}"/>
    <cellStyle name="20% - Accent4 41" xfId="912" xr:uid="{00000000-0005-0000-0000-00009F020000}"/>
    <cellStyle name="20% - Accent4 41 2" xfId="913" xr:uid="{00000000-0005-0000-0000-0000A0020000}"/>
    <cellStyle name="20% - Accent4 41 2 2" xfId="914" xr:uid="{00000000-0005-0000-0000-0000A1020000}"/>
    <cellStyle name="20% - Accent4 41 3" xfId="915" xr:uid="{00000000-0005-0000-0000-0000A2020000}"/>
    <cellStyle name="20% - Accent4 42" xfId="916" xr:uid="{00000000-0005-0000-0000-0000A3020000}"/>
    <cellStyle name="20% - Accent4 43" xfId="917" xr:uid="{00000000-0005-0000-0000-0000A4020000}"/>
    <cellStyle name="20% - Accent4 43 2" xfId="918" xr:uid="{00000000-0005-0000-0000-0000A5020000}"/>
    <cellStyle name="20% - Accent4 44" xfId="919" xr:uid="{00000000-0005-0000-0000-0000A6020000}"/>
    <cellStyle name="20% - Accent4 44 2" xfId="920" xr:uid="{00000000-0005-0000-0000-0000A7020000}"/>
    <cellStyle name="20% - Accent4 5" xfId="921" xr:uid="{00000000-0005-0000-0000-0000A8020000}"/>
    <cellStyle name="20% - Accent4 6" xfId="922" xr:uid="{00000000-0005-0000-0000-0000A9020000}"/>
    <cellStyle name="20% - Accent4 7" xfId="923" xr:uid="{00000000-0005-0000-0000-0000AA020000}"/>
    <cellStyle name="20% - Accent4 8" xfId="924" xr:uid="{00000000-0005-0000-0000-0000AB020000}"/>
    <cellStyle name="20% - Accent4 9" xfId="925" xr:uid="{00000000-0005-0000-0000-0000AC020000}"/>
    <cellStyle name="20% - Accent5 10" xfId="926" xr:uid="{00000000-0005-0000-0000-0000AD020000}"/>
    <cellStyle name="20% - Accent5 11" xfId="927" xr:uid="{00000000-0005-0000-0000-0000AE020000}"/>
    <cellStyle name="20% - Accent5 12" xfId="928" xr:uid="{00000000-0005-0000-0000-0000AF020000}"/>
    <cellStyle name="20% - Accent5 13" xfId="929" xr:uid="{00000000-0005-0000-0000-0000B0020000}"/>
    <cellStyle name="20% - Accent5 14" xfId="930" xr:uid="{00000000-0005-0000-0000-0000B1020000}"/>
    <cellStyle name="20% - Accent5 15" xfId="931" xr:uid="{00000000-0005-0000-0000-0000B2020000}"/>
    <cellStyle name="20% - Accent5 16" xfId="932" xr:uid="{00000000-0005-0000-0000-0000B3020000}"/>
    <cellStyle name="20% - Accent5 17" xfId="933" xr:uid="{00000000-0005-0000-0000-0000B4020000}"/>
    <cellStyle name="20% - Accent5 18" xfId="934" xr:uid="{00000000-0005-0000-0000-0000B5020000}"/>
    <cellStyle name="20% - Accent5 19" xfId="935" xr:uid="{00000000-0005-0000-0000-0000B6020000}"/>
    <cellStyle name="20% - Accent5 2" xfId="936" xr:uid="{00000000-0005-0000-0000-0000B7020000}"/>
    <cellStyle name="20% - Accent5 2 10" xfId="937" xr:uid="{00000000-0005-0000-0000-0000B8020000}"/>
    <cellStyle name="20% - Accent5 2 11" xfId="938" xr:uid="{00000000-0005-0000-0000-0000B9020000}"/>
    <cellStyle name="20% - Accent5 2 11 2" xfId="939" xr:uid="{00000000-0005-0000-0000-0000BA020000}"/>
    <cellStyle name="20% - Accent5 2 12" xfId="57782" xr:uid="{00000000-0005-0000-0000-0000BB020000}"/>
    <cellStyle name="20% - Accent5 2 13" xfId="57867" xr:uid="{00000000-0005-0000-0000-0000BC020000}"/>
    <cellStyle name="20% - Accent5 2 2" xfId="940" xr:uid="{00000000-0005-0000-0000-0000BD020000}"/>
    <cellStyle name="20% - Accent5 2 2 2" xfId="941" xr:uid="{00000000-0005-0000-0000-0000BE020000}"/>
    <cellStyle name="20% - Accent5 2 2 2 2" xfId="942" xr:uid="{00000000-0005-0000-0000-0000BF020000}"/>
    <cellStyle name="20% - Accent5 2 2 2 2 2" xfId="943" xr:uid="{00000000-0005-0000-0000-0000C0020000}"/>
    <cellStyle name="20% - Accent5 2 2 2 2 2 2" xfId="944" xr:uid="{00000000-0005-0000-0000-0000C1020000}"/>
    <cellStyle name="20% - Accent5 2 2 2 2 2 3" xfId="945" xr:uid="{00000000-0005-0000-0000-0000C2020000}"/>
    <cellStyle name="20% - Accent5 2 2 2 3" xfId="946" xr:uid="{00000000-0005-0000-0000-0000C3020000}"/>
    <cellStyle name="20% - Accent5 2 2 2 4" xfId="947" xr:uid="{00000000-0005-0000-0000-0000C4020000}"/>
    <cellStyle name="20% - Accent5 2 2 3" xfId="948" xr:uid="{00000000-0005-0000-0000-0000C5020000}"/>
    <cellStyle name="20% - Accent5 2 2 4" xfId="949" xr:uid="{00000000-0005-0000-0000-0000C6020000}"/>
    <cellStyle name="20% - Accent5 2 2 5" xfId="950" xr:uid="{00000000-0005-0000-0000-0000C7020000}"/>
    <cellStyle name="20% - Accent5 2 2 6" xfId="951" xr:uid="{00000000-0005-0000-0000-0000C8020000}"/>
    <cellStyle name="20% - Accent5 2 2 7" xfId="952" xr:uid="{00000000-0005-0000-0000-0000C9020000}"/>
    <cellStyle name="20% - Accent5 2 2 7 2" xfId="953" xr:uid="{00000000-0005-0000-0000-0000CA020000}"/>
    <cellStyle name="20% - Accent5 2 3" xfId="954" xr:uid="{00000000-0005-0000-0000-0000CB020000}"/>
    <cellStyle name="20% - Accent5 2 4" xfId="955" xr:uid="{00000000-0005-0000-0000-0000CC020000}"/>
    <cellStyle name="20% - Accent5 2 5" xfId="956" xr:uid="{00000000-0005-0000-0000-0000CD020000}"/>
    <cellStyle name="20% - Accent5 2 5 2" xfId="957" xr:uid="{00000000-0005-0000-0000-0000CE020000}"/>
    <cellStyle name="20% - Accent5 2 5 2 2" xfId="958" xr:uid="{00000000-0005-0000-0000-0000CF020000}"/>
    <cellStyle name="20% - Accent5 2 5 2 2 2" xfId="959" xr:uid="{00000000-0005-0000-0000-0000D0020000}"/>
    <cellStyle name="20% - Accent5 2 5 2 3" xfId="960" xr:uid="{00000000-0005-0000-0000-0000D1020000}"/>
    <cellStyle name="20% - Accent5 2 6" xfId="961" xr:uid="{00000000-0005-0000-0000-0000D2020000}"/>
    <cellStyle name="20% - Accent5 2 6 2" xfId="962" xr:uid="{00000000-0005-0000-0000-0000D3020000}"/>
    <cellStyle name="20% - Accent5 2 6 2 2" xfId="963" xr:uid="{00000000-0005-0000-0000-0000D4020000}"/>
    <cellStyle name="20% - Accent5 2 6 3" xfId="964" xr:uid="{00000000-0005-0000-0000-0000D5020000}"/>
    <cellStyle name="20% - Accent5 2 7" xfId="965" xr:uid="{00000000-0005-0000-0000-0000D6020000}"/>
    <cellStyle name="20% - Accent5 2 7 2" xfId="966" xr:uid="{00000000-0005-0000-0000-0000D7020000}"/>
    <cellStyle name="20% - Accent5 2 7 2 2" xfId="967" xr:uid="{00000000-0005-0000-0000-0000D8020000}"/>
    <cellStyle name="20% - Accent5 2 7 3" xfId="968" xr:uid="{00000000-0005-0000-0000-0000D9020000}"/>
    <cellStyle name="20% - Accent5 2 8" xfId="969" xr:uid="{00000000-0005-0000-0000-0000DA020000}"/>
    <cellStyle name="20% - Accent5 2 8 2" xfId="970" xr:uid="{00000000-0005-0000-0000-0000DB020000}"/>
    <cellStyle name="20% - Accent5 2 8 2 2" xfId="971" xr:uid="{00000000-0005-0000-0000-0000DC020000}"/>
    <cellStyle name="20% - Accent5 2 8 3" xfId="972" xr:uid="{00000000-0005-0000-0000-0000DD020000}"/>
    <cellStyle name="20% - Accent5 2 9" xfId="973" xr:uid="{00000000-0005-0000-0000-0000DE020000}"/>
    <cellStyle name="20% - Accent5 2 9 2" xfId="974" xr:uid="{00000000-0005-0000-0000-0000DF020000}"/>
    <cellStyle name="20% - Accent5 20" xfId="975" xr:uid="{00000000-0005-0000-0000-0000E0020000}"/>
    <cellStyle name="20% - Accent5 21" xfId="976" xr:uid="{00000000-0005-0000-0000-0000E1020000}"/>
    <cellStyle name="20% - Accent5 22" xfId="977" xr:uid="{00000000-0005-0000-0000-0000E2020000}"/>
    <cellStyle name="20% - Accent5 23" xfId="978" xr:uid="{00000000-0005-0000-0000-0000E3020000}"/>
    <cellStyle name="20% - Accent5 24" xfId="979" xr:uid="{00000000-0005-0000-0000-0000E4020000}"/>
    <cellStyle name="20% - Accent5 25" xfId="980" xr:uid="{00000000-0005-0000-0000-0000E5020000}"/>
    <cellStyle name="20% - Accent5 26" xfId="981" xr:uid="{00000000-0005-0000-0000-0000E6020000}"/>
    <cellStyle name="20% - Accent5 27" xfId="982" xr:uid="{00000000-0005-0000-0000-0000E7020000}"/>
    <cellStyle name="20% - Accent5 28" xfId="983" xr:uid="{00000000-0005-0000-0000-0000E8020000}"/>
    <cellStyle name="20% - Accent5 29" xfId="984" xr:uid="{00000000-0005-0000-0000-0000E9020000}"/>
    <cellStyle name="20% - Accent5 29 2" xfId="985" xr:uid="{00000000-0005-0000-0000-0000EA020000}"/>
    <cellStyle name="20% - Accent5 29 2 2" xfId="986" xr:uid="{00000000-0005-0000-0000-0000EB020000}"/>
    <cellStyle name="20% - Accent5 29 2 2 2" xfId="987" xr:uid="{00000000-0005-0000-0000-0000EC020000}"/>
    <cellStyle name="20% - Accent5 29 2 3" xfId="988" xr:uid="{00000000-0005-0000-0000-0000ED020000}"/>
    <cellStyle name="20% - Accent5 29 3" xfId="989" xr:uid="{00000000-0005-0000-0000-0000EE020000}"/>
    <cellStyle name="20% - Accent5 29 3 2" xfId="990" xr:uid="{00000000-0005-0000-0000-0000EF020000}"/>
    <cellStyle name="20% - Accent5 29 4" xfId="991" xr:uid="{00000000-0005-0000-0000-0000F0020000}"/>
    <cellStyle name="20% - Accent5 3" xfId="992" xr:uid="{00000000-0005-0000-0000-0000F1020000}"/>
    <cellStyle name="20% - Accent5 30" xfId="993" xr:uid="{00000000-0005-0000-0000-0000F2020000}"/>
    <cellStyle name="20% - Accent5 30 2" xfId="994" xr:uid="{00000000-0005-0000-0000-0000F3020000}"/>
    <cellStyle name="20% - Accent5 30 2 2" xfId="995" xr:uid="{00000000-0005-0000-0000-0000F4020000}"/>
    <cellStyle name="20% - Accent5 30 2 2 2" xfId="996" xr:uid="{00000000-0005-0000-0000-0000F5020000}"/>
    <cellStyle name="20% - Accent5 30 2 3" xfId="997" xr:uid="{00000000-0005-0000-0000-0000F6020000}"/>
    <cellStyle name="20% - Accent5 30 3" xfId="998" xr:uid="{00000000-0005-0000-0000-0000F7020000}"/>
    <cellStyle name="20% - Accent5 30 3 2" xfId="999" xr:uid="{00000000-0005-0000-0000-0000F8020000}"/>
    <cellStyle name="20% - Accent5 30 4" xfId="1000" xr:uid="{00000000-0005-0000-0000-0000F9020000}"/>
    <cellStyle name="20% - Accent5 31" xfId="1001" xr:uid="{00000000-0005-0000-0000-0000FA020000}"/>
    <cellStyle name="20% - Accent5 31 2" xfId="1002" xr:uid="{00000000-0005-0000-0000-0000FB020000}"/>
    <cellStyle name="20% - Accent5 31 2 2" xfId="1003" xr:uid="{00000000-0005-0000-0000-0000FC020000}"/>
    <cellStyle name="20% - Accent5 31 2 2 2" xfId="1004" xr:uid="{00000000-0005-0000-0000-0000FD020000}"/>
    <cellStyle name="20% - Accent5 31 2 3" xfId="1005" xr:uid="{00000000-0005-0000-0000-0000FE020000}"/>
    <cellStyle name="20% - Accent5 31 3" xfId="1006" xr:uid="{00000000-0005-0000-0000-0000FF020000}"/>
    <cellStyle name="20% - Accent5 31 3 2" xfId="1007" xr:uid="{00000000-0005-0000-0000-000000030000}"/>
    <cellStyle name="20% - Accent5 31 4" xfId="1008" xr:uid="{00000000-0005-0000-0000-000001030000}"/>
    <cellStyle name="20% - Accent5 32" xfId="1009" xr:uid="{00000000-0005-0000-0000-000002030000}"/>
    <cellStyle name="20% - Accent5 32 2" xfId="1010" xr:uid="{00000000-0005-0000-0000-000003030000}"/>
    <cellStyle name="20% - Accent5 32 2 2" xfId="1011" xr:uid="{00000000-0005-0000-0000-000004030000}"/>
    <cellStyle name="20% - Accent5 32 2 2 2" xfId="1012" xr:uid="{00000000-0005-0000-0000-000005030000}"/>
    <cellStyle name="20% - Accent5 32 2 3" xfId="1013" xr:uid="{00000000-0005-0000-0000-000006030000}"/>
    <cellStyle name="20% - Accent5 32 3" xfId="1014" xr:uid="{00000000-0005-0000-0000-000007030000}"/>
    <cellStyle name="20% - Accent5 32 3 2" xfId="1015" xr:uid="{00000000-0005-0000-0000-000008030000}"/>
    <cellStyle name="20% - Accent5 32 4" xfId="1016" xr:uid="{00000000-0005-0000-0000-000009030000}"/>
    <cellStyle name="20% - Accent5 33" xfId="1017" xr:uid="{00000000-0005-0000-0000-00000A030000}"/>
    <cellStyle name="20% - Accent5 33 2" xfId="1018" xr:uid="{00000000-0005-0000-0000-00000B030000}"/>
    <cellStyle name="20% - Accent5 33 2 2" xfId="1019" xr:uid="{00000000-0005-0000-0000-00000C030000}"/>
    <cellStyle name="20% - Accent5 33 2 2 2" xfId="1020" xr:uid="{00000000-0005-0000-0000-00000D030000}"/>
    <cellStyle name="20% - Accent5 33 2 3" xfId="1021" xr:uid="{00000000-0005-0000-0000-00000E030000}"/>
    <cellStyle name="20% - Accent5 33 3" xfId="1022" xr:uid="{00000000-0005-0000-0000-00000F030000}"/>
    <cellStyle name="20% - Accent5 33 3 2" xfId="1023" xr:uid="{00000000-0005-0000-0000-000010030000}"/>
    <cellStyle name="20% - Accent5 33 4" xfId="1024" xr:uid="{00000000-0005-0000-0000-000011030000}"/>
    <cellStyle name="20% - Accent5 34" xfId="1025" xr:uid="{00000000-0005-0000-0000-000012030000}"/>
    <cellStyle name="20% - Accent5 34 2" xfId="1026" xr:uid="{00000000-0005-0000-0000-000013030000}"/>
    <cellStyle name="20% - Accent5 34 2 2" xfId="1027" xr:uid="{00000000-0005-0000-0000-000014030000}"/>
    <cellStyle name="20% - Accent5 34 2 2 2" xfId="1028" xr:uid="{00000000-0005-0000-0000-000015030000}"/>
    <cellStyle name="20% - Accent5 34 2 3" xfId="1029" xr:uid="{00000000-0005-0000-0000-000016030000}"/>
    <cellStyle name="20% - Accent5 34 3" xfId="1030" xr:uid="{00000000-0005-0000-0000-000017030000}"/>
    <cellStyle name="20% - Accent5 34 3 2" xfId="1031" xr:uid="{00000000-0005-0000-0000-000018030000}"/>
    <cellStyle name="20% - Accent5 34 4" xfId="1032" xr:uid="{00000000-0005-0000-0000-000019030000}"/>
    <cellStyle name="20% - Accent5 35" xfId="1033" xr:uid="{00000000-0005-0000-0000-00001A030000}"/>
    <cellStyle name="20% - Accent5 35 2" xfId="1034" xr:uid="{00000000-0005-0000-0000-00001B030000}"/>
    <cellStyle name="20% - Accent5 35 2 2" xfId="1035" xr:uid="{00000000-0005-0000-0000-00001C030000}"/>
    <cellStyle name="20% - Accent5 35 2 2 2" xfId="1036" xr:uid="{00000000-0005-0000-0000-00001D030000}"/>
    <cellStyle name="20% - Accent5 35 2 3" xfId="1037" xr:uid="{00000000-0005-0000-0000-00001E030000}"/>
    <cellStyle name="20% - Accent5 35 3" xfId="1038" xr:uid="{00000000-0005-0000-0000-00001F030000}"/>
    <cellStyle name="20% - Accent5 35 3 2" xfId="1039" xr:uid="{00000000-0005-0000-0000-000020030000}"/>
    <cellStyle name="20% - Accent5 35 4" xfId="1040" xr:uid="{00000000-0005-0000-0000-000021030000}"/>
    <cellStyle name="20% - Accent5 36" xfId="1041" xr:uid="{00000000-0005-0000-0000-000022030000}"/>
    <cellStyle name="20% - Accent5 36 2" xfId="1042" xr:uid="{00000000-0005-0000-0000-000023030000}"/>
    <cellStyle name="20% - Accent5 36 2 2" xfId="1043" xr:uid="{00000000-0005-0000-0000-000024030000}"/>
    <cellStyle name="20% - Accent5 36 2 2 2" xfId="1044" xr:uid="{00000000-0005-0000-0000-000025030000}"/>
    <cellStyle name="20% - Accent5 36 2 3" xfId="1045" xr:uid="{00000000-0005-0000-0000-000026030000}"/>
    <cellStyle name="20% - Accent5 36 3" xfId="1046" xr:uid="{00000000-0005-0000-0000-000027030000}"/>
    <cellStyle name="20% - Accent5 36 3 2" xfId="1047" xr:uid="{00000000-0005-0000-0000-000028030000}"/>
    <cellStyle name="20% - Accent5 36 4" xfId="1048" xr:uid="{00000000-0005-0000-0000-000029030000}"/>
    <cellStyle name="20% - Accent5 37" xfId="1049" xr:uid="{00000000-0005-0000-0000-00002A030000}"/>
    <cellStyle name="20% - Accent5 37 2" xfId="1050" xr:uid="{00000000-0005-0000-0000-00002B030000}"/>
    <cellStyle name="20% - Accent5 37 2 2" xfId="1051" xr:uid="{00000000-0005-0000-0000-00002C030000}"/>
    <cellStyle name="20% - Accent5 37 2 2 2" xfId="1052" xr:uid="{00000000-0005-0000-0000-00002D030000}"/>
    <cellStyle name="20% - Accent5 37 2 3" xfId="1053" xr:uid="{00000000-0005-0000-0000-00002E030000}"/>
    <cellStyle name="20% - Accent5 37 3" xfId="1054" xr:uid="{00000000-0005-0000-0000-00002F030000}"/>
    <cellStyle name="20% - Accent5 37 3 2" xfId="1055" xr:uid="{00000000-0005-0000-0000-000030030000}"/>
    <cellStyle name="20% - Accent5 37 4" xfId="1056" xr:uid="{00000000-0005-0000-0000-000031030000}"/>
    <cellStyle name="20% - Accent5 38" xfId="1057" xr:uid="{00000000-0005-0000-0000-000032030000}"/>
    <cellStyle name="20% - Accent5 38 2" xfId="1058" xr:uid="{00000000-0005-0000-0000-000033030000}"/>
    <cellStyle name="20% - Accent5 38 2 2" xfId="1059" xr:uid="{00000000-0005-0000-0000-000034030000}"/>
    <cellStyle name="20% - Accent5 38 2 2 2" xfId="1060" xr:uid="{00000000-0005-0000-0000-000035030000}"/>
    <cellStyle name="20% - Accent5 38 2 3" xfId="1061" xr:uid="{00000000-0005-0000-0000-000036030000}"/>
    <cellStyle name="20% - Accent5 38 3" xfId="1062" xr:uid="{00000000-0005-0000-0000-000037030000}"/>
    <cellStyle name="20% - Accent5 38 3 2" xfId="1063" xr:uid="{00000000-0005-0000-0000-000038030000}"/>
    <cellStyle name="20% - Accent5 38 4" xfId="1064" xr:uid="{00000000-0005-0000-0000-000039030000}"/>
    <cellStyle name="20% - Accent5 39" xfId="1065" xr:uid="{00000000-0005-0000-0000-00003A030000}"/>
    <cellStyle name="20% - Accent5 39 2" xfId="1066" xr:uid="{00000000-0005-0000-0000-00003B030000}"/>
    <cellStyle name="20% - Accent5 39 2 2" xfId="1067" xr:uid="{00000000-0005-0000-0000-00003C030000}"/>
    <cellStyle name="20% - Accent5 39 2 2 2" xfId="1068" xr:uid="{00000000-0005-0000-0000-00003D030000}"/>
    <cellStyle name="20% - Accent5 39 2 3" xfId="1069" xr:uid="{00000000-0005-0000-0000-00003E030000}"/>
    <cellStyle name="20% - Accent5 39 3" xfId="1070" xr:uid="{00000000-0005-0000-0000-00003F030000}"/>
    <cellStyle name="20% - Accent5 39 3 2" xfId="1071" xr:uid="{00000000-0005-0000-0000-000040030000}"/>
    <cellStyle name="20% - Accent5 39 4" xfId="1072" xr:uid="{00000000-0005-0000-0000-000041030000}"/>
    <cellStyle name="20% - Accent5 4" xfId="1073" xr:uid="{00000000-0005-0000-0000-000042030000}"/>
    <cellStyle name="20% - Accent5 40" xfId="1074" xr:uid="{00000000-0005-0000-0000-000043030000}"/>
    <cellStyle name="20% - Accent5 40 2" xfId="1075" xr:uid="{00000000-0005-0000-0000-000044030000}"/>
    <cellStyle name="20% - Accent5 40 2 2" xfId="1076" xr:uid="{00000000-0005-0000-0000-000045030000}"/>
    <cellStyle name="20% - Accent5 40 2 2 2" xfId="1077" xr:uid="{00000000-0005-0000-0000-000046030000}"/>
    <cellStyle name="20% - Accent5 40 2 3" xfId="1078" xr:uid="{00000000-0005-0000-0000-000047030000}"/>
    <cellStyle name="20% - Accent5 40 3" xfId="1079" xr:uid="{00000000-0005-0000-0000-000048030000}"/>
    <cellStyle name="20% - Accent5 40 3 2" xfId="1080" xr:uid="{00000000-0005-0000-0000-000049030000}"/>
    <cellStyle name="20% - Accent5 40 4" xfId="1081" xr:uid="{00000000-0005-0000-0000-00004A030000}"/>
    <cellStyle name="20% - Accent5 41" xfId="1082" xr:uid="{00000000-0005-0000-0000-00004B030000}"/>
    <cellStyle name="20% - Accent5 41 2" xfId="1083" xr:uid="{00000000-0005-0000-0000-00004C030000}"/>
    <cellStyle name="20% - Accent5 41 2 2" xfId="1084" xr:uid="{00000000-0005-0000-0000-00004D030000}"/>
    <cellStyle name="20% - Accent5 41 3" xfId="1085" xr:uid="{00000000-0005-0000-0000-00004E030000}"/>
    <cellStyle name="20% - Accent5 42" xfId="1086" xr:uid="{00000000-0005-0000-0000-00004F030000}"/>
    <cellStyle name="20% - Accent5 43" xfId="1087" xr:uid="{00000000-0005-0000-0000-000050030000}"/>
    <cellStyle name="20% - Accent5 43 2" xfId="1088" xr:uid="{00000000-0005-0000-0000-000051030000}"/>
    <cellStyle name="20% - Accent5 44" xfId="1089" xr:uid="{00000000-0005-0000-0000-000052030000}"/>
    <cellStyle name="20% - Accent5 44 2" xfId="1090" xr:uid="{00000000-0005-0000-0000-000053030000}"/>
    <cellStyle name="20% - Accent5 5" xfId="1091" xr:uid="{00000000-0005-0000-0000-000054030000}"/>
    <cellStyle name="20% - Accent5 6" xfId="1092" xr:uid="{00000000-0005-0000-0000-000055030000}"/>
    <cellStyle name="20% - Accent5 7" xfId="1093" xr:uid="{00000000-0005-0000-0000-000056030000}"/>
    <cellStyle name="20% - Accent5 8" xfId="1094" xr:uid="{00000000-0005-0000-0000-000057030000}"/>
    <cellStyle name="20% - Accent5 9" xfId="1095" xr:uid="{00000000-0005-0000-0000-000058030000}"/>
    <cellStyle name="20% - Accent6 10" xfId="1096" xr:uid="{00000000-0005-0000-0000-000059030000}"/>
    <cellStyle name="20% - Accent6 11" xfId="1097" xr:uid="{00000000-0005-0000-0000-00005A030000}"/>
    <cellStyle name="20% - Accent6 12" xfId="1098" xr:uid="{00000000-0005-0000-0000-00005B030000}"/>
    <cellStyle name="20% - Accent6 13" xfId="1099" xr:uid="{00000000-0005-0000-0000-00005C030000}"/>
    <cellStyle name="20% - Accent6 14" xfId="1100" xr:uid="{00000000-0005-0000-0000-00005D030000}"/>
    <cellStyle name="20% - Accent6 15" xfId="1101" xr:uid="{00000000-0005-0000-0000-00005E030000}"/>
    <cellStyle name="20% - Accent6 16" xfId="1102" xr:uid="{00000000-0005-0000-0000-00005F030000}"/>
    <cellStyle name="20% - Accent6 17" xfId="1103" xr:uid="{00000000-0005-0000-0000-000060030000}"/>
    <cellStyle name="20% - Accent6 18" xfId="1104" xr:uid="{00000000-0005-0000-0000-000061030000}"/>
    <cellStyle name="20% - Accent6 19" xfId="1105" xr:uid="{00000000-0005-0000-0000-000062030000}"/>
    <cellStyle name="20% - Accent6 2" xfId="1106" xr:uid="{00000000-0005-0000-0000-000063030000}"/>
    <cellStyle name="20% - Accent6 2 10" xfId="1107" xr:uid="{00000000-0005-0000-0000-000064030000}"/>
    <cellStyle name="20% - Accent6 2 11" xfId="1108" xr:uid="{00000000-0005-0000-0000-000065030000}"/>
    <cellStyle name="20% - Accent6 2 11 2" xfId="1109" xr:uid="{00000000-0005-0000-0000-000066030000}"/>
    <cellStyle name="20% - Accent6 2 12" xfId="57783" xr:uid="{00000000-0005-0000-0000-000067030000}"/>
    <cellStyle name="20% - Accent6 2 2" xfId="1110" xr:uid="{00000000-0005-0000-0000-000068030000}"/>
    <cellStyle name="20% - Accent6 2 2 2" xfId="1111" xr:uid="{00000000-0005-0000-0000-000069030000}"/>
    <cellStyle name="20% - Accent6 2 2 2 2" xfId="1112" xr:uid="{00000000-0005-0000-0000-00006A030000}"/>
    <cellStyle name="20% - Accent6 2 2 2 2 2" xfId="1113" xr:uid="{00000000-0005-0000-0000-00006B030000}"/>
    <cellStyle name="20% - Accent6 2 2 2 2 2 2" xfId="1114" xr:uid="{00000000-0005-0000-0000-00006C030000}"/>
    <cellStyle name="20% - Accent6 2 2 2 2 2 3" xfId="1115" xr:uid="{00000000-0005-0000-0000-00006D030000}"/>
    <cellStyle name="20% - Accent6 2 2 2 3" xfId="1116" xr:uid="{00000000-0005-0000-0000-00006E030000}"/>
    <cellStyle name="20% - Accent6 2 2 2 4" xfId="1117" xr:uid="{00000000-0005-0000-0000-00006F030000}"/>
    <cellStyle name="20% - Accent6 2 2 3" xfId="1118" xr:uid="{00000000-0005-0000-0000-000070030000}"/>
    <cellStyle name="20% - Accent6 2 2 4" xfId="1119" xr:uid="{00000000-0005-0000-0000-000071030000}"/>
    <cellStyle name="20% - Accent6 2 2 5" xfId="1120" xr:uid="{00000000-0005-0000-0000-000072030000}"/>
    <cellStyle name="20% - Accent6 2 2 6" xfId="1121" xr:uid="{00000000-0005-0000-0000-000073030000}"/>
    <cellStyle name="20% - Accent6 2 2 7" xfId="1122" xr:uid="{00000000-0005-0000-0000-000074030000}"/>
    <cellStyle name="20% - Accent6 2 2 7 2" xfId="1123" xr:uid="{00000000-0005-0000-0000-000075030000}"/>
    <cellStyle name="20% - Accent6 2 3" xfId="1124" xr:uid="{00000000-0005-0000-0000-000076030000}"/>
    <cellStyle name="20% - Accent6 2 4" xfId="1125" xr:uid="{00000000-0005-0000-0000-000077030000}"/>
    <cellStyle name="20% - Accent6 2 5" xfId="1126" xr:uid="{00000000-0005-0000-0000-000078030000}"/>
    <cellStyle name="20% - Accent6 2 5 2" xfId="1127" xr:uid="{00000000-0005-0000-0000-000079030000}"/>
    <cellStyle name="20% - Accent6 2 5 2 2" xfId="1128" xr:uid="{00000000-0005-0000-0000-00007A030000}"/>
    <cellStyle name="20% - Accent6 2 5 2 2 2" xfId="1129" xr:uid="{00000000-0005-0000-0000-00007B030000}"/>
    <cellStyle name="20% - Accent6 2 5 2 3" xfId="1130" xr:uid="{00000000-0005-0000-0000-00007C030000}"/>
    <cellStyle name="20% - Accent6 2 6" xfId="1131" xr:uid="{00000000-0005-0000-0000-00007D030000}"/>
    <cellStyle name="20% - Accent6 2 6 2" xfId="1132" xr:uid="{00000000-0005-0000-0000-00007E030000}"/>
    <cellStyle name="20% - Accent6 2 6 2 2" xfId="1133" xr:uid="{00000000-0005-0000-0000-00007F030000}"/>
    <cellStyle name="20% - Accent6 2 6 3" xfId="1134" xr:uid="{00000000-0005-0000-0000-000080030000}"/>
    <cellStyle name="20% - Accent6 2 7" xfId="1135" xr:uid="{00000000-0005-0000-0000-000081030000}"/>
    <cellStyle name="20% - Accent6 2 7 2" xfId="1136" xr:uid="{00000000-0005-0000-0000-000082030000}"/>
    <cellStyle name="20% - Accent6 2 7 2 2" xfId="1137" xr:uid="{00000000-0005-0000-0000-000083030000}"/>
    <cellStyle name="20% - Accent6 2 7 3" xfId="1138" xr:uid="{00000000-0005-0000-0000-000084030000}"/>
    <cellStyle name="20% - Accent6 2 8" xfId="1139" xr:uid="{00000000-0005-0000-0000-000085030000}"/>
    <cellStyle name="20% - Accent6 2 8 2" xfId="1140" xr:uid="{00000000-0005-0000-0000-000086030000}"/>
    <cellStyle name="20% - Accent6 2 8 2 2" xfId="1141" xr:uid="{00000000-0005-0000-0000-000087030000}"/>
    <cellStyle name="20% - Accent6 2 8 3" xfId="1142" xr:uid="{00000000-0005-0000-0000-000088030000}"/>
    <cellStyle name="20% - Accent6 2 9" xfId="1143" xr:uid="{00000000-0005-0000-0000-000089030000}"/>
    <cellStyle name="20% - Accent6 2 9 2" xfId="1144" xr:uid="{00000000-0005-0000-0000-00008A030000}"/>
    <cellStyle name="20% - Accent6 20" xfId="1145" xr:uid="{00000000-0005-0000-0000-00008B030000}"/>
    <cellStyle name="20% - Accent6 21" xfId="1146" xr:uid="{00000000-0005-0000-0000-00008C030000}"/>
    <cellStyle name="20% - Accent6 22" xfId="1147" xr:uid="{00000000-0005-0000-0000-00008D030000}"/>
    <cellStyle name="20% - Accent6 23" xfId="1148" xr:uid="{00000000-0005-0000-0000-00008E030000}"/>
    <cellStyle name="20% - Accent6 24" xfId="1149" xr:uid="{00000000-0005-0000-0000-00008F030000}"/>
    <cellStyle name="20% - Accent6 25" xfId="1150" xr:uid="{00000000-0005-0000-0000-000090030000}"/>
    <cellStyle name="20% - Accent6 26" xfId="1151" xr:uid="{00000000-0005-0000-0000-000091030000}"/>
    <cellStyle name="20% - Accent6 27" xfId="1152" xr:uid="{00000000-0005-0000-0000-000092030000}"/>
    <cellStyle name="20% - Accent6 28" xfId="1153" xr:uid="{00000000-0005-0000-0000-000093030000}"/>
    <cellStyle name="20% - Accent6 29" xfId="1154" xr:uid="{00000000-0005-0000-0000-000094030000}"/>
    <cellStyle name="20% - Accent6 29 2" xfId="1155" xr:uid="{00000000-0005-0000-0000-000095030000}"/>
    <cellStyle name="20% - Accent6 29 2 2" xfId="1156" xr:uid="{00000000-0005-0000-0000-000096030000}"/>
    <cellStyle name="20% - Accent6 29 2 2 2" xfId="1157" xr:uid="{00000000-0005-0000-0000-000097030000}"/>
    <cellStyle name="20% - Accent6 29 2 3" xfId="1158" xr:uid="{00000000-0005-0000-0000-000098030000}"/>
    <cellStyle name="20% - Accent6 29 3" xfId="1159" xr:uid="{00000000-0005-0000-0000-000099030000}"/>
    <cellStyle name="20% - Accent6 29 3 2" xfId="1160" xr:uid="{00000000-0005-0000-0000-00009A030000}"/>
    <cellStyle name="20% - Accent6 29 4" xfId="1161" xr:uid="{00000000-0005-0000-0000-00009B030000}"/>
    <cellStyle name="20% - Accent6 3" xfId="1162" xr:uid="{00000000-0005-0000-0000-00009C030000}"/>
    <cellStyle name="20% - Accent6 30" xfId="1163" xr:uid="{00000000-0005-0000-0000-00009D030000}"/>
    <cellStyle name="20% - Accent6 30 2" xfId="1164" xr:uid="{00000000-0005-0000-0000-00009E030000}"/>
    <cellStyle name="20% - Accent6 30 2 2" xfId="1165" xr:uid="{00000000-0005-0000-0000-00009F030000}"/>
    <cellStyle name="20% - Accent6 30 2 2 2" xfId="1166" xr:uid="{00000000-0005-0000-0000-0000A0030000}"/>
    <cellStyle name="20% - Accent6 30 2 3" xfId="1167" xr:uid="{00000000-0005-0000-0000-0000A1030000}"/>
    <cellStyle name="20% - Accent6 30 3" xfId="1168" xr:uid="{00000000-0005-0000-0000-0000A2030000}"/>
    <cellStyle name="20% - Accent6 30 3 2" xfId="1169" xr:uid="{00000000-0005-0000-0000-0000A3030000}"/>
    <cellStyle name="20% - Accent6 30 4" xfId="1170" xr:uid="{00000000-0005-0000-0000-0000A4030000}"/>
    <cellStyle name="20% - Accent6 31" xfId="1171" xr:uid="{00000000-0005-0000-0000-0000A5030000}"/>
    <cellStyle name="20% - Accent6 31 2" xfId="1172" xr:uid="{00000000-0005-0000-0000-0000A6030000}"/>
    <cellStyle name="20% - Accent6 31 2 2" xfId="1173" xr:uid="{00000000-0005-0000-0000-0000A7030000}"/>
    <cellStyle name="20% - Accent6 31 2 2 2" xfId="1174" xr:uid="{00000000-0005-0000-0000-0000A8030000}"/>
    <cellStyle name="20% - Accent6 31 2 3" xfId="1175" xr:uid="{00000000-0005-0000-0000-0000A9030000}"/>
    <cellStyle name="20% - Accent6 31 3" xfId="1176" xr:uid="{00000000-0005-0000-0000-0000AA030000}"/>
    <cellStyle name="20% - Accent6 31 3 2" xfId="1177" xr:uid="{00000000-0005-0000-0000-0000AB030000}"/>
    <cellStyle name="20% - Accent6 31 4" xfId="1178" xr:uid="{00000000-0005-0000-0000-0000AC030000}"/>
    <cellStyle name="20% - Accent6 32" xfId="1179" xr:uid="{00000000-0005-0000-0000-0000AD030000}"/>
    <cellStyle name="20% - Accent6 32 2" xfId="1180" xr:uid="{00000000-0005-0000-0000-0000AE030000}"/>
    <cellStyle name="20% - Accent6 32 2 2" xfId="1181" xr:uid="{00000000-0005-0000-0000-0000AF030000}"/>
    <cellStyle name="20% - Accent6 32 2 2 2" xfId="1182" xr:uid="{00000000-0005-0000-0000-0000B0030000}"/>
    <cellStyle name="20% - Accent6 32 2 3" xfId="1183" xr:uid="{00000000-0005-0000-0000-0000B1030000}"/>
    <cellStyle name="20% - Accent6 32 3" xfId="1184" xr:uid="{00000000-0005-0000-0000-0000B2030000}"/>
    <cellStyle name="20% - Accent6 32 3 2" xfId="1185" xr:uid="{00000000-0005-0000-0000-0000B3030000}"/>
    <cellStyle name="20% - Accent6 32 4" xfId="1186" xr:uid="{00000000-0005-0000-0000-0000B4030000}"/>
    <cellStyle name="20% - Accent6 33" xfId="1187" xr:uid="{00000000-0005-0000-0000-0000B5030000}"/>
    <cellStyle name="20% - Accent6 33 2" xfId="1188" xr:uid="{00000000-0005-0000-0000-0000B6030000}"/>
    <cellStyle name="20% - Accent6 33 2 2" xfId="1189" xr:uid="{00000000-0005-0000-0000-0000B7030000}"/>
    <cellStyle name="20% - Accent6 33 2 2 2" xfId="1190" xr:uid="{00000000-0005-0000-0000-0000B8030000}"/>
    <cellStyle name="20% - Accent6 33 2 3" xfId="1191" xr:uid="{00000000-0005-0000-0000-0000B9030000}"/>
    <cellStyle name="20% - Accent6 33 3" xfId="1192" xr:uid="{00000000-0005-0000-0000-0000BA030000}"/>
    <cellStyle name="20% - Accent6 33 3 2" xfId="1193" xr:uid="{00000000-0005-0000-0000-0000BB030000}"/>
    <cellStyle name="20% - Accent6 33 4" xfId="1194" xr:uid="{00000000-0005-0000-0000-0000BC030000}"/>
    <cellStyle name="20% - Accent6 34" xfId="1195" xr:uid="{00000000-0005-0000-0000-0000BD030000}"/>
    <cellStyle name="20% - Accent6 34 2" xfId="1196" xr:uid="{00000000-0005-0000-0000-0000BE030000}"/>
    <cellStyle name="20% - Accent6 34 2 2" xfId="1197" xr:uid="{00000000-0005-0000-0000-0000BF030000}"/>
    <cellStyle name="20% - Accent6 34 2 2 2" xfId="1198" xr:uid="{00000000-0005-0000-0000-0000C0030000}"/>
    <cellStyle name="20% - Accent6 34 2 3" xfId="1199" xr:uid="{00000000-0005-0000-0000-0000C1030000}"/>
    <cellStyle name="20% - Accent6 34 3" xfId="1200" xr:uid="{00000000-0005-0000-0000-0000C2030000}"/>
    <cellStyle name="20% - Accent6 34 3 2" xfId="1201" xr:uid="{00000000-0005-0000-0000-0000C3030000}"/>
    <cellStyle name="20% - Accent6 34 4" xfId="1202" xr:uid="{00000000-0005-0000-0000-0000C4030000}"/>
    <cellStyle name="20% - Accent6 35" xfId="1203" xr:uid="{00000000-0005-0000-0000-0000C5030000}"/>
    <cellStyle name="20% - Accent6 35 2" xfId="1204" xr:uid="{00000000-0005-0000-0000-0000C6030000}"/>
    <cellStyle name="20% - Accent6 35 2 2" xfId="1205" xr:uid="{00000000-0005-0000-0000-0000C7030000}"/>
    <cellStyle name="20% - Accent6 35 2 2 2" xfId="1206" xr:uid="{00000000-0005-0000-0000-0000C8030000}"/>
    <cellStyle name="20% - Accent6 35 2 3" xfId="1207" xr:uid="{00000000-0005-0000-0000-0000C9030000}"/>
    <cellStyle name="20% - Accent6 35 3" xfId="1208" xr:uid="{00000000-0005-0000-0000-0000CA030000}"/>
    <cellStyle name="20% - Accent6 35 3 2" xfId="1209" xr:uid="{00000000-0005-0000-0000-0000CB030000}"/>
    <cellStyle name="20% - Accent6 35 4" xfId="1210" xr:uid="{00000000-0005-0000-0000-0000CC030000}"/>
    <cellStyle name="20% - Accent6 36" xfId="1211" xr:uid="{00000000-0005-0000-0000-0000CD030000}"/>
    <cellStyle name="20% - Accent6 36 2" xfId="1212" xr:uid="{00000000-0005-0000-0000-0000CE030000}"/>
    <cellStyle name="20% - Accent6 36 2 2" xfId="1213" xr:uid="{00000000-0005-0000-0000-0000CF030000}"/>
    <cellStyle name="20% - Accent6 36 2 2 2" xfId="1214" xr:uid="{00000000-0005-0000-0000-0000D0030000}"/>
    <cellStyle name="20% - Accent6 36 2 3" xfId="1215" xr:uid="{00000000-0005-0000-0000-0000D1030000}"/>
    <cellStyle name="20% - Accent6 36 3" xfId="1216" xr:uid="{00000000-0005-0000-0000-0000D2030000}"/>
    <cellStyle name="20% - Accent6 36 3 2" xfId="1217" xr:uid="{00000000-0005-0000-0000-0000D3030000}"/>
    <cellStyle name="20% - Accent6 36 4" xfId="1218" xr:uid="{00000000-0005-0000-0000-0000D4030000}"/>
    <cellStyle name="20% - Accent6 37" xfId="1219" xr:uid="{00000000-0005-0000-0000-0000D5030000}"/>
    <cellStyle name="20% - Accent6 37 2" xfId="1220" xr:uid="{00000000-0005-0000-0000-0000D6030000}"/>
    <cellStyle name="20% - Accent6 37 2 2" xfId="1221" xr:uid="{00000000-0005-0000-0000-0000D7030000}"/>
    <cellStyle name="20% - Accent6 37 2 2 2" xfId="1222" xr:uid="{00000000-0005-0000-0000-0000D8030000}"/>
    <cellStyle name="20% - Accent6 37 2 3" xfId="1223" xr:uid="{00000000-0005-0000-0000-0000D9030000}"/>
    <cellStyle name="20% - Accent6 37 3" xfId="1224" xr:uid="{00000000-0005-0000-0000-0000DA030000}"/>
    <cellStyle name="20% - Accent6 37 3 2" xfId="1225" xr:uid="{00000000-0005-0000-0000-0000DB030000}"/>
    <cellStyle name="20% - Accent6 37 4" xfId="1226" xr:uid="{00000000-0005-0000-0000-0000DC030000}"/>
    <cellStyle name="20% - Accent6 38" xfId="1227" xr:uid="{00000000-0005-0000-0000-0000DD030000}"/>
    <cellStyle name="20% - Accent6 38 2" xfId="1228" xr:uid="{00000000-0005-0000-0000-0000DE030000}"/>
    <cellStyle name="20% - Accent6 38 2 2" xfId="1229" xr:uid="{00000000-0005-0000-0000-0000DF030000}"/>
    <cellStyle name="20% - Accent6 38 2 2 2" xfId="1230" xr:uid="{00000000-0005-0000-0000-0000E0030000}"/>
    <cellStyle name="20% - Accent6 38 2 3" xfId="1231" xr:uid="{00000000-0005-0000-0000-0000E1030000}"/>
    <cellStyle name="20% - Accent6 38 3" xfId="1232" xr:uid="{00000000-0005-0000-0000-0000E2030000}"/>
    <cellStyle name="20% - Accent6 38 3 2" xfId="1233" xr:uid="{00000000-0005-0000-0000-0000E3030000}"/>
    <cellStyle name="20% - Accent6 38 4" xfId="1234" xr:uid="{00000000-0005-0000-0000-0000E4030000}"/>
    <cellStyle name="20% - Accent6 39" xfId="1235" xr:uid="{00000000-0005-0000-0000-0000E5030000}"/>
    <cellStyle name="20% - Accent6 39 2" xfId="1236" xr:uid="{00000000-0005-0000-0000-0000E6030000}"/>
    <cellStyle name="20% - Accent6 39 2 2" xfId="1237" xr:uid="{00000000-0005-0000-0000-0000E7030000}"/>
    <cellStyle name="20% - Accent6 39 2 2 2" xfId="1238" xr:uid="{00000000-0005-0000-0000-0000E8030000}"/>
    <cellStyle name="20% - Accent6 39 2 3" xfId="1239" xr:uid="{00000000-0005-0000-0000-0000E9030000}"/>
    <cellStyle name="20% - Accent6 39 3" xfId="1240" xr:uid="{00000000-0005-0000-0000-0000EA030000}"/>
    <cellStyle name="20% - Accent6 39 3 2" xfId="1241" xr:uid="{00000000-0005-0000-0000-0000EB030000}"/>
    <cellStyle name="20% - Accent6 39 4" xfId="1242" xr:uid="{00000000-0005-0000-0000-0000EC030000}"/>
    <cellStyle name="20% - Accent6 4" xfId="1243" xr:uid="{00000000-0005-0000-0000-0000ED030000}"/>
    <cellStyle name="20% - Accent6 40" xfId="1244" xr:uid="{00000000-0005-0000-0000-0000EE030000}"/>
    <cellStyle name="20% - Accent6 40 2" xfId="1245" xr:uid="{00000000-0005-0000-0000-0000EF030000}"/>
    <cellStyle name="20% - Accent6 40 2 2" xfId="1246" xr:uid="{00000000-0005-0000-0000-0000F0030000}"/>
    <cellStyle name="20% - Accent6 40 2 2 2" xfId="1247" xr:uid="{00000000-0005-0000-0000-0000F1030000}"/>
    <cellStyle name="20% - Accent6 40 2 3" xfId="1248" xr:uid="{00000000-0005-0000-0000-0000F2030000}"/>
    <cellStyle name="20% - Accent6 40 3" xfId="1249" xr:uid="{00000000-0005-0000-0000-0000F3030000}"/>
    <cellStyle name="20% - Accent6 40 3 2" xfId="1250" xr:uid="{00000000-0005-0000-0000-0000F4030000}"/>
    <cellStyle name="20% - Accent6 40 4" xfId="1251" xr:uid="{00000000-0005-0000-0000-0000F5030000}"/>
    <cellStyle name="20% - Accent6 41" xfId="1252" xr:uid="{00000000-0005-0000-0000-0000F6030000}"/>
    <cellStyle name="20% - Accent6 41 2" xfId="1253" xr:uid="{00000000-0005-0000-0000-0000F7030000}"/>
    <cellStyle name="20% - Accent6 41 2 2" xfId="1254" xr:uid="{00000000-0005-0000-0000-0000F8030000}"/>
    <cellStyle name="20% - Accent6 41 3" xfId="1255" xr:uid="{00000000-0005-0000-0000-0000F9030000}"/>
    <cellStyle name="20% - Accent6 42" xfId="1256" xr:uid="{00000000-0005-0000-0000-0000FA030000}"/>
    <cellStyle name="20% - Accent6 43" xfId="1257" xr:uid="{00000000-0005-0000-0000-0000FB030000}"/>
    <cellStyle name="20% - Accent6 43 2" xfId="1258" xr:uid="{00000000-0005-0000-0000-0000FC030000}"/>
    <cellStyle name="20% - Accent6 44" xfId="1259" xr:uid="{00000000-0005-0000-0000-0000FD030000}"/>
    <cellStyle name="20% - Accent6 44 2" xfId="1260" xr:uid="{00000000-0005-0000-0000-0000FE030000}"/>
    <cellStyle name="20% - Accent6 5" xfId="1261" xr:uid="{00000000-0005-0000-0000-0000FF030000}"/>
    <cellStyle name="20% - Accent6 6" xfId="1262" xr:uid="{00000000-0005-0000-0000-000000040000}"/>
    <cellStyle name="20% - Accent6 7" xfId="1263" xr:uid="{00000000-0005-0000-0000-000001040000}"/>
    <cellStyle name="20% - Accent6 8" xfId="1264" xr:uid="{00000000-0005-0000-0000-000002040000}"/>
    <cellStyle name="20% - Accent6 9" xfId="1265" xr:uid="{00000000-0005-0000-0000-000003040000}"/>
    <cellStyle name="40% - Accent1 10" xfId="1266" xr:uid="{00000000-0005-0000-0000-000004040000}"/>
    <cellStyle name="40% - Accent1 11" xfId="1267" xr:uid="{00000000-0005-0000-0000-000005040000}"/>
    <cellStyle name="40% - Accent1 12" xfId="1268" xr:uid="{00000000-0005-0000-0000-000006040000}"/>
    <cellStyle name="40% - Accent1 13" xfId="1269" xr:uid="{00000000-0005-0000-0000-000007040000}"/>
    <cellStyle name="40% - Accent1 14" xfId="1270" xr:uid="{00000000-0005-0000-0000-000008040000}"/>
    <cellStyle name="40% - Accent1 15" xfId="1271" xr:uid="{00000000-0005-0000-0000-000009040000}"/>
    <cellStyle name="40% - Accent1 16" xfId="1272" xr:uid="{00000000-0005-0000-0000-00000A040000}"/>
    <cellStyle name="40% - Accent1 17" xfId="1273" xr:uid="{00000000-0005-0000-0000-00000B040000}"/>
    <cellStyle name="40% - Accent1 18" xfId="1274" xr:uid="{00000000-0005-0000-0000-00000C040000}"/>
    <cellStyle name="40% - Accent1 19" xfId="1275" xr:uid="{00000000-0005-0000-0000-00000D040000}"/>
    <cellStyle name="40% - Accent1 2" xfId="1276" xr:uid="{00000000-0005-0000-0000-00000E040000}"/>
    <cellStyle name="40% - Accent1 2 10" xfId="1277" xr:uid="{00000000-0005-0000-0000-00000F040000}"/>
    <cellStyle name="40% - Accent1 2 11" xfId="1278" xr:uid="{00000000-0005-0000-0000-000010040000}"/>
    <cellStyle name="40% - Accent1 2 11 2" xfId="1279" xr:uid="{00000000-0005-0000-0000-000011040000}"/>
    <cellStyle name="40% - Accent1 2 12" xfId="57784" xr:uid="{00000000-0005-0000-0000-000012040000}"/>
    <cellStyle name="40% - Accent1 2 13" xfId="57868" xr:uid="{00000000-0005-0000-0000-000013040000}"/>
    <cellStyle name="40% - Accent1 2 2" xfId="1280" xr:uid="{00000000-0005-0000-0000-000014040000}"/>
    <cellStyle name="40% - Accent1 2 2 2" xfId="1281" xr:uid="{00000000-0005-0000-0000-000015040000}"/>
    <cellStyle name="40% - Accent1 2 2 2 2" xfId="1282" xr:uid="{00000000-0005-0000-0000-000016040000}"/>
    <cellStyle name="40% - Accent1 2 2 2 2 2" xfId="1283" xr:uid="{00000000-0005-0000-0000-000017040000}"/>
    <cellStyle name="40% - Accent1 2 2 2 2 2 2" xfId="1284" xr:uid="{00000000-0005-0000-0000-000018040000}"/>
    <cellStyle name="40% - Accent1 2 2 2 2 2 3" xfId="1285" xr:uid="{00000000-0005-0000-0000-000019040000}"/>
    <cellStyle name="40% - Accent1 2 2 2 3" xfId="1286" xr:uid="{00000000-0005-0000-0000-00001A040000}"/>
    <cellStyle name="40% - Accent1 2 2 2 4" xfId="1287" xr:uid="{00000000-0005-0000-0000-00001B040000}"/>
    <cellStyle name="40% - Accent1 2 2 3" xfId="1288" xr:uid="{00000000-0005-0000-0000-00001C040000}"/>
    <cellStyle name="40% - Accent1 2 2 4" xfId="1289" xr:uid="{00000000-0005-0000-0000-00001D040000}"/>
    <cellStyle name="40% - Accent1 2 2 5" xfId="1290" xr:uid="{00000000-0005-0000-0000-00001E040000}"/>
    <cellStyle name="40% - Accent1 2 2 6" xfId="1291" xr:uid="{00000000-0005-0000-0000-00001F040000}"/>
    <cellStyle name="40% - Accent1 2 2 7" xfId="1292" xr:uid="{00000000-0005-0000-0000-000020040000}"/>
    <cellStyle name="40% - Accent1 2 2 7 2" xfId="1293" xr:uid="{00000000-0005-0000-0000-000021040000}"/>
    <cellStyle name="40% - Accent1 2 3" xfId="1294" xr:uid="{00000000-0005-0000-0000-000022040000}"/>
    <cellStyle name="40% - Accent1 2 4" xfId="1295" xr:uid="{00000000-0005-0000-0000-000023040000}"/>
    <cellStyle name="40% - Accent1 2 5" xfId="1296" xr:uid="{00000000-0005-0000-0000-000024040000}"/>
    <cellStyle name="40% - Accent1 2 5 2" xfId="1297" xr:uid="{00000000-0005-0000-0000-000025040000}"/>
    <cellStyle name="40% - Accent1 2 5 2 2" xfId="1298" xr:uid="{00000000-0005-0000-0000-000026040000}"/>
    <cellStyle name="40% - Accent1 2 5 2 2 2" xfId="1299" xr:uid="{00000000-0005-0000-0000-000027040000}"/>
    <cellStyle name="40% - Accent1 2 5 2 3" xfId="1300" xr:uid="{00000000-0005-0000-0000-000028040000}"/>
    <cellStyle name="40% - Accent1 2 6" xfId="1301" xr:uid="{00000000-0005-0000-0000-000029040000}"/>
    <cellStyle name="40% - Accent1 2 6 2" xfId="1302" xr:uid="{00000000-0005-0000-0000-00002A040000}"/>
    <cellStyle name="40% - Accent1 2 6 2 2" xfId="1303" xr:uid="{00000000-0005-0000-0000-00002B040000}"/>
    <cellStyle name="40% - Accent1 2 6 3" xfId="1304" xr:uid="{00000000-0005-0000-0000-00002C040000}"/>
    <cellStyle name="40% - Accent1 2 7" xfId="1305" xr:uid="{00000000-0005-0000-0000-00002D040000}"/>
    <cellStyle name="40% - Accent1 2 7 2" xfId="1306" xr:uid="{00000000-0005-0000-0000-00002E040000}"/>
    <cellStyle name="40% - Accent1 2 7 2 2" xfId="1307" xr:uid="{00000000-0005-0000-0000-00002F040000}"/>
    <cellStyle name="40% - Accent1 2 7 3" xfId="1308" xr:uid="{00000000-0005-0000-0000-000030040000}"/>
    <cellStyle name="40% - Accent1 2 8" xfId="1309" xr:uid="{00000000-0005-0000-0000-000031040000}"/>
    <cellStyle name="40% - Accent1 2 8 2" xfId="1310" xr:uid="{00000000-0005-0000-0000-000032040000}"/>
    <cellStyle name="40% - Accent1 2 8 2 2" xfId="1311" xr:uid="{00000000-0005-0000-0000-000033040000}"/>
    <cellStyle name="40% - Accent1 2 8 3" xfId="1312" xr:uid="{00000000-0005-0000-0000-000034040000}"/>
    <cellStyle name="40% - Accent1 2 9" xfId="1313" xr:uid="{00000000-0005-0000-0000-000035040000}"/>
    <cellStyle name="40% - Accent1 2 9 2" xfId="1314" xr:uid="{00000000-0005-0000-0000-000036040000}"/>
    <cellStyle name="40% - Accent1 20" xfId="1315" xr:uid="{00000000-0005-0000-0000-000037040000}"/>
    <cellStyle name="40% - Accent1 21" xfId="1316" xr:uid="{00000000-0005-0000-0000-000038040000}"/>
    <cellStyle name="40% - Accent1 22" xfId="1317" xr:uid="{00000000-0005-0000-0000-000039040000}"/>
    <cellStyle name="40% - Accent1 23" xfId="1318" xr:uid="{00000000-0005-0000-0000-00003A040000}"/>
    <cellStyle name="40% - Accent1 24" xfId="1319" xr:uid="{00000000-0005-0000-0000-00003B040000}"/>
    <cellStyle name="40% - Accent1 25" xfId="1320" xr:uid="{00000000-0005-0000-0000-00003C040000}"/>
    <cellStyle name="40% - Accent1 26" xfId="1321" xr:uid="{00000000-0005-0000-0000-00003D040000}"/>
    <cellStyle name="40% - Accent1 27" xfId="1322" xr:uid="{00000000-0005-0000-0000-00003E040000}"/>
    <cellStyle name="40% - Accent1 28" xfId="1323" xr:uid="{00000000-0005-0000-0000-00003F040000}"/>
    <cellStyle name="40% - Accent1 29" xfId="1324" xr:uid="{00000000-0005-0000-0000-000040040000}"/>
    <cellStyle name="40% - Accent1 29 2" xfId="1325" xr:uid="{00000000-0005-0000-0000-000041040000}"/>
    <cellStyle name="40% - Accent1 29 2 2" xfId="1326" xr:uid="{00000000-0005-0000-0000-000042040000}"/>
    <cellStyle name="40% - Accent1 29 2 2 2" xfId="1327" xr:uid="{00000000-0005-0000-0000-000043040000}"/>
    <cellStyle name="40% - Accent1 29 2 3" xfId="1328" xr:uid="{00000000-0005-0000-0000-000044040000}"/>
    <cellStyle name="40% - Accent1 29 3" xfId="1329" xr:uid="{00000000-0005-0000-0000-000045040000}"/>
    <cellStyle name="40% - Accent1 29 3 2" xfId="1330" xr:uid="{00000000-0005-0000-0000-000046040000}"/>
    <cellStyle name="40% - Accent1 29 4" xfId="1331" xr:uid="{00000000-0005-0000-0000-000047040000}"/>
    <cellStyle name="40% - Accent1 3" xfId="1332" xr:uid="{00000000-0005-0000-0000-000048040000}"/>
    <cellStyle name="40% - Accent1 30" xfId="1333" xr:uid="{00000000-0005-0000-0000-000049040000}"/>
    <cellStyle name="40% - Accent1 30 2" xfId="1334" xr:uid="{00000000-0005-0000-0000-00004A040000}"/>
    <cellStyle name="40% - Accent1 30 2 2" xfId="1335" xr:uid="{00000000-0005-0000-0000-00004B040000}"/>
    <cellStyle name="40% - Accent1 30 2 2 2" xfId="1336" xr:uid="{00000000-0005-0000-0000-00004C040000}"/>
    <cellStyle name="40% - Accent1 30 2 3" xfId="1337" xr:uid="{00000000-0005-0000-0000-00004D040000}"/>
    <cellStyle name="40% - Accent1 30 3" xfId="1338" xr:uid="{00000000-0005-0000-0000-00004E040000}"/>
    <cellStyle name="40% - Accent1 30 3 2" xfId="1339" xr:uid="{00000000-0005-0000-0000-00004F040000}"/>
    <cellStyle name="40% - Accent1 30 4" xfId="1340" xr:uid="{00000000-0005-0000-0000-000050040000}"/>
    <cellStyle name="40% - Accent1 31" xfId="1341" xr:uid="{00000000-0005-0000-0000-000051040000}"/>
    <cellStyle name="40% - Accent1 31 2" xfId="1342" xr:uid="{00000000-0005-0000-0000-000052040000}"/>
    <cellStyle name="40% - Accent1 31 2 2" xfId="1343" xr:uid="{00000000-0005-0000-0000-000053040000}"/>
    <cellStyle name="40% - Accent1 31 2 2 2" xfId="1344" xr:uid="{00000000-0005-0000-0000-000054040000}"/>
    <cellStyle name="40% - Accent1 31 2 3" xfId="1345" xr:uid="{00000000-0005-0000-0000-000055040000}"/>
    <cellStyle name="40% - Accent1 31 3" xfId="1346" xr:uid="{00000000-0005-0000-0000-000056040000}"/>
    <cellStyle name="40% - Accent1 31 3 2" xfId="1347" xr:uid="{00000000-0005-0000-0000-000057040000}"/>
    <cellStyle name="40% - Accent1 31 4" xfId="1348" xr:uid="{00000000-0005-0000-0000-000058040000}"/>
    <cellStyle name="40% - Accent1 32" xfId="1349" xr:uid="{00000000-0005-0000-0000-000059040000}"/>
    <cellStyle name="40% - Accent1 32 2" xfId="1350" xr:uid="{00000000-0005-0000-0000-00005A040000}"/>
    <cellStyle name="40% - Accent1 32 2 2" xfId="1351" xr:uid="{00000000-0005-0000-0000-00005B040000}"/>
    <cellStyle name="40% - Accent1 32 2 2 2" xfId="1352" xr:uid="{00000000-0005-0000-0000-00005C040000}"/>
    <cellStyle name="40% - Accent1 32 2 3" xfId="1353" xr:uid="{00000000-0005-0000-0000-00005D040000}"/>
    <cellStyle name="40% - Accent1 32 3" xfId="1354" xr:uid="{00000000-0005-0000-0000-00005E040000}"/>
    <cellStyle name="40% - Accent1 32 3 2" xfId="1355" xr:uid="{00000000-0005-0000-0000-00005F040000}"/>
    <cellStyle name="40% - Accent1 32 4" xfId="1356" xr:uid="{00000000-0005-0000-0000-000060040000}"/>
    <cellStyle name="40% - Accent1 33" xfId="1357" xr:uid="{00000000-0005-0000-0000-000061040000}"/>
    <cellStyle name="40% - Accent1 33 2" xfId="1358" xr:uid="{00000000-0005-0000-0000-000062040000}"/>
    <cellStyle name="40% - Accent1 33 2 2" xfId="1359" xr:uid="{00000000-0005-0000-0000-000063040000}"/>
    <cellStyle name="40% - Accent1 33 2 2 2" xfId="1360" xr:uid="{00000000-0005-0000-0000-000064040000}"/>
    <cellStyle name="40% - Accent1 33 2 3" xfId="1361" xr:uid="{00000000-0005-0000-0000-000065040000}"/>
    <cellStyle name="40% - Accent1 33 3" xfId="1362" xr:uid="{00000000-0005-0000-0000-000066040000}"/>
    <cellStyle name="40% - Accent1 33 3 2" xfId="1363" xr:uid="{00000000-0005-0000-0000-000067040000}"/>
    <cellStyle name="40% - Accent1 33 4" xfId="1364" xr:uid="{00000000-0005-0000-0000-000068040000}"/>
    <cellStyle name="40% - Accent1 34" xfId="1365" xr:uid="{00000000-0005-0000-0000-000069040000}"/>
    <cellStyle name="40% - Accent1 34 2" xfId="1366" xr:uid="{00000000-0005-0000-0000-00006A040000}"/>
    <cellStyle name="40% - Accent1 34 2 2" xfId="1367" xr:uid="{00000000-0005-0000-0000-00006B040000}"/>
    <cellStyle name="40% - Accent1 34 2 2 2" xfId="1368" xr:uid="{00000000-0005-0000-0000-00006C040000}"/>
    <cellStyle name="40% - Accent1 34 2 3" xfId="1369" xr:uid="{00000000-0005-0000-0000-00006D040000}"/>
    <cellStyle name="40% - Accent1 34 3" xfId="1370" xr:uid="{00000000-0005-0000-0000-00006E040000}"/>
    <cellStyle name="40% - Accent1 34 3 2" xfId="1371" xr:uid="{00000000-0005-0000-0000-00006F040000}"/>
    <cellStyle name="40% - Accent1 34 4" xfId="1372" xr:uid="{00000000-0005-0000-0000-000070040000}"/>
    <cellStyle name="40% - Accent1 35" xfId="1373" xr:uid="{00000000-0005-0000-0000-000071040000}"/>
    <cellStyle name="40% - Accent1 35 2" xfId="1374" xr:uid="{00000000-0005-0000-0000-000072040000}"/>
    <cellStyle name="40% - Accent1 35 2 2" xfId="1375" xr:uid="{00000000-0005-0000-0000-000073040000}"/>
    <cellStyle name="40% - Accent1 35 2 2 2" xfId="1376" xr:uid="{00000000-0005-0000-0000-000074040000}"/>
    <cellStyle name="40% - Accent1 35 2 3" xfId="1377" xr:uid="{00000000-0005-0000-0000-000075040000}"/>
    <cellStyle name="40% - Accent1 35 3" xfId="1378" xr:uid="{00000000-0005-0000-0000-000076040000}"/>
    <cellStyle name="40% - Accent1 35 3 2" xfId="1379" xr:uid="{00000000-0005-0000-0000-000077040000}"/>
    <cellStyle name="40% - Accent1 35 4" xfId="1380" xr:uid="{00000000-0005-0000-0000-000078040000}"/>
    <cellStyle name="40% - Accent1 36" xfId="1381" xr:uid="{00000000-0005-0000-0000-000079040000}"/>
    <cellStyle name="40% - Accent1 36 2" xfId="1382" xr:uid="{00000000-0005-0000-0000-00007A040000}"/>
    <cellStyle name="40% - Accent1 36 2 2" xfId="1383" xr:uid="{00000000-0005-0000-0000-00007B040000}"/>
    <cellStyle name="40% - Accent1 36 2 2 2" xfId="1384" xr:uid="{00000000-0005-0000-0000-00007C040000}"/>
    <cellStyle name="40% - Accent1 36 2 3" xfId="1385" xr:uid="{00000000-0005-0000-0000-00007D040000}"/>
    <cellStyle name="40% - Accent1 36 3" xfId="1386" xr:uid="{00000000-0005-0000-0000-00007E040000}"/>
    <cellStyle name="40% - Accent1 36 3 2" xfId="1387" xr:uid="{00000000-0005-0000-0000-00007F040000}"/>
    <cellStyle name="40% - Accent1 36 4" xfId="1388" xr:uid="{00000000-0005-0000-0000-000080040000}"/>
    <cellStyle name="40% - Accent1 37" xfId="1389" xr:uid="{00000000-0005-0000-0000-000081040000}"/>
    <cellStyle name="40% - Accent1 37 2" xfId="1390" xr:uid="{00000000-0005-0000-0000-000082040000}"/>
    <cellStyle name="40% - Accent1 37 2 2" xfId="1391" xr:uid="{00000000-0005-0000-0000-000083040000}"/>
    <cellStyle name="40% - Accent1 37 2 2 2" xfId="1392" xr:uid="{00000000-0005-0000-0000-000084040000}"/>
    <cellStyle name="40% - Accent1 37 2 3" xfId="1393" xr:uid="{00000000-0005-0000-0000-000085040000}"/>
    <cellStyle name="40% - Accent1 37 3" xfId="1394" xr:uid="{00000000-0005-0000-0000-000086040000}"/>
    <cellStyle name="40% - Accent1 37 3 2" xfId="1395" xr:uid="{00000000-0005-0000-0000-000087040000}"/>
    <cellStyle name="40% - Accent1 37 4" xfId="1396" xr:uid="{00000000-0005-0000-0000-000088040000}"/>
    <cellStyle name="40% - Accent1 38" xfId="1397" xr:uid="{00000000-0005-0000-0000-000089040000}"/>
    <cellStyle name="40% - Accent1 38 2" xfId="1398" xr:uid="{00000000-0005-0000-0000-00008A040000}"/>
    <cellStyle name="40% - Accent1 38 2 2" xfId="1399" xr:uid="{00000000-0005-0000-0000-00008B040000}"/>
    <cellStyle name="40% - Accent1 38 2 2 2" xfId="1400" xr:uid="{00000000-0005-0000-0000-00008C040000}"/>
    <cellStyle name="40% - Accent1 38 2 3" xfId="1401" xr:uid="{00000000-0005-0000-0000-00008D040000}"/>
    <cellStyle name="40% - Accent1 38 3" xfId="1402" xr:uid="{00000000-0005-0000-0000-00008E040000}"/>
    <cellStyle name="40% - Accent1 38 3 2" xfId="1403" xr:uid="{00000000-0005-0000-0000-00008F040000}"/>
    <cellStyle name="40% - Accent1 38 4" xfId="1404" xr:uid="{00000000-0005-0000-0000-000090040000}"/>
    <cellStyle name="40% - Accent1 39" xfId="1405" xr:uid="{00000000-0005-0000-0000-000091040000}"/>
    <cellStyle name="40% - Accent1 39 2" xfId="1406" xr:uid="{00000000-0005-0000-0000-000092040000}"/>
    <cellStyle name="40% - Accent1 39 2 2" xfId="1407" xr:uid="{00000000-0005-0000-0000-000093040000}"/>
    <cellStyle name="40% - Accent1 39 2 2 2" xfId="1408" xr:uid="{00000000-0005-0000-0000-000094040000}"/>
    <cellStyle name="40% - Accent1 39 2 3" xfId="1409" xr:uid="{00000000-0005-0000-0000-000095040000}"/>
    <cellStyle name="40% - Accent1 39 3" xfId="1410" xr:uid="{00000000-0005-0000-0000-000096040000}"/>
    <cellStyle name="40% - Accent1 39 3 2" xfId="1411" xr:uid="{00000000-0005-0000-0000-000097040000}"/>
    <cellStyle name="40% - Accent1 39 4" xfId="1412" xr:uid="{00000000-0005-0000-0000-000098040000}"/>
    <cellStyle name="40% - Accent1 4" xfId="1413" xr:uid="{00000000-0005-0000-0000-000099040000}"/>
    <cellStyle name="40% - Accent1 40" xfId="1414" xr:uid="{00000000-0005-0000-0000-00009A040000}"/>
    <cellStyle name="40% - Accent1 40 2" xfId="1415" xr:uid="{00000000-0005-0000-0000-00009B040000}"/>
    <cellStyle name="40% - Accent1 40 2 2" xfId="1416" xr:uid="{00000000-0005-0000-0000-00009C040000}"/>
    <cellStyle name="40% - Accent1 40 2 2 2" xfId="1417" xr:uid="{00000000-0005-0000-0000-00009D040000}"/>
    <cellStyle name="40% - Accent1 40 2 3" xfId="1418" xr:uid="{00000000-0005-0000-0000-00009E040000}"/>
    <cellStyle name="40% - Accent1 40 3" xfId="1419" xr:uid="{00000000-0005-0000-0000-00009F040000}"/>
    <cellStyle name="40% - Accent1 40 3 2" xfId="1420" xr:uid="{00000000-0005-0000-0000-0000A0040000}"/>
    <cellStyle name="40% - Accent1 40 4" xfId="1421" xr:uid="{00000000-0005-0000-0000-0000A1040000}"/>
    <cellStyle name="40% - Accent1 41" xfId="1422" xr:uid="{00000000-0005-0000-0000-0000A2040000}"/>
    <cellStyle name="40% - Accent1 41 2" xfId="1423" xr:uid="{00000000-0005-0000-0000-0000A3040000}"/>
    <cellStyle name="40% - Accent1 41 2 2" xfId="1424" xr:uid="{00000000-0005-0000-0000-0000A4040000}"/>
    <cellStyle name="40% - Accent1 41 3" xfId="1425" xr:uid="{00000000-0005-0000-0000-0000A5040000}"/>
    <cellStyle name="40% - Accent1 42" xfId="1426" xr:uid="{00000000-0005-0000-0000-0000A6040000}"/>
    <cellStyle name="40% - Accent1 43" xfId="1427" xr:uid="{00000000-0005-0000-0000-0000A7040000}"/>
    <cellStyle name="40% - Accent1 43 2" xfId="1428" xr:uid="{00000000-0005-0000-0000-0000A8040000}"/>
    <cellStyle name="40% - Accent1 44" xfId="1429" xr:uid="{00000000-0005-0000-0000-0000A9040000}"/>
    <cellStyle name="40% - Accent1 44 2" xfId="1430" xr:uid="{00000000-0005-0000-0000-0000AA040000}"/>
    <cellStyle name="40% - Accent1 5" xfId="1431" xr:uid="{00000000-0005-0000-0000-0000AB040000}"/>
    <cellStyle name="40% - Accent1 6" xfId="1432" xr:uid="{00000000-0005-0000-0000-0000AC040000}"/>
    <cellStyle name="40% - Accent1 7" xfId="1433" xr:uid="{00000000-0005-0000-0000-0000AD040000}"/>
    <cellStyle name="40% - Accent1 8" xfId="1434" xr:uid="{00000000-0005-0000-0000-0000AE040000}"/>
    <cellStyle name="40% - Accent1 9" xfId="1435" xr:uid="{00000000-0005-0000-0000-0000AF040000}"/>
    <cellStyle name="40% - Accent2 10" xfId="1436" xr:uid="{00000000-0005-0000-0000-0000B0040000}"/>
    <cellStyle name="40% - Accent2 11" xfId="1437" xr:uid="{00000000-0005-0000-0000-0000B1040000}"/>
    <cellStyle name="40% - Accent2 12" xfId="1438" xr:uid="{00000000-0005-0000-0000-0000B2040000}"/>
    <cellStyle name="40% - Accent2 13" xfId="1439" xr:uid="{00000000-0005-0000-0000-0000B3040000}"/>
    <cellStyle name="40% - Accent2 14" xfId="1440" xr:uid="{00000000-0005-0000-0000-0000B4040000}"/>
    <cellStyle name="40% - Accent2 15" xfId="1441" xr:uid="{00000000-0005-0000-0000-0000B5040000}"/>
    <cellStyle name="40% - Accent2 16" xfId="1442" xr:uid="{00000000-0005-0000-0000-0000B6040000}"/>
    <cellStyle name="40% - Accent2 17" xfId="1443" xr:uid="{00000000-0005-0000-0000-0000B7040000}"/>
    <cellStyle name="40% - Accent2 18" xfId="1444" xr:uid="{00000000-0005-0000-0000-0000B8040000}"/>
    <cellStyle name="40% - Accent2 19" xfId="1445" xr:uid="{00000000-0005-0000-0000-0000B9040000}"/>
    <cellStyle name="40% - Accent2 2" xfId="1446" xr:uid="{00000000-0005-0000-0000-0000BA040000}"/>
    <cellStyle name="40% - Accent2 2 10" xfId="1447" xr:uid="{00000000-0005-0000-0000-0000BB040000}"/>
    <cellStyle name="40% - Accent2 2 11" xfId="1448" xr:uid="{00000000-0005-0000-0000-0000BC040000}"/>
    <cellStyle name="40% - Accent2 2 11 2" xfId="1449" xr:uid="{00000000-0005-0000-0000-0000BD040000}"/>
    <cellStyle name="40% - Accent2 2 2" xfId="1450" xr:uid="{00000000-0005-0000-0000-0000BE040000}"/>
    <cellStyle name="40% - Accent2 2 2 2" xfId="1451" xr:uid="{00000000-0005-0000-0000-0000BF040000}"/>
    <cellStyle name="40% - Accent2 2 2 2 2" xfId="1452" xr:uid="{00000000-0005-0000-0000-0000C0040000}"/>
    <cellStyle name="40% - Accent2 2 2 2 2 2" xfId="1453" xr:uid="{00000000-0005-0000-0000-0000C1040000}"/>
    <cellStyle name="40% - Accent2 2 2 2 2 2 2" xfId="1454" xr:uid="{00000000-0005-0000-0000-0000C2040000}"/>
    <cellStyle name="40% - Accent2 2 2 2 2 2 3" xfId="1455" xr:uid="{00000000-0005-0000-0000-0000C3040000}"/>
    <cellStyle name="40% - Accent2 2 2 2 3" xfId="1456" xr:uid="{00000000-0005-0000-0000-0000C4040000}"/>
    <cellStyle name="40% - Accent2 2 2 2 4" xfId="1457" xr:uid="{00000000-0005-0000-0000-0000C5040000}"/>
    <cellStyle name="40% - Accent2 2 2 3" xfId="1458" xr:uid="{00000000-0005-0000-0000-0000C6040000}"/>
    <cellStyle name="40% - Accent2 2 2 4" xfId="1459" xr:uid="{00000000-0005-0000-0000-0000C7040000}"/>
    <cellStyle name="40% - Accent2 2 2 5" xfId="1460" xr:uid="{00000000-0005-0000-0000-0000C8040000}"/>
    <cellStyle name="40% - Accent2 2 2 6" xfId="1461" xr:uid="{00000000-0005-0000-0000-0000C9040000}"/>
    <cellStyle name="40% - Accent2 2 2 7" xfId="1462" xr:uid="{00000000-0005-0000-0000-0000CA040000}"/>
    <cellStyle name="40% - Accent2 2 2 7 2" xfId="1463" xr:uid="{00000000-0005-0000-0000-0000CB040000}"/>
    <cellStyle name="40% - Accent2 2 3" xfId="1464" xr:uid="{00000000-0005-0000-0000-0000CC040000}"/>
    <cellStyle name="40% - Accent2 2 4" xfId="1465" xr:uid="{00000000-0005-0000-0000-0000CD040000}"/>
    <cellStyle name="40% - Accent2 2 5" xfId="1466" xr:uid="{00000000-0005-0000-0000-0000CE040000}"/>
    <cellStyle name="40% - Accent2 2 5 2" xfId="1467" xr:uid="{00000000-0005-0000-0000-0000CF040000}"/>
    <cellStyle name="40% - Accent2 2 5 2 2" xfId="1468" xr:uid="{00000000-0005-0000-0000-0000D0040000}"/>
    <cellStyle name="40% - Accent2 2 5 2 2 2" xfId="1469" xr:uid="{00000000-0005-0000-0000-0000D1040000}"/>
    <cellStyle name="40% - Accent2 2 5 2 3" xfId="1470" xr:uid="{00000000-0005-0000-0000-0000D2040000}"/>
    <cellStyle name="40% - Accent2 2 6" xfId="1471" xr:uid="{00000000-0005-0000-0000-0000D3040000}"/>
    <cellStyle name="40% - Accent2 2 6 2" xfId="1472" xr:uid="{00000000-0005-0000-0000-0000D4040000}"/>
    <cellStyle name="40% - Accent2 2 6 2 2" xfId="1473" xr:uid="{00000000-0005-0000-0000-0000D5040000}"/>
    <cellStyle name="40% - Accent2 2 6 3" xfId="1474" xr:uid="{00000000-0005-0000-0000-0000D6040000}"/>
    <cellStyle name="40% - Accent2 2 7" xfId="1475" xr:uid="{00000000-0005-0000-0000-0000D7040000}"/>
    <cellStyle name="40% - Accent2 2 7 2" xfId="1476" xr:uid="{00000000-0005-0000-0000-0000D8040000}"/>
    <cellStyle name="40% - Accent2 2 7 2 2" xfId="1477" xr:uid="{00000000-0005-0000-0000-0000D9040000}"/>
    <cellStyle name="40% - Accent2 2 7 3" xfId="1478" xr:uid="{00000000-0005-0000-0000-0000DA040000}"/>
    <cellStyle name="40% - Accent2 2 8" xfId="1479" xr:uid="{00000000-0005-0000-0000-0000DB040000}"/>
    <cellStyle name="40% - Accent2 2 8 2" xfId="1480" xr:uid="{00000000-0005-0000-0000-0000DC040000}"/>
    <cellStyle name="40% - Accent2 2 8 2 2" xfId="1481" xr:uid="{00000000-0005-0000-0000-0000DD040000}"/>
    <cellStyle name="40% - Accent2 2 8 3" xfId="1482" xr:uid="{00000000-0005-0000-0000-0000DE040000}"/>
    <cellStyle name="40% - Accent2 2 9" xfId="1483" xr:uid="{00000000-0005-0000-0000-0000DF040000}"/>
    <cellStyle name="40% - Accent2 2 9 2" xfId="1484" xr:uid="{00000000-0005-0000-0000-0000E0040000}"/>
    <cellStyle name="40% - Accent2 20" xfId="1485" xr:uid="{00000000-0005-0000-0000-0000E1040000}"/>
    <cellStyle name="40% - Accent2 21" xfId="1486" xr:uid="{00000000-0005-0000-0000-0000E2040000}"/>
    <cellStyle name="40% - Accent2 22" xfId="1487" xr:uid="{00000000-0005-0000-0000-0000E3040000}"/>
    <cellStyle name="40% - Accent2 23" xfId="1488" xr:uid="{00000000-0005-0000-0000-0000E4040000}"/>
    <cellStyle name="40% - Accent2 24" xfId="1489" xr:uid="{00000000-0005-0000-0000-0000E5040000}"/>
    <cellStyle name="40% - Accent2 25" xfId="1490" xr:uid="{00000000-0005-0000-0000-0000E6040000}"/>
    <cellStyle name="40% - Accent2 26" xfId="1491" xr:uid="{00000000-0005-0000-0000-0000E7040000}"/>
    <cellStyle name="40% - Accent2 27" xfId="1492" xr:uid="{00000000-0005-0000-0000-0000E8040000}"/>
    <cellStyle name="40% - Accent2 28" xfId="1493" xr:uid="{00000000-0005-0000-0000-0000E9040000}"/>
    <cellStyle name="40% - Accent2 29" xfId="1494" xr:uid="{00000000-0005-0000-0000-0000EA040000}"/>
    <cellStyle name="40% - Accent2 29 2" xfId="1495" xr:uid="{00000000-0005-0000-0000-0000EB040000}"/>
    <cellStyle name="40% - Accent2 29 2 2" xfId="1496" xr:uid="{00000000-0005-0000-0000-0000EC040000}"/>
    <cellStyle name="40% - Accent2 29 2 2 2" xfId="1497" xr:uid="{00000000-0005-0000-0000-0000ED040000}"/>
    <cellStyle name="40% - Accent2 29 2 3" xfId="1498" xr:uid="{00000000-0005-0000-0000-0000EE040000}"/>
    <cellStyle name="40% - Accent2 29 3" xfId="1499" xr:uid="{00000000-0005-0000-0000-0000EF040000}"/>
    <cellStyle name="40% - Accent2 29 3 2" xfId="1500" xr:uid="{00000000-0005-0000-0000-0000F0040000}"/>
    <cellStyle name="40% - Accent2 29 4" xfId="1501" xr:uid="{00000000-0005-0000-0000-0000F1040000}"/>
    <cellStyle name="40% - Accent2 3" xfId="1502" xr:uid="{00000000-0005-0000-0000-0000F2040000}"/>
    <cellStyle name="40% - Accent2 30" xfId="1503" xr:uid="{00000000-0005-0000-0000-0000F3040000}"/>
    <cellStyle name="40% - Accent2 30 2" xfId="1504" xr:uid="{00000000-0005-0000-0000-0000F4040000}"/>
    <cellStyle name="40% - Accent2 30 2 2" xfId="1505" xr:uid="{00000000-0005-0000-0000-0000F5040000}"/>
    <cellStyle name="40% - Accent2 30 2 2 2" xfId="1506" xr:uid="{00000000-0005-0000-0000-0000F6040000}"/>
    <cellStyle name="40% - Accent2 30 2 3" xfId="1507" xr:uid="{00000000-0005-0000-0000-0000F7040000}"/>
    <cellStyle name="40% - Accent2 30 3" xfId="1508" xr:uid="{00000000-0005-0000-0000-0000F8040000}"/>
    <cellStyle name="40% - Accent2 30 3 2" xfId="1509" xr:uid="{00000000-0005-0000-0000-0000F9040000}"/>
    <cellStyle name="40% - Accent2 30 4" xfId="1510" xr:uid="{00000000-0005-0000-0000-0000FA040000}"/>
    <cellStyle name="40% - Accent2 31" xfId="1511" xr:uid="{00000000-0005-0000-0000-0000FB040000}"/>
    <cellStyle name="40% - Accent2 31 2" xfId="1512" xr:uid="{00000000-0005-0000-0000-0000FC040000}"/>
    <cellStyle name="40% - Accent2 31 2 2" xfId="1513" xr:uid="{00000000-0005-0000-0000-0000FD040000}"/>
    <cellStyle name="40% - Accent2 31 2 2 2" xfId="1514" xr:uid="{00000000-0005-0000-0000-0000FE040000}"/>
    <cellStyle name="40% - Accent2 31 2 3" xfId="1515" xr:uid="{00000000-0005-0000-0000-0000FF040000}"/>
    <cellStyle name="40% - Accent2 31 3" xfId="1516" xr:uid="{00000000-0005-0000-0000-000000050000}"/>
    <cellStyle name="40% - Accent2 31 3 2" xfId="1517" xr:uid="{00000000-0005-0000-0000-000001050000}"/>
    <cellStyle name="40% - Accent2 31 4" xfId="1518" xr:uid="{00000000-0005-0000-0000-000002050000}"/>
    <cellStyle name="40% - Accent2 32" xfId="1519" xr:uid="{00000000-0005-0000-0000-000003050000}"/>
    <cellStyle name="40% - Accent2 32 2" xfId="1520" xr:uid="{00000000-0005-0000-0000-000004050000}"/>
    <cellStyle name="40% - Accent2 32 2 2" xfId="1521" xr:uid="{00000000-0005-0000-0000-000005050000}"/>
    <cellStyle name="40% - Accent2 32 2 2 2" xfId="1522" xr:uid="{00000000-0005-0000-0000-000006050000}"/>
    <cellStyle name="40% - Accent2 32 2 3" xfId="1523" xr:uid="{00000000-0005-0000-0000-000007050000}"/>
    <cellStyle name="40% - Accent2 32 3" xfId="1524" xr:uid="{00000000-0005-0000-0000-000008050000}"/>
    <cellStyle name="40% - Accent2 32 3 2" xfId="1525" xr:uid="{00000000-0005-0000-0000-000009050000}"/>
    <cellStyle name="40% - Accent2 32 4" xfId="1526" xr:uid="{00000000-0005-0000-0000-00000A050000}"/>
    <cellStyle name="40% - Accent2 33" xfId="1527" xr:uid="{00000000-0005-0000-0000-00000B050000}"/>
    <cellStyle name="40% - Accent2 33 2" xfId="1528" xr:uid="{00000000-0005-0000-0000-00000C050000}"/>
    <cellStyle name="40% - Accent2 33 2 2" xfId="1529" xr:uid="{00000000-0005-0000-0000-00000D050000}"/>
    <cellStyle name="40% - Accent2 33 2 2 2" xfId="1530" xr:uid="{00000000-0005-0000-0000-00000E050000}"/>
    <cellStyle name="40% - Accent2 33 2 3" xfId="1531" xr:uid="{00000000-0005-0000-0000-00000F050000}"/>
    <cellStyle name="40% - Accent2 33 3" xfId="1532" xr:uid="{00000000-0005-0000-0000-000010050000}"/>
    <cellStyle name="40% - Accent2 33 3 2" xfId="1533" xr:uid="{00000000-0005-0000-0000-000011050000}"/>
    <cellStyle name="40% - Accent2 33 4" xfId="1534" xr:uid="{00000000-0005-0000-0000-000012050000}"/>
    <cellStyle name="40% - Accent2 34" xfId="1535" xr:uid="{00000000-0005-0000-0000-000013050000}"/>
    <cellStyle name="40% - Accent2 34 2" xfId="1536" xr:uid="{00000000-0005-0000-0000-000014050000}"/>
    <cellStyle name="40% - Accent2 34 2 2" xfId="1537" xr:uid="{00000000-0005-0000-0000-000015050000}"/>
    <cellStyle name="40% - Accent2 34 2 2 2" xfId="1538" xr:uid="{00000000-0005-0000-0000-000016050000}"/>
    <cellStyle name="40% - Accent2 34 2 3" xfId="1539" xr:uid="{00000000-0005-0000-0000-000017050000}"/>
    <cellStyle name="40% - Accent2 34 3" xfId="1540" xr:uid="{00000000-0005-0000-0000-000018050000}"/>
    <cellStyle name="40% - Accent2 34 3 2" xfId="1541" xr:uid="{00000000-0005-0000-0000-000019050000}"/>
    <cellStyle name="40% - Accent2 34 4" xfId="1542" xr:uid="{00000000-0005-0000-0000-00001A050000}"/>
    <cellStyle name="40% - Accent2 35" xfId="1543" xr:uid="{00000000-0005-0000-0000-00001B050000}"/>
    <cellStyle name="40% - Accent2 35 2" xfId="1544" xr:uid="{00000000-0005-0000-0000-00001C050000}"/>
    <cellStyle name="40% - Accent2 35 2 2" xfId="1545" xr:uid="{00000000-0005-0000-0000-00001D050000}"/>
    <cellStyle name="40% - Accent2 35 2 2 2" xfId="1546" xr:uid="{00000000-0005-0000-0000-00001E050000}"/>
    <cellStyle name="40% - Accent2 35 2 3" xfId="1547" xr:uid="{00000000-0005-0000-0000-00001F050000}"/>
    <cellStyle name="40% - Accent2 35 3" xfId="1548" xr:uid="{00000000-0005-0000-0000-000020050000}"/>
    <cellStyle name="40% - Accent2 35 3 2" xfId="1549" xr:uid="{00000000-0005-0000-0000-000021050000}"/>
    <cellStyle name="40% - Accent2 35 4" xfId="1550" xr:uid="{00000000-0005-0000-0000-000022050000}"/>
    <cellStyle name="40% - Accent2 36" xfId="1551" xr:uid="{00000000-0005-0000-0000-000023050000}"/>
    <cellStyle name="40% - Accent2 36 2" xfId="1552" xr:uid="{00000000-0005-0000-0000-000024050000}"/>
    <cellStyle name="40% - Accent2 36 2 2" xfId="1553" xr:uid="{00000000-0005-0000-0000-000025050000}"/>
    <cellStyle name="40% - Accent2 36 2 2 2" xfId="1554" xr:uid="{00000000-0005-0000-0000-000026050000}"/>
    <cellStyle name="40% - Accent2 36 2 3" xfId="1555" xr:uid="{00000000-0005-0000-0000-000027050000}"/>
    <cellStyle name="40% - Accent2 36 3" xfId="1556" xr:uid="{00000000-0005-0000-0000-000028050000}"/>
    <cellStyle name="40% - Accent2 36 3 2" xfId="1557" xr:uid="{00000000-0005-0000-0000-000029050000}"/>
    <cellStyle name="40% - Accent2 36 4" xfId="1558" xr:uid="{00000000-0005-0000-0000-00002A050000}"/>
    <cellStyle name="40% - Accent2 37" xfId="1559" xr:uid="{00000000-0005-0000-0000-00002B050000}"/>
    <cellStyle name="40% - Accent2 37 2" xfId="1560" xr:uid="{00000000-0005-0000-0000-00002C050000}"/>
    <cellStyle name="40% - Accent2 37 2 2" xfId="1561" xr:uid="{00000000-0005-0000-0000-00002D050000}"/>
    <cellStyle name="40% - Accent2 37 2 2 2" xfId="1562" xr:uid="{00000000-0005-0000-0000-00002E050000}"/>
    <cellStyle name="40% - Accent2 37 2 3" xfId="1563" xr:uid="{00000000-0005-0000-0000-00002F050000}"/>
    <cellStyle name="40% - Accent2 37 3" xfId="1564" xr:uid="{00000000-0005-0000-0000-000030050000}"/>
    <cellStyle name="40% - Accent2 37 3 2" xfId="1565" xr:uid="{00000000-0005-0000-0000-000031050000}"/>
    <cellStyle name="40% - Accent2 37 4" xfId="1566" xr:uid="{00000000-0005-0000-0000-000032050000}"/>
    <cellStyle name="40% - Accent2 38" xfId="1567" xr:uid="{00000000-0005-0000-0000-000033050000}"/>
    <cellStyle name="40% - Accent2 38 2" xfId="1568" xr:uid="{00000000-0005-0000-0000-000034050000}"/>
    <cellStyle name="40% - Accent2 38 2 2" xfId="1569" xr:uid="{00000000-0005-0000-0000-000035050000}"/>
    <cellStyle name="40% - Accent2 38 2 2 2" xfId="1570" xr:uid="{00000000-0005-0000-0000-000036050000}"/>
    <cellStyle name="40% - Accent2 38 2 3" xfId="1571" xr:uid="{00000000-0005-0000-0000-000037050000}"/>
    <cellStyle name="40% - Accent2 38 3" xfId="1572" xr:uid="{00000000-0005-0000-0000-000038050000}"/>
    <cellStyle name="40% - Accent2 38 3 2" xfId="1573" xr:uid="{00000000-0005-0000-0000-000039050000}"/>
    <cellStyle name="40% - Accent2 38 4" xfId="1574" xr:uid="{00000000-0005-0000-0000-00003A050000}"/>
    <cellStyle name="40% - Accent2 39" xfId="1575" xr:uid="{00000000-0005-0000-0000-00003B050000}"/>
    <cellStyle name="40% - Accent2 39 2" xfId="1576" xr:uid="{00000000-0005-0000-0000-00003C050000}"/>
    <cellStyle name="40% - Accent2 39 2 2" xfId="1577" xr:uid="{00000000-0005-0000-0000-00003D050000}"/>
    <cellStyle name="40% - Accent2 39 2 2 2" xfId="1578" xr:uid="{00000000-0005-0000-0000-00003E050000}"/>
    <cellStyle name="40% - Accent2 39 2 3" xfId="1579" xr:uid="{00000000-0005-0000-0000-00003F050000}"/>
    <cellStyle name="40% - Accent2 39 3" xfId="1580" xr:uid="{00000000-0005-0000-0000-000040050000}"/>
    <cellStyle name="40% - Accent2 39 3 2" xfId="1581" xr:uid="{00000000-0005-0000-0000-000041050000}"/>
    <cellStyle name="40% - Accent2 39 4" xfId="1582" xr:uid="{00000000-0005-0000-0000-000042050000}"/>
    <cellStyle name="40% - Accent2 4" xfId="1583" xr:uid="{00000000-0005-0000-0000-000043050000}"/>
    <cellStyle name="40% - Accent2 40" xfId="1584" xr:uid="{00000000-0005-0000-0000-000044050000}"/>
    <cellStyle name="40% - Accent2 40 2" xfId="1585" xr:uid="{00000000-0005-0000-0000-000045050000}"/>
    <cellStyle name="40% - Accent2 40 2 2" xfId="1586" xr:uid="{00000000-0005-0000-0000-000046050000}"/>
    <cellStyle name="40% - Accent2 40 2 2 2" xfId="1587" xr:uid="{00000000-0005-0000-0000-000047050000}"/>
    <cellStyle name="40% - Accent2 40 2 3" xfId="1588" xr:uid="{00000000-0005-0000-0000-000048050000}"/>
    <cellStyle name="40% - Accent2 40 3" xfId="1589" xr:uid="{00000000-0005-0000-0000-000049050000}"/>
    <cellStyle name="40% - Accent2 40 3 2" xfId="1590" xr:uid="{00000000-0005-0000-0000-00004A050000}"/>
    <cellStyle name="40% - Accent2 40 4" xfId="1591" xr:uid="{00000000-0005-0000-0000-00004B050000}"/>
    <cellStyle name="40% - Accent2 41" xfId="1592" xr:uid="{00000000-0005-0000-0000-00004C050000}"/>
    <cellStyle name="40% - Accent2 41 2" xfId="1593" xr:uid="{00000000-0005-0000-0000-00004D050000}"/>
    <cellStyle name="40% - Accent2 41 2 2" xfId="1594" xr:uid="{00000000-0005-0000-0000-00004E050000}"/>
    <cellStyle name="40% - Accent2 41 3" xfId="1595" xr:uid="{00000000-0005-0000-0000-00004F050000}"/>
    <cellStyle name="40% - Accent2 42" xfId="1596" xr:uid="{00000000-0005-0000-0000-000050050000}"/>
    <cellStyle name="40% - Accent2 43" xfId="1597" xr:uid="{00000000-0005-0000-0000-000051050000}"/>
    <cellStyle name="40% - Accent2 43 2" xfId="1598" xr:uid="{00000000-0005-0000-0000-000052050000}"/>
    <cellStyle name="40% - Accent2 44" xfId="1599" xr:uid="{00000000-0005-0000-0000-000053050000}"/>
    <cellStyle name="40% - Accent2 44 2" xfId="1600" xr:uid="{00000000-0005-0000-0000-000054050000}"/>
    <cellStyle name="40% - Accent2 5" xfId="1601" xr:uid="{00000000-0005-0000-0000-000055050000}"/>
    <cellStyle name="40% - Accent2 6" xfId="1602" xr:uid="{00000000-0005-0000-0000-000056050000}"/>
    <cellStyle name="40% - Accent2 7" xfId="1603" xr:uid="{00000000-0005-0000-0000-000057050000}"/>
    <cellStyle name="40% - Accent2 8" xfId="1604" xr:uid="{00000000-0005-0000-0000-000058050000}"/>
    <cellStyle name="40% - Accent2 9" xfId="1605" xr:uid="{00000000-0005-0000-0000-000059050000}"/>
    <cellStyle name="40% - Accent3 10" xfId="1606" xr:uid="{00000000-0005-0000-0000-00005A050000}"/>
    <cellStyle name="40% - Accent3 11" xfId="1607" xr:uid="{00000000-0005-0000-0000-00005B050000}"/>
    <cellStyle name="40% - Accent3 12" xfId="1608" xr:uid="{00000000-0005-0000-0000-00005C050000}"/>
    <cellStyle name="40% - Accent3 13" xfId="1609" xr:uid="{00000000-0005-0000-0000-00005D050000}"/>
    <cellStyle name="40% - Accent3 14" xfId="1610" xr:uid="{00000000-0005-0000-0000-00005E050000}"/>
    <cellStyle name="40% - Accent3 15" xfId="1611" xr:uid="{00000000-0005-0000-0000-00005F050000}"/>
    <cellStyle name="40% - Accent3 16" xfId="1612" xr:uid="{00000000-0005-0000-0000-000060050000}"/>
    <cellStyle name="40% - Accent3 17" xfId="1613" xr:uid="{00000000-0005-0000-0000-000061050000}"/>
    <cellStyle name="40% - Accent3 18" xfId="1614" xr:uid="{00000000-0005-0000-0000-000062050000}"/>
    <cellStyle name="40% - Accent3 19" xfId="1615" xr:uid="{00000000-0005-0000-0000-000063050000}"/>
    <cellStyle name="40% - Accent3 2" xfId="1616" xr:uid="{00000000-0005-0000-0000-000064050000}"/>
    <cellStyle name="40% - Accent3 2 10" xfId="1617" xr:uid="{00000000-0005-0000-0000-000065050000}"/>
    <cellStyle name="40% - Accent3 2 11" xfId="1618" xr:uid="{00000000-0005-0000-0000-000066050000}"/>
    <cellStyle name="40% - Accent3 2 11 2" xfId="1619" xr:uid="{00000000-0005-0000-0000-000067050000}"/>
    <cellStyle name="40% - Accent3 2 12" xfId="57785" xr:uid="{00000000-0005-0000-0000-000068050000}"/>
    <cellStyle name="40% - Accent3 2 2" xfId="1620" xr:uid="{00000000-0005-0000-0000-000069050000}"/>
    <cellStyle name="40% - Accent3 2 2 2" xfId="1621" xr:uid="{00000000-0005-0000-0000-00006A050000}"/>
    <cellStyle name="40% - Accent3 2 2 2 2" xfId="1622" xr:uid="{00000000-0005-0000-0000-00006B050000}"/>
    <cellStyle name="40% - Accent3 2 2 2 2 2" xfId="1623" xr:uid="{00000000-0005-0000-0000-00006C050000}"/>
    <cellStyle name="40% - Accent3 2 2 2 2 2 2" xfId="1624" xr:uid="{00000000-0005-0000-0000-00006D050000}"/>
    <cellStyle name="40% - Accent3 2 2 2 2 2 3" xfId="1625" xr:uid="{00000000-0005-0000-0000-00006E050000}"/>
    <cellStyle name="40% - Accent3 2 2 2 3" xfId="1626" xr:uid="{00000000-0005-0000-0000-00006F050000}"/>
    <cellStyle name="40% - Accent3 2 2 2 4" xfId="1627" xr:uid="{00000000-0005-0000-0000-000070050000}"/>
    <cellStyle name="40% - Accent3 2 2 3" xfId="1628" xr:uid="{00000000-0005-0000-0000-000071050000}"/>
    <cellStyle name="40% - Accent3 2 2 4" xfId="1629" xr:uid="{00000000-0005-0000-0000-000072050000}"/>
    <cellStyle name="40% - Accent3 2 2 5" xfId="1630" xr:uid="{00000000-0005-0000-0000-000073050000}"/>
    <cellStyle name="40% - Accent3 2 2 6" xfId="1631" xr:uid="{00000000-0005-0000-0000-000074050000}"/>
    <cellStyle name="40% - Accent3 2 2 7" xfId="1632" xr:uid="{00000000-0005-0000-0000-000075050000}"/>
    <cellStyle name="40% - Accent3 2 2 7 2" xfId="1633" xr:uid="{00000000-0005-0000-0000-000076050000}"/>
    <cellStyle name="40% - Accent3 2 3" xfId="1634" xr:uid="{00000000-0005-0000-0000-000077050000}"/>
    <cellStyle name="40% - Accent3 2 4" xfId="1635" xr:uid="{00000000-0005-0000-0000-000078050000}"/>
    <cellStyle name="40% - Accent3 2 5" xfId="1636" xr:uid="{00000000-0005-0000-0000-000079050000}"/>
    <cellStyle name="40% - Accent3 2 5 2" xfId="1637" xr:uid="{00000000-0005-0000-0000-00007A050000}"/>
    <cellStyle name="40% - Accent3 2 5 2 2" xfId="1638" xr:uid="{00000000-0005-0000-0000-00007B050000}"/>
    <cellStyle name="40% - Accent3 2 5 2 2 2" xfId="1639" xr:uid="{00000000-0005-0000-0000-00007C050000}"/>
    <cellStyle name="40% - Accent3 2 5 2 3" xfId="1640" xr:uid="{00000000-0005-0000-0000-00007D050000}"/>
    <cellStyle name="40% - Accent3 2 6" xfId="1641" xr:uid="{00000000-0005-0000-0000-00007E050000}"/>
    <cellStyle name="40% - Accent3 2 6 2" xfId="1642" xr:uid="{00000000-0005-0000-0000-00007F050000}"/>
    <cellStyle name="40% - Accent3 2 6 2 2" xfId="1643" xr:uid="{00000000-0005-0000-0000-000080050000}"/>
    <cellStyle name="40% - Accent3 2 6 3" xfId="1644" xr:uid="{00000000-0005-0000-0000-000081050000}"/>
    <cellStyle name="40% - Accent3 2 7" xfId="1645" xr:uid="{00000000-0005-0000-0000-000082050000}"/>
    <cellStyle name="40% - Accent3 2 7 2" xfId="1646" xr:uid="{00000000-0005-0000-0000-000083050000}"/>
    <cellStyle name="40% - Accent3 2 7 2 2" xfId="1647" xr:uid="{00000000-0005-0000-0000-000084050000}"/>
    <cellStyle name="40% - Accent3 2 7 3" xfId="1648" xr:uid="{00000000-0005-0000-0000-000085050000}"/>
    <cellStyle name="40% - Accent3 2 8" xfId="1649" xr:uid="{00000000-0005-0000-0000-000086050000}"/>
    <cellStyle name="40% - Accent3 2 8 2" xfId="1650" xr:uid="{00000000-0005-0000-0000-000087050000}"/>
    <cellStyle name="40% - Accent3 2 8 2 2" xfId="1651" xr:uid="{00000000-0005-0000-0000-000088050000}"/>
    <cellStyle name="40% - Accent3 2 8 3" xfId="1652" xr:uid="{00000000-0005-0000-0000-000089050000}"/>
    <cellStyle name="40% - Accent3 2 9" xfId="1653" xr:uid="{00000000-0005-0000-0000-00008A050000}"/>
    <cellStyle name="40% - Accent3 2 9 2" xfId="1654" xr:uid="{00000000-0005-0000-0000-00008B050000}"/>
    <cellStyle name="40% - Accent3 20" xfId="1655" xr:uid="{00000000-0005-0000-0000-00008C050000}"/>
    <cellStyle name="40% - Accent3 21" xfId="1656" xr:uid="{00000000-0005-0000-0000-00008D050000}"/>
    <cellStyle name="40% - Accent3 22" xfId="1657" xr:uid="{00000000-0005-0000-0000-00008E050000}"/>
    <cellStyle name="40% - Accent3 23" xfId="1658" xr:uid="{00000000-0005-0000-0000-00008F050000}"/>
    <cellStyle name="40% - Accent3 24" xfId="1659" xr:uid="{00000000-0005-0000-0000-000090050000}"/>
    <cellStyle name="40% - Accent3 25" xfId="1660" xr:uid="{00000000-0005-0000-0000-000091050000}"/>
    <cellStyle name="40% - Accent3 26" xfId="1661" xr:uid="{00000000-0005-0000-0000-000092050000}"/>
    <cellStyle name="40% - Accent3 27" xfId="1662" xr:uid="{00000000-0005-0000-0000-000093050000}"/>
    <cellStyle name="40% - Accent3 28" xfId="1663" xr:uid="{00000000-0005-0000-0000-000094050000}"/>
    <cellStyle name="40% - Accent3 29" xfId="1664" xr:uid="{00000000-0005-0000-0000-000095050000}"/>
    <cellStyle name="40% - Accent3 29 2" xfId="1665" xr:uid="{00000000-0005-0000-0000-000096050000}"/>
    <cellStyle name="40% - Accent3 29 2 2" xfId="1666" xr:uid="{00000000-0005-0000-0000-000097050000}"/>
    <cellStyle name="40% - Accent3 29 2 2 2" xfId="1667" xr:uid="{00000000-0005-0000-0000-000098050000}"/>
    <cellStyle name="40% - Accent3 29 2 3" xfId="1668" xr:uid="{00000000-0005-0000-0000-000099050000}"/>
    <cellStyle name="40% - Accent3 29 3" xfId="1669" xr:uid="{00000000-0005-0000-0000-00009A050000}"/>
    <cellStyle name="40% - Accent3 29 3 2" xfId="1670" xr:uid="{00000000-0005-0000-0000-00009B050000}"/>
    <cellStyle name="40% - Accent3 29 4" xfId="1671" xr:uid="{00000000-0005-0000-0000-00009C050000}"/>
    <cellStyle name="40% - Accent3 3" xfId="1672" xr:uid="{00000000-0005-0000-0000-00009D050000}"/>
    <cellStyle name="40% - Accent3 30" xfId="1673" xr:uid="{00000000-0005-0000-0000-00009E050000}"/>
    <cellStyle name="40% - Accent3 30 2" xfId="1674" xr:uid="{00000000-0005-0000-0000-00009F050000}"/>
    <cellStyle name="40% - Accent3 30 2 2" xfId="1675" xr:uid="{00000000-0005-0000-0000-0000A0050000}"/>
    <cellStyle name="40% - Accent3 30 2 2 2" xfId="1676" xr:uid="{00000000-0005-0000-0000-0000A1050000}"/>
    <cellStyle name="40% - Accent3 30 2 3" xfId="1677" xr:uid="{00000000-0005-0000-0000-0000A2050000}"/>
    <cellStyle name="40% - Accent3 30 3" xfId="1678" xr:uid="{00000000-0005-0000-0000-0000A3050000}"/>
    <cellStyle name="40% - Accent3 30 3 2" xfId="1679" xr:uid="{00000000-0005-0000-0000-0000A4050000}"/>
    <cellStyle name="40% - Accent3 30 4" xfId="1680" xr:uid="{00000000-0005-0000-0000-0000A5050000}"/>
    <cellStyle name="40% - Accent3 31" xfId="1681" xr:uid="{00000000-0005-0000-0000-0000A6050000}"/>
    <cellStyle name="40% - Accent3 31 2" xfId="1682" xr:uid="{00000000-0005-0000-0000-0000A7050000}"/>
    <cellStyle name="40% - Accent3 31 2 2" xfId="1683" xr:uid="{00000000-0005-0000-0000-0000A8050000}"/>
    <cellStyle name="40% - Accent3 31 2 2 2" xfId="1684" xr:uid="{00000000-0005-0000-0000-0000A9050000}"/>
    <cellStyle name="40% - Accent3 31 2 3" xfId="1685" xr:uid="{00000000-0005-0000-0000-0000AA050000}"/>
    <cellStyle name="40% - Accent3 31 3" xfId="1686" xr:uid="{00000000-0005-0000-0000-0000AB050000}"/>
    <cellStyle name="40% - Accent3 31 3 2" xfId="1687" xr:uid="{00000000-0005-0000-0000-0000AC050000}"/>
    <cellStyle name="40% - Accent3 31 4" xfId="1688" xr:uid="{00000000-0005-0000-0000-0000AD050000}"/>
    <cellStyle name="40% - Accent3 32" xfId="1689" xr:uid="{00000000-0005-0000-0000-0000AE050000}"/>
    <cellStyle name="40% - Accent3 32 2" xfId="1690" xr:uid="{00000000-0005-0000-0000-0000AF050000}"/>
    <cellStyle name="40% - Accent3 32 2 2" xfId="1691" xr:uid="{00000000-0005-0000-0000-0000B0050000}"/>
    <cellStyle name="40% - Accent3 32 2 2 2" xfId="1692" xr:uid="{00000000-0005-0000-0000-0000B1050000}"/>
    <cellStyle name="40% - Accent3 32 2 3" xfId="1693" xr:uid="{00000000-0005-0000-0000-0000B2050000}"/>
    <cellStyle name="40% - Accent3 32 3" xfId="1694" xr:uid="{00000000-0005-0000-0000-0000B3050000}"/>
    <cellStyle name="40% - Accent3 32 3 2" xfId="1695" xr:uid="{00000000-0005-0000-0000-0000B4050000}"/>
    <cellStyle name="40% - Accent3 32 4" xfId="1696" xr:uid="{00000000-0005-0000-0000-0000B5050000}"/>
    <cellStyle name="40% - Accent3 33" xfId="1697" xr:uid="{00000000-0005-0000-0000-0000B6050000}"/>
    <cellStyle name="40% - Accent3 33 2" xfId="1698" xr:uid="{00000000-0005-0000-0000-0000B7050000}"/>
    <cellStyle name="40% - Accent3 33 2 2" xfId="1699" xr:uid="{00000000-0005-0000-0000-0000B8050000}"/>
    <cellStyle name="40% - Accent3 33 2 2 2" xfId="1700" xr:uid="{00000000-0005-0000-0000-0000B9050000}"/>
    <cellStyle name="40% - Accent3 33 2 3" xfId="1701" xr:uid="{00000000-0005-0000-0000-0000BA050000}"/>
    <cellStyle name="40% - Accent3 33 3" xfId="1702" xr:uid="{00000000-0005-0000-0000-0000BB050000}"/>
    <cellStyle name="40% - Accent3 33 3 2" xfId="1703" xr:uid="{00000000-0005-0000-0000-0000BC050000}"/>
    <cellStyle name="40% - Accent3 33 4" xfId="1704" xr:uid="{00000000-0005-0000-0000-0000BD050000}"/>
    <cellStyle name="40% - Accent3 34" xfId="1705" xr:uid="{00000000-0005-0000-0000-0000BE050000}"/>
    <cellStyle name="40% - Accent3 34 2" xfId="1706" xr:uid="{00000000-0005-0000-0000-0000BF050000}"/>
    <cellStyle name="40% - Accent3 34 2 2" xfId="1707" xr:uid="{00000000-0005-0000-0000-0000C0050000}"/>
    <cellStyle name="40% - Accent3 34 2 2 2" xfId="1708" xr:uid="{00000000-0005-0000-0000-0000C1050000}"/>
    <cellStyle name="40% - Accent3 34 2 3" xfId="1709" xr:uid="{00000000-0005-0000-0000-0000C2050000}"/>
    <cellStyle name="40% - Accent3 34 3" xfId="1710" xr:uid="{00000000-0005-0000-0000-0000C3050000}"/>
    <cellStyle name="40% - Accent3 34 3 2" xfId="1711" xr:uid="{00000000-0005-0000-0000-0000C4050000}"/>
    <cellStyle name="40% - Accent3 34 4" xfId="1712" xr:uid="{00000000-0005-0000-0000-0000C5050000}"/>
    <cellStyle name="40% - Accent3 35" xfId="1713" xr:uid="{00000000-0005-0000-0000-0000C6050000}"/>
    <cellStyle name="40% - Accent3 35 2" xfId="1714" xr:uid="{00000000-0005-0000-0000-0000C7050000}"/>
    <cellStyle name="40% - Accent3 35 2 2" xfId="1715" xr:uid="{00000000-0005-0000-0000-0000C8050000}"/>
    <cellStyle name="40% - Accent3 35 2 2 2" xfId="1716" xr:uid="{00000000-0005-0000-0000-0000C9050000}"/>
    <cellStyle name="40% - Accent3 35 2 3" xfId="1717" xr:uid="{00000000-0005-0000-0000-0000CA050000}"/>
    <cellStyle name="40% - Accent3 35 3" xfId="1718" xr:uid="{00000000-0005-0000-0000-0000CB050000}"/>
    <cellStyle name="40% - Accent3 35 3 2" xfId="1719" xr:uid="{00000000-0005-0000-0000-0000CC050000}"/>
    <cellStyle name="40% - Accent3 35 4" xfId="1720" xr:uid="{00000000-0005-0000-0000-0000CD050000}"/>
    <cellStyle name="40% - Accent3 36" xfId="1721" xr:uid="{00000000-0005-0000-0000-0000CE050000}"/>
    <cellStyle name="40% - Accent3 36 2" xfId="1722" xr:uid="{00000000-0005-0000-0000-0000CF050000}"/>
    <cellStyle name="40% - Accent3 36 2 2" xfId="1723" xr:uid="{00000000-0005-0000-0000-0000D0050000}"/>
    <cellStyle name="40% - Accent3 36 2 2 2" xfId="1724" xr:uid="{00000000-0005-0000-0000-0000D1050000}"/>
    <cellStyle name="40% - Accent3 36 2 3" xfId="1725" xr:uid="{00000000-0005-0000-0000-0000D2050000}"/>
    <cellStyle name="40% - Accent3 36 3" xfId="1726" xr:uid="{00000000-0005-0000-0000-0000D3050000}"/>
    <cellStyle name="40% - Accent3 36 3 2" xfId="1727" xr:uid="{00000000-0005-0000-0000-0000D4050000}"/>
    <cellStyle name="40% - Accent3 36 4" xfId="1728" xr:uid="{00000000-0005-0000-0000-0000D5050000}"/>
    <cellStyle name="40% - Accent3 37" xfId="1729" xr:uid="{00000000-0005-0000-0000-0000D6050000}"/>
    <cellStyle name="40% - Accent3 37 2" xfId="1730" xr:uid="{00000000-0005-0000-0000-0000D7050000}"/>
    <cellStyle name="40% - Accent3 37 2 2" xfId="1731" xr:uid="{00000000-0005-0000-0000-0000D8050000}"/>
    <cellStyle name="40% - Accent3 37 2 2 2" xfId="1732" xr:uid="{00000000-0005-0000-0000-0000D9050000}"/>
    <cellStyle name="40% - Accent3 37 2 3" xfId="1733" xr:uid="{00000000-0005-0000-0000-0000DA050000}"/>
    <cellStyle name="40% - Accent3 37 3" xfId="1734" xr:uid="{00000000-0005-0000-0000-0000DB050000}"/>
    <cellStyle name="40% - Accent3 37 3 2" xfId="1735" xr:uid="{00000000-0005-0000-0000-0000DC050000}"/>
    <cellStyle name="40% - Accent3 37 4" xfId="1736" xr:uid="{00000000-0005-0000-0000-0000DD050000}"/>
    <cellStyle name="40% - Accent3 38" xfId="1737" xr:uid="{00000000-0005-0000-0000-0000DE050000}"/>
    <cellStyle name="40% - Accent3 38 2" xfId="1738" xr:uid="{00000000-0005-0000-0000-0000DF050000}"/>
    <cellStyle name="40% - Accent3 38 2 2" xfId="1739" xr:uid="{00000000-0005-0000-0000-0000E0050000}"/>
    <cellStyle name="40% - Accent3 38 2 2 2" xfId="1740" xr:uid="{00000000-0005-0000-0000-0000E1050000}"/>
    <cellStyle name="40% - Accent3 38 2 3" xfId="1741" xr:uid="{00000000-0005-0000-0000-0000E2050000}"/>
    <cellStyle name="40% - Accent3 38 3" xfId="1742" xr:uid="{00000000-0005-0000-0000-0000E3050000}"/>
    <cellStyle name="40% - Accent3 38 3 2" xfId="1743" xr:uid="{00000000-0005-0000-0000-0000E4050000}"/>
    <cellStyle name="40% - Accent3 38 4" xfId="1744" xr:uid="{00000000-0005-0000-0000-0000E5050000}"/>
    <cellStyle name="40% - Accent3 39" xfId="1745" xr:uid="{00000000-0005-0000-0000-0000E6050000}"/>
    <cellStyle name="40% - Accent3 39 2" xfId="1746" xr:uid="{00000000-0005-0000-0000-0000E7050000}"/>
    <cellStyle name="40% - Accent3 39 2 2" xfId="1747" xr:uid="{00000000-0005-0000-0000-0000E8050000}"/>
    <cellStyle name="40% - Accent3 39 2 2 2" xfId="1748" xr:uid="{00000000-0005-0000-0000-0000E9050000}"/>
    <cellStyle name="40% - Accent3 39 2 3" xfId="1749" xr:uid="{00000000-0005-0000-0000-0000EA050000}"/>
    <cellStyle name="40% - Accent3 39 3" xfId="1750" xr:uid="{00000000-0005-0000-0000-0000EB050000}"/>
    <cellStyle name="40% - Accent3 39 3 2" xfId="1751" xr:uid="{00000000-0005-0000-0000-0000EC050000}"/>
    <cellStyle name="40% - Accent3 39 4" xfId="1752" xr:uid="{00000000-0005-0000-0000-0000ED050000}"/>
    <cellStyle name="40% - Accent3 4" xfId="1753" xr:uid="{00000000-0005-0000-0000-0000EE050000}"/>
    <cellStyle name="40% - Accent3 40" xfId="1754" xr:uid="{00000000-0005-0000-0000-0000EF050000}"/>
    <cellStyle name="40% - Accent3 40 2" xfId="1755" xr:uid="{00000000-0005-0000-0000-0000F0050000}"/>
    <cellStyle name="40% - Accent3 40 2 2" xfId="1756" xr:uid="{00000000-0005-0000-0000-0000F1050000}"/>
    <cellStyle name="40% - Accent3 40 2 2 2" xfId="1757" xr:uid="{00000000-0005-0000-0000-0000F2050000}"/>
    <cellStyle name="40% - Accent3 40 2 3" xfId="1758" xr:uid="{00000000-0005-0000-0000-0000F3050000}"/>
    <cellStyle name="40% - Accent3 40 3" xfId="1759" xr:uid="{00000000-0005-0000-0000-0000F4050000}"/>
    <cellStyle name="40% - Accent3 40 3 2" xfId="1760" xr:uid="{00000000-0005-0000-0000-0000F5050000}"/>
    <cellStyle name="40% - Accent3 40 4" xfId="1761" xr:uid="{00000000-0005-0000-0000-0000F6050000}"/>
    <cellStyle name="40% - Accent3 41" xfId="1762" xr:uid="{00000000-0005-0000-0000-0000F7050000}"/>
    <cellStyle name="40% - Accent3 41 2" xfId="1763" xr:uid="{00000000-0005-0000-0000-0000F8050000}"/>
    <cellStyle name="40% - Accent3 41 2 2" xfId="1764" xr:uid="{00000000-0005-0000-0000-0000F9050000}"/>
    <cellStyle name="40% - Accent3 41 3" xfId="1765" xr:uid="{00000000-0005-0000-0000-0000FA050000}"/>
    <cellStyle name="40% - Accent3 42" xfId="1766" xr:uid="{00000000-0005-0000-0000-0000FB050000}"/>
    <cellStyle name="40% - Accent3 43" xfId="1767" xr:uid="{00000000-0005-0000-0000-0000FC050000}"/>
    <cellStyle name="40% - Accent3 43 2" xfId="1768" xr:uid="{00000000-0005-0000-0000-0000FD050000}"/>
    <cellStyle name="40% - Accent3 44" xfId="1769" xr:uid="{00000000-0005-0000-0000-0000FE050000}"/>
    <cellStyle name="40% - Accent3 44 2" xfId="1770" xr:uid="{00000000-0005-0000-0000-0000FF050000}"/>
    <cellStyle name="40% - Accent3 5" xfId="1771" xr:uid="{00000000-0005-0000-0000-000000060000}"/>
    <cellStyle name="40% - Accent3 6" xfId="1772" xr:uid="{00000000-0005-0000-0000-000001060000}"/>
    <cellStyle name="40% - Accent3 7" xfId="1773" xr:uid="{00000000-0005-0000-0000-000002060000}"/>
    <cellStyle name="40% - Accent3 8" xfId="1774" xr:uid="{00000000-0005-0000-0000-000003060000}"/>
    <cellStyle name="40% - Accent3 9" xfId="1775" xr:uid="{00000000-0005-0000-0000-000004060000}"/>
    <cellStyle name="40% - Accent4 10" xfId="1776" xr:uid="{00000000-0005-0000-0000-000005060000}"/>
    <cellStyle name="40% - Accent4 11" xfId="1777" xr:uid="{00000000-0005-0000-0000-000006060000}"/>
    <cellStyle name="40% - Accent4 12" xfId="1778" xr:uid="{00000000-0005-0000-0000-000007060000}"/>
    <cellStyle name="40% - Accent4 13" xfId="1779" xr:uid="{00000000-0005-0000-0000-000008060000}"/>
    <cellStyle name="40% - Accent4 14" xfId="1780" xr:uid="{00000000-0005-0000-0000-000009060000}"/>
    <cellStyle name="40% - Accent4 15" xfId="1781" xr:uid="{00000000-0005-0000-0000-00000A060000}"/>
    <cellStyle name="40% - Accent4 16" xfId="1782" xr:uid="{00000000-0005-0000-0000-00000B060000}"/>
    <cellStyle name="40% - Accent4 17" xfId="1783" xr:uid="{00000000-0005-0000-0000-00000C060000}"/>
    <cellStyle name="40% - Accent4 18" xfId="1784" xr:uid="{00000000-0005-0000-0000-00000D060000}"/>
    <cellStyle name="40% - Accent4 19" xfId="1785" xr:uid="{00000000-0005-0000-0000-00000E060000}"/>
    <cellStyle name="40% - Accent4 2" xfId="1786" xr:uid="{00000000-0005-0000-0000-00000F060000}"/>
    <cellStyle name="40% - Accent4 2 10" xfId="1787" xr:uid="{00000000-0005-0000-0000-000010060000}"/>
    <cellStyle name="40% - Accent4 2 11" xfId="1788" xr:uid="{00000000-0005-0000-0000-000011060000}"/>
    <cellStyle name="40% - Accent4 2 11 2" xfId="1789" xr:uid="{00000000-0005-0000-0000-000012060000}"/>
    <cellStyle name="40% - Accent4 2 12" xfId="57786" xr:uid="{00000000-0005-0000-0000-000013060000}"/>
    <cellStyle name="40% - Accent4 2 2" xfId="1790" xr:uid="{00000000-0005-0000-0000-000014060000}"/>
    <cellStyle name="40% - Accent4 2 2 2" xfId="1791" xr:uid="{00000000-0005-0000-0000-000015060000}"/>
    <cellStyle name="40% - Accent4 2 2 2 2" xfId="1792" xr:uid="{00000000-0005-0000-0000-000016060000}"/>
    <cellStyle name="40% - Accent4 2 2 2 2 2" xfId="1793" xr:uid="{00000000-0005-0000-0000-000017060000}"/>
    <cellStyle name="40% - Accent4 2 2 2 2 2 2" xfId="1794" xr:uid="{00000000-0005-0000-0000-000018060000}"/>
    <cellStyle name="40% - Accent4 2 2 2 2 2 3" xfId="1795" xr:uid="{00000000-0005-0000-0000-000019060000}"/>
    <cellStyle name="40% - Accent4 2 2 2 3" xfId="1796" xr:uid="{00000000-0005-0000-0000-00001A060000}"/>
    <cellStyle name="40% - Accent4 2 2 2 4" xfId="1797" xr:uid="{00000000-0005-0000-0000-00001B060000}"/>
    <cellStyle name="40% - Accent4 2 2 3" xfId="1798" xr:uid="{00000000-0005-0000-0000-00001C060000}"/>
    <cellStyle name="40% - Accent4 2 2 4" xfId="1799" xr:uid="{00000000-0005-0000-0000-00001D060000}"/>
    <cellStyle name="40% - Accent4 2 2 5" xfId="1800" xr:uid="{00000000-0005-0000-0000-00001E060000}"/>
    <cellStyle name="40% - Accent4 2 2 6" xfId="1801" xr:uid="{00000000-0005-0000-0000-00001F060000}"/>
    <cellStyle name="40% - Accent4 2 2 7" xfId="1802" xr:uid="{00000000-0005-0000-0000-000020060000}"/>
    <cellStyle name="40% - Accent4 2 2 7 2" xfId="1803" xr:uid="{00000000-0005-0000-0000-000021060000}"/>
    <cellStyle name="40% - Accent4 2 3" xfId="1804" xr:uid="{00000000-0005-0000-0000-000022060000}"/>
    <cellStyle name="40% - Accent4 2 4" xfId="1805" xr:uid="{00000000-0005-0000-0000-000023060000}"/>
    <cellStyle name="40% - Accent4 2 5" xfId="1806" xr:uid="{00000000-0005-0000-0000-000024060000}"/>
    <cellStyle name="40% - Accent4 2 5 2" xfId="1807" xr:uid="{00000000-0005-0000-0000-000025060000}"/>
    <cellStyle name="40% - Accent4 2 5 2 2" xfId="1808" xr:uid="{00000000-0005-0000-0000-000026060000}"/>
    <cellStyle name="40% - Accent4 2 5 2 2 2" xfId="1809" xr:uid="{00000000-0005-0000-0000-000027060000}"/>
    <cellStyle name="40% - Accent4 2 5 2 3" xfId="1810" xr:uid="{00000000-0005-0000-0000-000028060000}"/>
    <cellStyle name="40% - Accent4 2 6" xfId="1811" xr:uid="{00000000-0005-0000-0000-000029060000}"/>
    <cellStyle name="40% - Accent4 2 6 2" xfId="1812" xr:uid="{00000000-0005-0000-0000-00002A060000}"/>
    <cellStyle name="40% - Accent4 2 6 2 2" xfId="1813" xr:uid="{00000000-0005-0000-0000-00002B060000}"/>
    <cellStyle name="40% - Accent4 2 6 3" xfId="1814" xr:uid="{00000000-0005-0000-0000-00002C060000}"/>
    <cellStyle name="40% - Accent4 2 7" xfId="1815" xr:uid="{00000000-0005-0000-0000-00002D060000}"/>
    <cellStyle name="40% - Accent4 2 7 2" xfId="1816" xr:uid="{00000000-0005-0000-0000-00002E060000}"/>
    <cellStyle name="40% - Accent4 2 7 2 2" xfId="1817" xr:uid="{00000000-0005-0000-0000-00002F060000}"/>
    <cellStyle name="40% - Accent4 2 7 3" xfId="1818" xr:uid="{00000000-0005-0000-0000-000030060000}"/>
    <cellStyle name="40% - Accent4 2 8" xfId="1819" xr:uid="{00000000-0005-0000-0000-000031060000}"/>
    <cellStyle name="40% - Accent4 2 8 2" xfId="1820" xr:uid="{00000000-0005-0000-0000-000032060000}"/>
    <cellStyle name="40% - Accent4 2 8 2 2" xfId="1821" xr:uid="{00000000-0005-0000-0000-000033060000}"/>
    <cellStyle name="40% - Accent4 2 8 3" xfId="1822" xr:uid="{00000000-0005-0000-0000-000034060000}"/>
    <cellStyle name="40% - Accent4 2 9" xfId="1823" xr:uid="{00000000-0005-0000-0000-000035060000}"/>
    <cellStyle name="40% - Accent4 2 9 2" xfId="1824" xr:uid="{00000000-0005-0000-0000-000036060000}"/>
    <cellStyle name="40% - Accent4 20" xfId="1825" xr:uid="{00000000-0005-0000-0000-000037060000}"/>
    <cellStyle name="40% - Accent4 21" xfId="1826" xr:uid="{00000000-0005-0000-0000-000038060000}"/>
    <cellStyle name="40% - Accent4 22" xfId="1827" xr:uid="{00000000-0005-0000-0000-000039060000}"/>
    <cellStyle name="40% - Accent4 23" xfId="1828" xr:uid="{00000000-0005-0000-0000-00003A060000}"/>
    <cellStyle name="40% - Accent4 24" xfId="1829" xr:uid="{00000000-0005-0000-0000-00003B060000}"/>
    <cellStyle name="40% - Accent4 25" xfId="1830" xr:uid="{00000000-0005-0000-0000-00003C060000}"/>
    <cellStyle name="40% - Accent4 26" xfId="1831" xr:uid="{00000000-0005-0000-0000-00003D060000}"/>
    <cellStyle name="40% - Accent4 27" xfId="1832" xr:uid="{00000000-0005-0000-0000-00003E060000}"/>
    <cellStyle name="40% - Accent4 28" xfId="1833" xr:uid="{00000000-0005-0000-0000-00003F060000}"/>
    <cellStyle name="40% - Accent4 29" xfId="1834" xr:uid="{00000000-0005-0000-0000-000040060000}"/>
    <cellStyle name="40% - Accent4 29 2" xfId="1835" xr:uid="{00000000-0005-0000-0000-000041060000}"/>
    <cellStyle name="40% - Accent4 29 2 2" xfId="1836" xr:uid="{00000000-0005-0000-0000-000042060000}"/>
    <cellStyle name="40% - Accent4 29 2 2 2" xfId="1837" xr:uid="{00000000-0005-0000-0000-000043060000}"/>
    <cellStyle name="40% - Accent4 29 2 3" xfId="1838" xr:uid="{00000000-0005-0000-0000-000044060000}"/>
    <cellStyle name="40% - Accent4 29 3" xfId="1839" xr:uid="{00000000-0005-0000-0000-000045060000}"/>
    <cellStyle name="40% - Accent4 29 3 2" xfId="1840" xr:uid="{00000000-0005-0000-0000-000046060000}"/>
    <cellStyle name="40% - Accent4 29 4" xfId="1841" xr:uid="{00000000-0005-0000-0000-000047060000}"/>
    <cellStyle name="40% - Accent4 3" xfId="1842" xr:uid="{00000000-0005-0000-0000-000048060000}"/>
    <cellStyle name="40% - Accent4 30" xfId="1843" xr:uid="{00000000-0005-0000-0000-000049060000}"/>
    <cellStyle name="40% - Accent4 30 2" xfId="1844" xr:uid="{00000000-0005-0000-0000-00004A060000}"/>
    <cellStyle name="40% - Accent4 30 2 2" xfId="1845" xr:uid="{00000000-0005-0000-0000-00004B060000}"/>
    <cellStyle name="40% - Accent4 30 2 2 2" xfId="1846" xr:uid="{00000000-0005-0000-0000-00004C060000}"/>
    <cellStyle name="40% - Accent4 30 2 3" xfId="1847" xr:uid="{00000000-0005-0000-0000-00004D060000}"/>
    <cellStyle name="40% - Accent4 30 3" xfId="1848" xr:uid="{00000000-0005-0000-0000-00004E060000}"/>
    <cellStyle name="40% - Accent4 30 3 2" xfId="1849" xr:uid="{00000000-0005-0000-0000-00004F060000}"/>
    <cellStyle name="40% - Accent4 30 4" xfId="1850" xr:uid="{00000000-0005-0000-0000-000050060000}"/>
    <cellStyle name="40% - Accent4 31" xfId="1851" xr:uid="{00000000-0005-0000-0000-000051060000}"/>
    <cellStyle name="40% - Accent4 31 2" xfId="1852" xr:uid="{00000000-0005-0000-0000-000052060000}"/>
    <cellStyle name="40% - Accent4 31 2 2" xfId="1853" xr:uid="{00000000-0005-0000-0000-000053060000}"/>
    <cellStyle name="40% - Accent4 31 2 2 2" xfId="1854" xr:uid="{00000000-0005-0000-0000-000054060000}"/>
    <cellStyle name="40% - Accent4 31 2 3" xfId="1855" xr:uid="{00000000-0005-0000-0000-000055060000}"/>
    <cellStyle name="40% - Accent4 31 3" xfId="1856" xr:uid="{00000000-0005-0000-0000-000056060000}"/>
    <cellStyle name="40% - Accent4 31 3 2" xfId="1857" xr:uid="{00000000-0005-0000-0000-000057060000}"/>
    <cellStyle name="40% - Accent4 31 4" xfId="1858" xr:uid="{00000000-0005-0000-0000-000058060000}"/>
    <cellStyle name="40% - Accent4 32" xfId="1859" xr:uid="{00000000-0005-0000-0000-000059060000}"/>
    <cellStyle name="40% - Accent4 32 2" xfId="1860" xr:uid="{00000000-0005-0000-0000-00005A060000}"/>
    <cellStyle name="40% - Accent4 32 2 2" xfId="1861" xr:uid="{00000000-0005-0000-0000-00005B060000}"/>
    <cellStyle name="40% - Accent4 32 2 2 2" xfId="1862" xr:uid="{00000000-0005-0000-0000-00005C060000}"/>
    <cellStyle name="40% - Accent4 32 2 3" xfId="1863" xr:uid="{00000000-0005-0000-0000-00005D060000}"/>
    <cellStyle name="40% - Accent4 32 3" xfId="1864" xr:uid="{00000000-0005-0000-0000-00005E060000}"/>
    <cellStyle name="40% - Accent4 32 3 2" xfId="1865" xr:uid="{00000000-0005-0000-0000-00005F060000}"/>
    <cellStyle name="40% - Accent4 32 4" xfId="1866" xr:uid="{00000000-0005-0000-0000-000060060000}"/>
    <cellStyle name="40% - Accent4 33" xfId="1867" xr:uid="{00000000-0005-0000-0000-000061060000}"/>
    <cellStyle name="40% - Accent4 33 2" xfId="1868" xr:uid="{00000000-0005-0000-0000-000062060000}"/>
    <cellStyle name="40% - Accent4 33 2 2" xfId="1869" xr:uid="{00000000-0005-0000-0000-000063060000}"/>
    <cellStyle name="40% - Accent4 33 2 2 2" xfId="1870" xr:uid="{00000000-0005-0000-0000-000064060000}"/>
    <cellStyle name="40% - Accent4 33 2 3" xfId="1871" xr:uid="{00000000-0005-0000-0000-000065060000}"/>
    <cellStyle name="40% - Accent4 33 3" xfId="1872" xr:uid="{00000000-0005-0000-0000-000066060000}"/>
    <cellStyle name="40% - Accent4 33 3 2" xfId="1873" xr:uid="{00000000-0005-0000-0000-000067060000}"/>
    <cellStyle name="40% - Accent4 33 4" xfId="1874" xr:uid="{00000000-0005-0000-0000-000068060000}"/>
    <cellStyle name="40% - Accent4 34" xfId="1875" xr:uid="{00000000-0005-0000-0000-000069060000}"/>
    <cellStyle name="40% - Accent4 34 2" xfId="1876" xr:uid="{00000000-0005-0000-0000-00006A060000}"/>
    <cellStyle name="40% - Accent4 34 2 2" xfId="1877" xr:uid="{00000000-0005-0000-0000-00006B060000}"/>
    <cellStyle name="40% - Accent4 34 2 2 2" xfId="1878" xr:uid="{00000000-0005-0000-0000-00006C060000}"/>
    <cellStyle name="40% - Accent4 34 2 3" xfId="1879" xr:uid="{00000000-0005-0000-0000-00006D060000}"/>
    <cellStyle name="40% - Accent4 34 3" xfId="1880" xr:uid="{00000000-0005-0000-0000-00006E060000}"/>
    <cellStyle name="40% - Accent4 34 3 2" xfId="1881" xr:uid="{00000000-0005-0000-0000-00006F060000}"/>
    <cellStyle name="40% - Accent4 34 4" xfId="1882" xr:uid="{00000000-0005-0000-0000-000070060000}"/>
    <cellStyle name="40% - Accent4 35" xfId="1883" xr:uid="{00000000-0005-0000-0000-000071060000}"/>
    <cellStyle name="40% - Accent4 35 2" xfId="1884" xr:uid="{00000000-0005-0000-0000-000072060000}"/>
    <cellStyle name="40% - Accent4 35 2 2" xfId="1885" xr:uid="{00000000-0005-0000-0000-000073060000}"/>
    <cellStyle name="40% - Accent4 35 2 2 2" xfId="1886" xr:uid="{00000000-0005-0000-0000-000074060000}"/>
    <cellStyle name="40% - Accent4 35 2 3" xfId="1887" xr:uid="{00000000-0005-0000-0000-000075060000}"/>
    <cellStyle name="40% - Accent4 35 3" xfId="1888" xr:uid="{00000000-0005-0000-0000-000076060000}"/>
    <cellStyle name="40% - Accent4 35 3 2" xfId="1889" xr:uid="{00000000-0005-0000-0000-000077060000}"/>
    <cellStyle name="40% - Accent4 35 4" xfId="1890" xr:uid="{00000000-0005-0000-0000-000078060000}"/>
    <cellStyle name="40% - Accent4 36" xfId="1891" xr:uid="{00000000-0005-0000-0000-000079060000}"/>
    <cellStyle name="40% - Accent4 36 2" xfId="1892" xr:uid="{00000000-0005-0000-0000-00007A060000}"/>
    <cellStyle name="40% - Accent4 36 2 2" xfId="1893" xr:uid="{00000000-0005-0000-0000-00007B060000}"/>
    <cellStyle name="40% - Accent4 36 2 2 2" xfId="1894" xr:uid="{00000000-0005-0000-0000-00007C060000}"/>
    <cellStyle name="40% - Accent4 36 2 3" xfId="1895" xr:uid="{00000000-0005-0000-0000-00007D060000}"/>
    <cellStyle name="40% - Accent4 36 3" xfId="1896" xr:uid="{00000000-0005-0000-0000-00007E060000}"/>
    <cellStyle name="40% - Accent4 36 3 2" xfId="1897" xr:uid="{00000000-0005-0000-0000-00007F060000}"/>
    <cellStyle name="40% - Accent4 36 4" xfId="1898" xr:uid="{00000000-0005-0000-0000-000080060000}"/>
    <cellStyle name="40% - Accent4 37" xfId="1899" xr:uid="{00000000-0005-0000-0000-000081060000}"/>
    <cellStyle name="40% - Accent4 37 2" xfId="1900" xr:uid="{00000000-0005-0000-0000-000082060000}"/>
    <cellStyle name="40% - Accent4 37 2 2" xfId="1901" xr:uid="{00000000-0005-0000-0000-000083060000}"/>
    <cellStyle name="40% - Accent4 37 2 2 2" xfId="1902" xr:uid="{00000000-0005-0000-0000-000084060000}"/>
    <cellStyle name="40% - Accent4 37 2 3" xfId="1903" xr:uid="{00000000-0005-0000-0000-000085060000}"/>
    <cellStyle name="40% - Accent4 37 3" xfId="1904" xr:uid="{00000000-0005-0000-0000-000086060000}"/>
    <cellStyle name="40% - Accent4 37 3 2" xfId="1905" xr:uid="{00000000-0005-0000-0000-000087060000}"/>
    <cellStyle name="40% - Accent4 37 4" xfId="1906" xr:uid="{00000000-0005-0000-0000-000088060000}"/>
    <cellStyle name="40% - Accent4 38" xfId="1907" xr:uid="{00000000-0005-0000-0000-000089060000}"/>
    <cellStyle name="40% - Accent4 38 2" xfId="1908" xr:uid="{00000000-0005-0000-0000-00008A060000}"/>
    <cellStyle name="40% - Accent4 38 2 2" xfId="1909" xr:uid="{00000000-0005-0000-0000-00008B060000}"/>
    <cellStyle name="40% - Accent4 38 2 2 2" xfId="1910" xr:uid="{00000000-0005-0000-0000-00008C060000}"/>
    <cellStyle name="40% - Accent4 38 2 3" xfId="1911" xr:uid="{00000000-0005-0000-0000-00008D060000}"/>
    <cellStyle name="40% - Accent4 38 3" xfId="1912" xr:uid="{00000000-0005-0000-0000-00008E060000}"/>
    <cellStyle name="40% - Accent4 38 3 2" xfId="1913" xr:uid="{00000000-0005-0000-0000-00008F060000}"/>
    <cellStyle name="40% - Accent4 38 4" xfId="1914" xr:uid="{00000000-0005-0000-0000-000090060000}"/>
    <cellStyle name="40% - Accent4 39" xfId="1915" xr:uid="{00000000-0005-0000-0000-000091060000}"/>
    <cellStyle name="40% - Accent4 39 2" xfId="1916" xr:uid="{00000000-0005-0000-0000-000092060000}"/>
    <cellStyle name="40% - Accent4 39 2 2" xfId="1917" xr:uid="{00000000-0005-0000-0000-000093060000}"/>
    <cellStyle name="40% - Accent4 39 2 2 2" xfId="1918" xr:uid="{00000000-0005-0000-0000-000094060000}"/>
    <cellStyle name="40% - Accent4 39 2 3" xfId="1919" xr:uid="{00000000-0005-0000-0000-000095060000}"/>
    <cellStyle name="40% - Accent4 39 3" xfId="1920" xr:uid="{00000000-0005-0000-0000-000096060000}"/>
    <cellStyle name="40% - Accent4 39 3 2" xfId="1921" xr:uid="{00000000-0005-0000-0000-000097060000}"/>
    <cellStyle name="40% - Accent4 39 4" xfId="1922" xr:uid="{00000000-0005-0000-0000-000098060000}"/>
    <cellStyle name="40% - Accent4 4" xfId="1923" xr:uid="{00000000-0005-0000-0000-000099060000}"/>
    <cellStyle name="40% - Accent4 40" xfId="1924" xr:uid="{00000000-0005-0000-0000-00009A060000}"/>
    <cellStyle name="40% - Accent4 40 2" xfId="1925" xr:uid="{00000000-0005-0000-0000-00009B060000}"/>
    <cellStyle name="40% - Accent4 40 2 2" xfId="1926" xr:uid="{00000000-0005-0000-0000-00009C060000}"/>
    <cellStyle name="40% - Accent4 40 2 2 2" xfId="1927" xr:uid="{00000000-0005-0000-0000-00009D060000}"/>
    <cellStyle name="40% - Accent4 40 2 3" xfId="1928" xr:uid="{00000000-0005-0000-0000-00009E060000}"/>
    <cellStyle name="40% - Accent4 40 3" xfId="1929" xr:uid="{00000000-0005-0000-0000-00009F060000}"/>
    <cellStyle name="40% - Accent4 40 3 2" xfId="1930" xr:uid="{00000000-0005-0000-0000-0000A0060000}"/>
    <cellStyle name="40% - Accent4 40 4" xfId="1931" xr:uid="{00000000-0005-0000-0000-0000A1060000}"/>
    <cellStyle name="40% - Accent4 41" xfId="1932" xr:uid="{00000000-0005-0000-0000-0000A2060000}"/>
    <cellStyle name="40% - Accent4 41 2" xfId="1933" xr:uid="{00000000-0005-0000-0000-0000A3060000}"/>
    <cellStyle name="40% - Accent4 41 2 2" xfId="1934" xr:uid="{00000000-0005-0000-0000-0000A4060000}"/>
    <cellStyle name="40% - Accent4 41 3" xfId="1935" xr:uid="{00000000-0005-0000-0000-0000A5060000}"/>
    <cellStyle name="40% - Accent4 42" xfId="1936" xr:uid="{00000000-0005-0000-0000-0000A6060000}"/>
    <cellStyle name="40% - Accent4 43" xfId="1937" xr:uid="{00000000-0005-0000-0000-0000A7060000}"/>
    <cellStyle name="40% - Accent4 43 2" xfId="1938" xr:uid="{00000000-0005-0000-0000-0000A8060000}"/>
    <cellStyle name="40% - Accent4 44" xfId="1939" xr:uid="{00000000-0005-0000-0000-0000A9060000}"/>
    <cellStyle name="40% - Accent4 44 2" xfId="1940" xr:uid="{00000000-0005-0000-0000-0000AA060000}"/>
    <cellStyle name="40% - Accent4 5" xfId="1941" xr:uid="{00000000-0005-0000-0000-0000AB060000}"/>
    <cellStyle name="40% - Accent4 6" xfId="1942" xr:uid="{00000000-0005-0000-0000-0000AC060000}"/>
    <cellStyle name="40% - Accent4 7" xfId="1943" xr:uid="{00000000-0005-0000-0000-0000AD060000}"/>
    <cellStyle name="40% - Accent4 8" xfId="1944" xr:uid="{00000000-0005-0000-0000-0000AE060000}"/>
    <cellStyle name="40% - Accent4 9" xfId="1945" xr:uid="{00000000-0005-0000-0000-0000AF060000}"/>
    <cellStyle name="40% - Accent5 10" xfId="1946" xr:uid="{00000000-0005-0000-0000-0000B0060000}"/>
    <cellStyle name="40% - Accent5 11" xfId="1947" xr:uid="{00000000-0005-0000-0000-0000B1060000}"/>
    <cellStyle name="40% - Accent5 12" xfId="1948" xr:uid="{00000000-0005-0000-0000-0000B2060000}"/>
    <cellStyle name="40% - Accent5 13" xfId="1949" xr:uid="{00000000-0005-0000-0000-0000B3060000}"/>
    <cellStyle name="40% - Accent5 14" xfId="1950" xr:uid="{00000000-0005-0000-0000-0000B4060000}"/>
    <cellStyle name="40% - Accent5 15" xfId="1951" xr:uid="{00000000-0005-0000-0000-0000B5060000}"/>
    <cellStyle name="40% - Accent5 16" xfId="1952" xr:uid="{00000000-0005-0000-0000-0000B6060000}"/>
    <cellStyle name="40% - Accent5 17" xfId="1953" xr:uid="{00000000-0005-0000-0000-0000B7060000}"/>
    <cellStyle name="40% - Accent5 18" xfId="1954" xr:uid="{00000000-0005-0000-0000-0000B8060000}"/>
    <cellStyle name="40% - Accent5 19" xfId="1955" xr:uid="{00000000-0005-0000-0000-0000B9060000}"/>
    <cellStyle name="40% - Accent5 2" xfId="1956" xr:uid="{00000000-0005-0000-0000-0000BA060000}"/>
    <cellStyle name="40% - Accent5 2 10" xfId="1957" xr:uid="{00000000-0005-0000-0000-0000BB060000}"/>
    <cellStyle name="40% - Accent5 2 11" xfId="1958" xr:uid="{00000000-0005-0000-0000-0000BC060000}"/>
    <cellStyle name="40% - Accent5 2 11 2" xfId="1959" xr:uid="{00000000-0005-0000-0000-0000BD060000}"/>
    <cellStyle name="40% - Accent5 2 12" xfId="57787" xr:uid="{00000000-0005-0000-0000-0000BE060000}"/>
    <cellStyle name="40% - Accent5 2 13" xfId="57869" xr:uid="{00000000-0005-0000-0000-0000BF060000}"/>
    <cellStyle name="40% - Accent5 2 2" xfId="1960" xr:uid="{00000000-0005-0000-0000-0000C0060000}"/>
    <cellStyle name="40% - Accent5 2 2 2" xfId="1961" xr:uid="{00000000-0005-0000-0000-0000C1060000}"/>
    <cellStyle name="40% - Accent5 2 2 2 2" xfId="1962" xr:uid="{00000000-0005-0000-0000-0000C2060000}"/>
    <cellStyle name="40% - Accent5 2 2 2 2 2" xfId="1963" xr:uid="{00000000-0005-0000-0000-0000C3060000}"/>
    <cellStyle name="40% - Accent5 2 2 2 2 2 2" xfId="1964" xr:uid="{00000000-0005-0000-0000-0000C4060000}"/>
    <cellStyle name="40% - Accent5 2 2 2 2 2 3" xfId="1965" xr:uid="{00000000-0005-0000-0000-0000C5060000}"/>
    <cellStyle name="40% - Accent5 2 2 2 3" xfId="1966" xr:uid="{00000000-0005-0000-0000-0000C6060000}"/>
    <cellStyle name="40% - Accent5 2 2 2 4" xfId="1967" xr:uid="{00000000-0005-0000-0000-0000C7060000}"/>
    <cellStyle name="40% - Accent5 2 2 3" xfId="1968" xr:uid="{00000000-0005-0000-0000-0000C8060000}"/>
    <cellStyle name="40% - Accent5 2 2 4" xfId="1969" xr:uid="{00000000-0005-0000-0000-0000C9060000}"/>
    <cellStyle name="40% - Accent5 2 2 5" xfId="1970" xr:uid="{00000000-0005-0000-0000-0000CA060000}"/>
    <cellStyle name="40% - Accent5 2 2 6" xfId="1971" xr:uid="{00000000-0005-0000-0000-0000CB060000}"/>
    <cellStyle name="40% - Accent5 2 2 7" xfId="1972" xr:uid="{00000000-0005-0000-0000-0000CC060000}"/>
    <cellStyle name="40% - Accent5 2 2 7 2" xfId="1973" xr:uid="{00000000-0005-0000-0000-0000CD060000}"/>
    <cellStyle name="40% - Accent5 2 3" xfId="1974" xr:uid="{00000000-0005-0000-0000-0000CE060000}"/>
    <cellStyle name="40% - Accent5 2 4" xfId="1975" xr:uid="{00000000-0005-0000-0000-0000CF060000}"/>
    <cellStyle name="40% - Accent5 2 5" xfId="1976" xr:uid="{00000000-0005-0000-0000-0000D0060000}"/>
    <cellStyle name="40% - Accent5 2 5 2" xfId="1977" xr:uid="{00000000-0005-0000-0000-0000D1060000}"/>
    <cellStyle name="40% - Accent5 2 5 2 2" xfId="1978" xr:uid="{00000000-0005-0000-0000-0000D2060000}"/>
    <cellStyle name="40% - Accent5 2 5 2 2 2" xfId="1979" xr:uid="{00000000-0005-0000-0000-0000D3060000}"/>
    <cellStyle name="40% - Accent5 2 5 2 3" xfId="1980" xr:uid="{00000000-0005-0000-0000-0000D4060000}"/>
    <cellStyle name="40% - Accent5 2 6" xfId="1981" xr:uid="{00000000-0005-0000-0000-0000D5060000}"/>
    <cellStyle name="40% - Accent5 2 6 2" xfId="1982" xr:uid="{00000000-0005-0000-0000-0000D6060000}"/>
    <cellStyle name="40% - Accent5 2 6 2 2" xfId="1983" xr:uid="{00000000-0005-0000-0000-0000D7060000}"/>
    <cellStyle name="40% - Accent5 2 6 3" xfId="1984" xr:uid="{00000000-0005-0000-0000-0000D8060000}"/>
    <cellStyle name="40% - Accent5 2 7" xfId="1985" xr:uid="{00000000-0005-0000-0000-0000D9060000}"/>
    <cellStyle name="40% - Accent5 2 7 2" xfId="1986" xr:uid="{00000000-0005-0000-0000-0000DA060000}"/>
    <cellStyle name="40% - Accent5 2 7 2 2" xfId="1987" xr:uid="{00000000-0005-0000-0000-0000DB060000}"/>
    <cellStyle name="40% - Accent5 2 7 3" xfId="1988" xr:uid="{00000000-0005-0000-0000-0000DC060000}"/>
    <cellStyle name="40% - Accent5 2 8" xfId="1989" xr:uid="{00000000-0005-0000-0000-0000DD060000}"/>
    <cellStyle name="40% - Accent5 2 8 2" xfId="1990" xr:uid="{00000000-0005-0000-0000-0000DE060000}"/>
    <cellStyle name="40% - Accent5 2 8 2 2" xfId="1991" xr:uid="{00000000-0005-0000-0000-0000DF060000}"/>
    <cellStyle name="40% - Accent5 2 8 3" xfId="1992" xr:uid="{00000000-0005-0000-0000-0000E0060000}"/>
    <cellStyle name="40% - Accent5 2 9" xfId="1993" xr:uid="{00000000-0005-0000-0000-0000E1060000}"/>
    <cellStyle name="40% - Accent5 2 9 2" xfId="1994" xr:uid="{00000000-0005-0000-0000-0000E2060000}"/>
    <cellStyle name="40% - Accent5 20" xfId="1995" xr:uid="{00000000-0005-0000-0000-0000E3060000}"/>
    <cellStyle name="40% - Accent5 21" xfId="1996" xr:uid="{00000000-0005-0000-0000-0000E4060000}"/>
    <cellStyle name="40% - Accent5 22" xfId="1997" xr:uid="{00000000-0005-0000-0000-0000E5060000}"/>
    <cellStyle name="40% - Accent5 23" xfId="1998" xr:uid="{00000000-0005-0000-0000-0000E6060000}"/>
    <cellStyle name="40% - Accent5 24" xfId="1999" xr:uid="{00000000-0005-0000-0000-0000E7060000}"/>
    <cellStyle name="40% - Accent5 25" xfId="2000" xr:uid="{00000000-0005-0000-0000-0000E8060000}"/>
    <cellStyle name="40% - Accent5 26" xfId="2001" xr:uid="{00000000-0005-0000-0000-0000E9060000}"/>
    <cellStyle name="40% - Accent5 27" xfId="2002" xr:uid="{00000000-0005-0000-0000-0000EA060000}"/>
    <cellStyle name="40% - Accent5 28" xfId="2003" xr:uid="{00000000-0005-0000-0000-0000EB060000}"/>
    <cellStyle name="40% - Accent5 29" xfId="2004" xr:uid="{00000000-0005-0000-0000-0000EC060000}"/>
    <cellStyle name="40% - Accent5 29 2" xfId="2005" xr:uid="{00000000-0005-0000-0000-0000ED060000}"/>
    <cellStyle name="40% - Accent5 29 2 2" xfId="2006" xr:uid="{00000000-0005-0000-0000-0000EE060000}"/>
    <cellStyle name="40% - Accent5 29 2 2 2" xfId="2007" xr:uid="{00000000-0005-0000-0000-0000EF060000}"/>
    <cellStyle name="40% - Accent5 29 2 3" xfId="2008" xr:uid="{00000000-0005-0000-0000-0000F0060000}"/>
    <cellStyle name="40% - Accent5 29 3" xfId="2009" xr:uid="{00000000-0005-0000-0000-0000F1060000}"/>
    <cellStyle name="40% - Accent5 29 3 2" xfId="2010" xr:uid="{00000000-0005-0000-0000-0000F2060000}"/>
    <cellStyle name="40% - Accent5 29 4" xfId="2011" xr:uid="{00000000-0005-0000-0000-0000F3060000}"/>
    <cellStyle name="40% - Accent5 3" xfId="2012" xr:uid="{00000000-0005-0000-0000-0000F4060000}"/>
    <cellStyle name="40% - Accent5 30" xfId="2013" xr:uid="{00000000-0005-0000-0000-0000F5060000}"/>
    <cellStyle name="40% - Accent5 30 2" xfId="2014" xr:uid="{00000000-0005-0000-0000-0000F6060000}"/>
    <cellStyle name="40% - Accent5 30 2 2" xfId="2015" xr:uid="{00000000-0005-0000-0000-0000F7060000}"/>
    <cellStyle name="40% - Accent5 30 2 2 2" xfId="2016" xr:uid="{00000000-0005-0000-0000-0000F8060000}"/>
    <cellStyle name="40% - Accent5 30 2 3" xfId="2017" xr:uid="{00000000-0005-0000-0000-0000F9060000}"/>
    <cellStyle name="40% - Accent5 30 3" xfId="2018" xr:uid="{00000000-0005-0000-0000-0000FA060000}"/>
    <cellStyle name="40% - Accent5 30 3 2" xfId="2019" xr:uid="{00000000-0005-0000-0000-0000FB060000}"/>
    <cellStyle name="40% - Accent5 30 4" xfId="2020" xr:uid="{00000000-0005-0000-0000-0000FC060000}"/>
    <cellStyle name="40% - Accent5 31" xfId="2021" xr:uid="{00000000-0005-0000-0000-0000FD060000}"/>
    <cellStyle name="40% - Accent5 31 2" xfId="2022" xr:uid="{00000000-0005-0000-0000-0000FE060000}"/>
    <cellStyle name="40% - Accent5 31 2 2" xfId="2023" xr:uid="{00000000-0005-0000-0000-0000FF060000}"/>
    <cellStyle name="40% - Accent5 31 2 2 2" xfId="2024" xr:uid="{00000000-0005-0000-0000-000000070000}"/>
    <cellStyle name="40% - Accent5 31 2 3" xfId="2025" xr:uid="{00000000-0005-0000-0000-000001070000}"/>
    <cellStyle name="40% - Accent5 31 3" xfId="2026" xr:uid="{00000000-0005-0000-0000-000002070000}"/>
    <cellStyle name="40% - Accent5 31 3 2" xfId="2027" xr:uid="{00000000-0005-0000-0000-000003070000}"/>
    <cellStyle name="40% - Accent5 31 4" xfId="2028" xr:uid="{00000000-0005-0000-0000-000004070000}"/>
    <cellStyle name="40% - Accent5 32" xfId="2029" xr:uid="{00000000-0005-0000-0000-000005070000}"/>
    <cellStyle name="40% - Accent5 32 2" xfId="2030" xr:uid="{00000000-0005-0000-0000-000006070000}"/>
    <cellStyle name="40% - Accent5 32 2 2" xfId="2031" xr:uid="{00000000-0005-0000-0000-000007070000}"/>
    <cellStyle name="40% - Accent5 32 2 2 2" xfId="2032" xr:uid="{00000000-0005-0000-0000-000008070000}"/>
    <cellStyle name="40% - Accent5 32 2 3" xfId="2033" xr:uid="{00000000-0005-0000-0000-000009070000}"/>
    <cellStyle name="40% - Accent5 32 3" xfId="2034" xr:uid="{00000000-0005-0000-0000-00000A070000}"/>
    <cellStyle name="40% - Accent5 32 3 2" xfId="2035" xr:uid="{00000000-0005-0000-0000-00000B070000}"/>
    <cellStyle name="40% - Accent5 32 4" xfId="2036" xr:uid="{00000000-0005-0000-0000-00000C070000}"/>
    <cellStyle name="40% - Accent5 33" xfId="2037" xr:uid="{00000000-0005-0000-0000-00000D070000}"/>
    <cellStyle name="40% - Accent5 33 2" xfId="2038" xr:uid="{00000000-0005-0000-0000-00000E070000}"/>
    <cellStyle name="40% - Accent5 33 2 2" xfId="2039" xr:uid="{00000000-0005-0000-0000-00000F070000}"/>
    <cellStyle name="40% - Accent5 33 2 2 2" xfId="2040" xr:uid="{00000000-0005-0000-0000-000010070000}"/>
    <cellStyle name="40% - Accent5 33 2 3" xfId="2041" xr:uid="{00000000-0005-0000-0000-000011070000}"/>
    <cellStyle name="40% - Accent5 33 3" xfId="2042" xr:uid="{00000000-0005-0000-0000-000012070000}"/>
    <cellStyle name="40% - Accent5 33 3 2" xfId="2043" xr:uid="{00000000-0005-0000-0000-000013070000}"/>
    <cellStyle name="40% - Accent5 33 4" xfId="2044" xr:uid="{00000000-0005-0000-0000-000014070000}"/>
    <cellStyle name="40% - Accent5 34" xfId="2045" xr:uid="{00000000-0005-0000-0000-000015070000}"/>
    <cellStyle name="40% - Accent5 34 2" xfId="2046" xr:uid="{00000000-0005-0000-0000-000016070000}"/>
    <cellStyle name="40% - Accent5 34 2 2" xfId="2047" xr:uid="{00000000-0005-0000-0000-000017070000}"/>
    <cellStyle name="40% - Accent5 34 2 2 2" xfId="2048" xr:uid="{00000000-0005-0000-0000-000018070000}"/>
    <cellStyle name="40% - Accent5 34 2 3" xfId="2049" xr:uid="{00000000-0005-0000-0000-000019070000}"/>
    <cellStyle name="40% - Accent5 34 3" xfId="2050" xr:uid="{00000000-0005-0000-0000-00001A070000}"/>
    <cellStyle name="40% - Accent5 34 3 2" xfId="2051" xr:uid="{00000000-0005-0000-0000-00001B070000}"/>
    <cellStyle name="40% - Accent5 34 4" xfId="2052" xr:uid="{00000000-0005-0000-0000-00001C070000}"/>
    <cellStyle name="40% - Accent5 35" xfId="2053" xr:uid="{00000000-0005-0000-0000-00001D070000}"/>
    <cellStyle name="40% - Accent5 35 2" xfId="2054" xr:uid="{00000000-0005-0000-0000-00001E070000}"/>
    <cellStyle name="40% - Accent5 35 2 2" xfId="2055" xr:uid="{00000000-0005-0000-0000-00001F070000}"/>
    <cellStyle name="40% - Accent5 35 2 2 2" xfId="2056" xr:uid="{00000000-0005-0000-0000-000020070000}"/>
    <cellStyle name="40% - Accent5 35 2 3" xfId="2057" xr:uid="{00000000-0005-0000-0000-000021070000}"/>
    <cellStyle name="40% - Accent5 35 3" xfId="2058" xr:uid="{00000000-0005-0000-0000-000022070000}"/>
    <cellStyle name="40% - Accent5 35 3 2" xfId="2059" xr:uid="{00000000-0005-0000-0000-000023070000}"/>
    <cellStyle name="40% - Accent5 35 4" xfId="2060" xr:uid="{00000000-0005-0000-0000-000024070000}"/>
    <cellStyle name="40% - Accent5 36" xfId="2061" xr:uid="{00000000-0005-0000-0000-000025070000}"/>
    <cellStyle name="40% - Accent5 36 2" xfId="2062" xr:uid="{00000000-0005-0000-0000-000026070000}"/>
    <cellStyle name="40% - Accent5 36 2 2" xfId="2063" xr:uid="{00000000-0005-0000-0000-000027070000}"/>
    <cellStyle name="40% - Accent5 36 2 2 2" xfId="2064" xr:uid="{00000000-0005-0000-0000-000028070000}"/>
    <cellStyle name="40% - Accent5 36 2 3" xfId="2065" xr:uid="{00000000-0005-0000-0000-000029070000}"/>
    <cellStyle name="40% - Accent5 36 3" xfId="2066" xr:uid="{00000000-0005-0000-0000-00002A070000}"/>
    <cellStyle name="40% - Accent5 36 3 2" xfId="2067" xr:uid="{00000000-0005-0000-0000-00002B070000}"/>
    <cellStyle name="40% - Accent5 36 4" xfId="2068" xr:uid="{00000000-0005-0000-0000-00002C070000}"/>
    <cellStyle name="40% - Accent5 37" xfId="2069" xr:uid="{00000000-0005-0000-0000-00002D070000}"/>
    <cellStyle name="40% - Accent5 37 2" xfId="2070" xr:uid="{00000000-0005-0000-0000-00002E070000}"/>
    <cellStyle name="40% - Accent5 37 2 2" xfId="2071" xr:uid="{00000000-0005-0000-0000-00002F070000}"/>
    <cellStyle name="40% - Accent5 37 2 2 2" xfId="2072" xr:uid="{00000000-0005-0000-0000-000030070000}"/>
    <cellStyle name="40% - Accent5 37 2 3" xfId="2073" xr:uid="{00000000-0005-0000-0000-000031070000}"/>
    <cellStyle name="40% - Accent5 37 3" xfId="2074" xr:uid="{00000000-0005-0000-0000-000032070000}"/>
    <cellStyle name="40% - Accent5 37 3 2" xfId="2075" xr:uid="{00000000-0005-0000-0000-000033070000}"/>
    <cellStyle name="40% - Accent5 37 4" xfId="2076" xr:uid="{00000000-0005-0000-0000-000034070000}"/>
    <cellStyle name="40% - Accent5 38" xfId="2077" xr:uid="{00000000-0005-0000-0000-000035070000}"/>
    <cellStyle name="40% - Accent5 38 2" xfId="2078" xr:uid="{00000000-0005-0000-0000-000036070000}"/>
    <cellStyle name="40% - Accent5 38 2 2" xfId="2079" xr:uid="{00000000-0005-0000-0000-000037070000}"/>
    <cellStyle name="40% - Accent5 38 2 2 2" xfId="2080" xr:uid="{00000000-0005-0000-0000-000038070000}"/>
    <cellStyle name="40% - Accent5 38 2 3" xfId="2081" xr:uid="{00000000-0005-0000-0000-000039070000}"/>
    <cellStyle name="40% - Accent5 38 3" xfId="2082" xr:uid="{00000000-0005-0000-0000-00003A070000}"/>
    <cellStyle name="40% - Accent5 38 3 2" xfId="2083" xr:uid="{00000000-0005-0000-0000-00003B070000}"/>
    <cellStyle name="40% - Accent5 38 4" xfId="2084" xr:uid="{00000000-0005-0000-0000-00003C070000}"/>
    <cellStyle name="40% - Accent5 39" xfId="2085" xr:uid="{00000000-0005-0000-0000-00003D070000}"/>
    <cellStyle name="40% - Accent5 39 2" xfId="2086" xr:uid="{00000000-0005-0000-0000-00003E070000}"/>
    <cellStyle name="40% - Accent5 39 2 2" xfId="2087" xr:uid="{00000000-0005-0000-0000-00003F070000}"/>
    <cellStyle name="40% - Accent5 39 2 2 2" xfId="2088" xr:uid="{00000000-0005-0000-0000-000040070000}"/>
    <cellStyle name="40% - Accent5 39 2 3" xfId="2089" xr:uid="{00000000-0005-0000-0000-000041070000}"/>
    <cellStyle name="40% - Accent5 39 3" xfId="2090" xr:uid="{00000000-0005-0000-0000-000042070000}"/>
    <cellStyle name="40% - Accent5 39 3 2" xfId="2091" xr:uid="{00000000-0005-0000-0000-000043070000}"/>
    <cellStyle name="40% - Accent5 39 4" xfId="2092" xr:uid="{00000000-0005-0000-0000-000044070000}"/>
    <cellStyle name="40% - Accent5 4" xfId="2093" xr:uid="{00000000-0005-0000-0000-000045070000}"/>
    <cellStyle name="40% - Accent5 40" xfId="2094" xr:uid="{00000000-0005-0000-0000-000046070000}"/>
    <cellStyle name="40% - Accent5 40 2" xfId="2095" xr:uid="{00000000-0005-0000-0000-000047070000}"/>
    <cellStyle name="40% - Accent5 40 2 2" xfId="2096" xr:uid="{00000000-0005-0000-0000-000048070000}"/>
    <cellStyle name="40% - Accent5 40 2 2 2" xfId="2097" xr:uid="{00000000-0005-0000-0000-000049070000}"/>
    <cellStyle name="40% - Accent5 40 2 3" xfId="2098" xr:uid="{00000000-0005-0000-0000-00004A070000}"/>
    <cellStyle name="40% - Accent5 40 3" xfId="2099" xr:uid="{00000000-0005-0000-0000-00004B070000}"/>
    <cellStyle name="40% - Accent5 40 3 2" xfId="2100" xr:uid="{00000000-0005-0000-0000-00004C070000}"/>
    <cellStyle name="40% - Accent5 40 4" xfId="2101" xr:uid="{00000000-0005-0000-0000-00004D070000}"/>
    <cellStyle name="40% - Accent5 41" xfId="2102" xr:uid="{00000000-0005-0000-0000-00004E070000}"/>
    <cellStyle name="40% - Accent5 41 2" xfId="2103" xr:uid="{00000000-0005-0000-0000-00004F070000}"/>
    <cellStyle name="40% - Accent5 41 2 2" xfId="2104" xr:uid="{00000000-0005-0000-0000-000050070000}"/>
    <cellStyle name="40% - Accent5 41 3" xfId="2105" xr:uid="{00000000-0005-0000-0000-000051070000}"/>
    <cellStyle name="40% - Accent5 42" xfId="2106" xr:uid="{00000000-0005-0000-0000-000052070000}"/>
    <cellStyle name="40% - Accent5 43" xfId="2107" xr:uid="{00000000-0005-0000-0000-000053070000}"/>
    <cellStyle name="40% - Accent5 43 2" xfId="2108" xr:uid="{00000000-0005-0000-0000-000054070000}"/>
    <cellStyle name="40% - Accent5 44" xfId="2109" xr:uid="{00000000-0005-0000-0000-000055070000}"/>
    <cellStyle name="40% - Accent5 44 2" xfId="2110" xr:uid="{00000000-0005-0000-0000-000056070000}"/>
    <cellStyle name="40% - Accent5 5" xfId="2111" xr:uid="{00000000-0005-0000-0000-000057070000}"/>
    <cellStyle name="40% - Accent5 6" xfId="2112" xr:uid="{00000000-0005-0000-0000-000058070000}"/>
    <cellStyle name="40% - Accent5 7" xfId="2113" xr:uid="{00000000-0005-0000-0000-000059070000}"/>
    <cellStyle name="40% - Accent5 8" xfId="2114" xr:uid="{00000000-0005-0000-0000-00005A070000}"/>
    <cellStyle name="40% - Accent5 9" xfId="2115" xr:uid="{00000000-0005-0000-0000-00005B070000}"/>
    <cellStyle name="40% - Accent6 10" xfId="2116" xr:uid="{00000000-0005-0000-0000-00005C070000}"/>
    <cellStyle name="40% - Accent6 11" xfId="2117" xr:uid="{00000000-0005-0000-0000-00005D070000}"/>
    <cellStyle name="40% - Accent6 12" xfId="2118" xr:uid="{00000000-0005-0000-0000-00005E070000}"/>
    <cellStyle name="40% - Accent6 13" xfId="2119" xr:uid="{00000000-0005-0000-0000-00005F070000}"/>
    <cellStyle name="40% - Accent6 14" xfId="2120" xr:uid="{00000000-0005-0000-0000-000060070000}"/>
    <cellStyle name="40% - Accent6 15" xfId="2121" xr:uid="{00000000-0005-0000-0000-000061070000}"/>
    <cellStyle name="40% - Accent6 16" xfId="2122" xr:uid="{00000000-0005-0000-0000-000062070000}"/>
    <cellStyle name="40% - Accent6 17" xfId="2123" xr:uid="{00000000-0005-0000-0000-000063070000}"/>
    <cellStyle name="40% - Accent6 18" xfId="2124" xr:uid="{00000000-0005-0000-0000-000064070000}"/>
    <cellStyle name="40% - Accent6 19" xfId="2125" xr:uid="{00000000-0005-0000-0000-000065070000}"/>
    <cellStyle name="40% - Accent6 2" xfId="2126" xr:uid="{00000000-0005-0000-0000-000066070000}"/>
    <cellStyle name="40% - Accent6 2 10" xfId="2127" xr:uid="{00000000-0005-0000-0000-000067070000}"/>
    <cellStyle name="40% - Accent6 2 11" xfId="2128" xr:uid="{00000000-0005-0000-0000-000068070000}"/>
    <cellStyle name="40% - Accent6 2 11 2" xfId="2129" xr:uid="{00000000-0005-0000-0000-000069070000}"/>
    <cellStyle name="40% - Accent6 2 12" xfId="57788" xr:uid="{00000000-0005-0000-0000-00006A070000}"/>
    <cellStyle name="40% - Accent6 2 2" xfId="2130" xr:uid="{00000000-0005-0000-0000-00006B070000}"/>
    <cellStyle name="40% - Accent6 2 2 2" xfId="2131" xr:uid="{00000000-0005-0000-0000-00006C070000}"/>
    <cellStyle name="40% - Accent6 2 2 2 2" xfId="2132" xr:uid="{00000000-0005-0000-0000-00006D070000}"/>
    <cellStyle name="40% - Accent6 2 2 2 2 2" xfId="2133" xr:uid="{00000000-0005-0000-0000-00006E070000}"/>
    <cellStyle name="40% - Accent6 2 2 2 2 2 2" xfId="2134" xr:uid="{00000000-0005-0000-0000-00006F070000}"/>
    <cellStyle name="40% - Accent6 2 2 2 2 2 3" xfId="2135" xr:uid="{00000000-0005-0000-0000-000070070000}"/>
    <cellStyle name="40% - Accent6 2 2 2 3" xfId="2136" xr:uid="{00000000-0005-0000-0000-000071070000}"/>
    <cellStyle name="40% - Accent6 2 2 2 4" xfId="2137" xr:uid="{00000000-0005-0000-0000-000072070000}"/>
    <cellStyle name="40% - Accent6 2 2 3" xfId="2138" xr:uid="{00000000-0005-0000-0000-000073070000}"/>
    <cellStyle name="40% - Accent6 2 2 4" xfId="2139" xr:uid="{00000000-0005-0000-0000-000074070000}"/>
    <cellStyle name="40% - Accent6 2 2 5" xfId="2140" xr:uid="{00000000-0005-0000-0000-000075070000}"/>
    <cellStyle name="40% - Accent6 2 2 6" xfId="2141" xr:uid="{00000000-0005-0000-0000-000076070000}"/>
    <cellStyle name="40% - Accent6 2 2 7" xfId="2142" xr:uid="{00000000-0005-0000-0000-000077070000}"/>
    <cellStyle name="40% - Accent6 2 2 7 2" xfId="2143" xr:uid="{00000000-0005-0000-0000-000078070000}"/>
    <cellStyle name="40% - Accent6 2 3" xfId="2144" xr:uid="{00000000-0005-0000-0000-000079070000}"/>
    <cellStyle name="40% - Accent6 2 4" xfId="2145" xr:uid="{00000000-0005-0000-0000-00007A070000}"/>
    <cellStyle name="40% - Accent6 2 5" xfId="2146" xr:uid="{00000000-0005-0000-0000-00007B070000}"/>
    <cellStyle name="40% - Accent6 2 5 2" xfId="2147" xr:uid="{00000000-0005-0000-0000-00007C070000}"/>
    <cellStyle name="40% - Accent6 2 5 2 2" xfId="2148" xr:uid="{00000000-0005-0000-0000-00007D070000}"/>
    <cellStyle name="40% - Accent6 2 5 2 2 2" xfId="2149" xr:uid="{00000000-0005-0000-0000-00007E070000}"/>
    <cellStyle name="40% - Accent6 2 5 2 3" xfId="2150" xr:uid="{00000000-0005-0000-0000-00007F070000}"/>
    <cellStyle name="40% - Accent6 2 6" xfId="2151" xr:uid="{00000000-0005-0000-0000-000080070000}"/>
    <cellStyle name="40% - Accent6 2 6 2" xfId="2152" xr:uid="{00000000-0005-0000-0000-000081070000}"/>
    <cellStyle name="40% - Accent6 2 6 2 2" xfId="2153" xr:uid="{00000000-0005-0000-0000-000082070000}"/>
    <cellStyle name="40% - Accent6 2 6 3" xfId="2154" xr:uid="{00000000-0005-0000-0000-000083070000}"/>
    <cellStyle name="40% - Accent6 2 7" xfId="2155" xr:uid="{00000000-0005-0000-0000-000084070000}"/>
    <cellStyle name="40% - Accent6 2 7 2" xfId="2156" xr:uid="{00000000-0005-0000-0000-000085070000}"/>
    <cellStyle name="40% - Accent6 2 7 2 2" xfId="2157" xr:uid="{00000000-0005-0000-0000-000086070000}"/>
    <cellStyle name="40% - Accent6 2 7 3" xfId="2158" xr:uid="{00000000-0005-0000-0000-000087070000}"/>
    <cellStyle name="40% - Accent6 2 8" xfId="2159" xr:uid="{00000000-0005-0000-0000-000088070000}"/>
    <cellStyle name="40% - Accent6 2 8 2" xfId="2160" xr:uid="{00000000-0005-0000-0000-000089070000}"/>
    <cellStyle name="40% - Accent6 2 8 2 2" xfId="2161" xr:uid="{00000000-0005-0000-0000-00008A070000}"/>
    <cellStyle name="40% - Accent6 2 8 3" xfId="2162" xr:uid="{00000000-0005-0000-0000-00008B070000}"/>
    <cellStyle name="40% - Accent6 2 9" xfId="2163" xr:uid="{00000000-0005-0000-0000-00008C070000}"/>
    <cellStyle name="40% - Accent6 2 9 2" xfId="2164" xr:uid="{00000000-0005-0000-0000-00008D070000}"/>
    <cellStyle name="40% - Accent6 20" xfId="2165" xr:uid="{00000000-0005-0000-0000-00008E070000}"/>
    <cellStyle name="40% - Accent6 21" xfId="2166" xr:uid="{00000000-0005-0000-0000-00008F070000}"/>
    <cellStyle name="40% - Accent6 22" xfId="2167" xr:uid="{00000000-0005-0000-0000-000090070000}"/>
    <cellStyle name="40% - Accent6 23" xfId="2168" xr:uid="{00000000-0005-0000-0000-000091070000}"/>
    <cellStyle name="40% - Accent6 24" xfId="2169" xr:uid="{00000000-0005-0000-0000-000092070000}"/>
    <cellStyle name="40% - Accent6 25" xfId="2170" xr:uid="{00000000-0005-0000-0000-000093070000}"/>
    <cellStyle name="40% - Accent6 26" xfId="2171" xr:uid="{00000000-0005-0000-0000-000094070000}"/>
    <cellStyle name="40% - Accent6 27" xfId="2172" xr:uid="{00000000-0005-0000-0000-000095070000}"/>
    <cellStyle name="40% - Accent6 28" xfId="2173" xr:uid="{00000000-0005-0000-0000-000096070000}"/>
    <cellStyle name="40% - Accent6 29" xfId="2174" xr:uid="{00000000-0005-0000-0000-000097070000}"/>
    <cellStyle name="40% - Accent6 29 2" xfId="2175" xr:uid="{00000000-0005-0000-0000-000098070000}"/>
    <cellStyle name="40% - Accent6 29 2 2" xfId="2176" xr:uid="{00000000-0005-0000-0000-000099070000}"/>
    <cellStyle name="40% - Accent6 29 2 2 2" xfId="2177" xr:uid="{00000000-0005-0000-0000-00009A070000}"/>
    <cellStyle name="40% - Accent6 29 2 3" xfId="2178" xr:uid="{00000000-0005-0000-0000-00009B070000}"/>
    <cellStyle name="40% - Accent6 29 3" xfId="2179" xr:uid="{00000000-0005-0000-0000-00009C070000}"/>
    <cellStyle name="40% - Accent6 29 3 2" xfId="2180" xr:uid="{00000000-0005-0000-0000-00009D070000}"/>
    <cellStyle name="40% - Accent6 29 4" xfId="2181" xr:uid="{00000000-0005-0000-0000-00009E070000}"/>
    <cellStyle name="40% - Accent6 3" xfId="2182" xr:uid="{00000000-0005-0000-0000-00009F070000}"/>
    <cellStyle name="40% - Accent6 30" xfId="2183" xr:uid="{00000000-0005-0000-0000-0000A0070000}"/>
    <cellStyle name="40% - Accent6 30 2" xfId="2184" xr:uid="{00000000-0005-0000-0000-0000A1070000}"/>
    <cellStyle name="40% - Accent6 30 2 2" xfId="2185" xr:uid="{00000000-0005-0000-0000-0000A2070000}"/>
    <cellStyle name="40% - Accent6 30 2 2 2" xfId="2186" xr:uid="{00000000-0005-0000-0000-0000A3070000}"/>
    <cellStyle name="40% - Accent6 30 2 3" xfId="2187" xr:uid="{00000000-0005-0000-0000-0000A4070000}"/>
    <cellStyle name="40% - Accent6 30 3" xfId="2188" xr:uid="{00000000-0005-0000-0000-0000A5070000}"/>
    <cellStyle name="40% - Accent6 30 3 2" xfId="2189" xr:uid="{00000000-0005-0000-0000-0000A6070000}"/>
    <cellStyle name="40% - Accent6 30 4" xfId="2190" xr:uid="{00000000-0005-0000-0000-0000A7070000}"/>
    <cellStyle name="40% - Accent6 31" xfId="2191" xr:uid="{00000000-0005-0000-0000-0000A8070000}"/>
    <cellStyle name="40% - Accent6 31 2" xfId="2192" xr:uid="{00000000-0005-0000-0000-0000A9070000}"/>
    <cellStyle name="40% - Accent6 31 2 2" xfId="2193" xr:uid="{00000000-0005-0000-0000-0000AA070000}"/>
    <cellStyle name="40% - Accent6 31 2 2 2" xfId="2194" xr:uid="{00000000-0005-0000-0000-0000AB070000}"/>
    <cellStyle name="40% - Accent6 31 2 3" xfId="2195" xr:uid="{00000000-0005-0000-0000-0000AC070000}"/>
    <cellStyle name="40% - Accent6 31 3" xfId="2196" xr:uid="{00000000-0005-0000-0000-0000AD070000}"/>
    <cellStyle name="40% - Accent6 31 3 2" xfId="2197" xr:uid="{00000000-0005-0000-0000-0000AE070000}"/>
    <cellStyle name="40% - Accent6 31 4" xfId="2198" xr:uid="{00000000-0005-0000-0000-0000AF070000}"/>
    <cellStyle name="40% - Accent6 32" xfId="2199" xr:uid="{00000000-0005-0000-0000-0000B0070000}"/>
    <cellStyle name="40% - Accent6 32 2" xfId="2200" xr:uid="{00000000-0005-0000-0000-0000B1070000}"/>
    <cellStyle name="40% - Accent6 32 2 2" xfId="2201" xr:uid="{00000000-0005-0000-0000-0000B2070000}"/>
    <cellStyle name="40% - Accent6 32 2 2 2" xfId="2202" xr:uid="{00000000-0005-0000-0000-0000B3070000}"/>
    <cellStyle name="40% - Accent6 32 2 3" xfId="2203" xr:uid="{00000000-0005-0000-0000-0000B4070000}"/>
    <cellStyle name="40% - Accent6 32 3" xfId="2204" xr:uid="{00000000-0005-0000-0000-0000B5070000}"/>
    <cellStyle name="40% - Accent6 32 3 2" xfId="2205" xr:uid="{00000000-0005-0000-0000-0000B6070000}"/>
    <cellStyle name="40% - Accent6 32 4" xfId="2206" xr:uid="{00000000-0005-0000-0000-0000B7070000}"/>
    <cellStyle name="40% - Accent6 33" xfId="2207" xr:uid="{00000000-0005-0000-0000-0000B8070000}"/>
    <cellStyle name="40% - Accent6 33 2" xfId="2208" xr:uid="{00000000-0005-0000-0000-0000B9070000}"/>
    <cellStyle name="40% - Accent6 33 2 2" xfId="2209" xr:uid="{00000000-0005-0000-0000-0000BA070000}"/>
    <cellStyle name="40% - Accent6 33 2 2 2" xfId="2210" xr:uid="{00000000-0005-0000-0000-0000BB070000}"/>
    <cellStyle name="40% - Accent6 33 2 3" xfId="2211" xr:uid="{00000000-0005-0000-0000-0000BC070000}"/>
    <cellStyle name="40% - Accent6 33 3" xfId="2212" xr:uid="{00000000-0005-0000-0000-0000BD070000}"/>
    <cellStyle name="40% - Accent6 33 3 2" xfId="2213" xr:uid="{00000000-0005-0000-0000-0000BE070000}"/>
    <cellStyle name="40% - Accent6 33 4" xfId="2214" xr:uid="{00000000-0005-0000-0000-0000BF070000}"/>
    <cellStyle name="40% - Accent6 34" xfId="2215" xr:uid="{00000000-0005-0000-0000-0000C0070000}"/>
    <cellStyle name="40% - Accent6 34 2" xfId="2216" xr:uid="{00000000-0005-0000-0000-0000C1070000}"/>
    <cellStyle name="40% - Accent6 34 2 2" xfId="2217" xr:uid="{00000000-0005-0000-0000-0000C2070000}"/>
    <cellStyle name="40% - Accent6 34 2 2 2" xfId="2218" xr:uid="{00000000-0005-0000-0000-0000C3070000}"/>
    <cellStyle name="40% - Accent6 34 2 3" xfId="2219" xr:uid="{00000000-0005-0000-0000-0000C4070000}"/>
    <cellStyle name="40% - Accent6 34 3" xfId="2220" xr:uid="{00000000-0005-0000-0000-0000C5070000}"/>
    <cellStyle name="40% - Accent6 34 3 2" xfId="2221" xr:uid="{00000000-0005-0000-0000-0000C6070000}"/>
    <cellStyle name="40% - Accent6 34 4" xfId="2222" xr:uid="{00000000-0005-0000-0000-0000C7070000}"/>
    <cellStyle name="40% - Accent6 35" xfId="2223" xr:uid="{00000000-0005-0000-0000-0000C8070000}"/>
    <cellStyle name="40% - Accent6 35 2" xfId="2224" xr:uid="{00000000-0005-0000-0000-0000C9070000}"/>
    <cellStyle name="40% - Accent6 35 2 2" xfId="2225" xr:uid="{00000000-0005-0000-0000-0000CA070000}"/>
    <cellStyle name="40% - Accent6 35 2 2 2" xfId="2226" xr:uid="{00000000-0005-0000-0000-0000CB070000}"/>
    <cellStyle name="40% - Accent6 35 2 3" xfId="2227" xr:uid="{00000000-0005-0000-0000-0000CC070000}"/>
    <cellStyle name="40% - Accent6 35 3" xfId="2228" xr:uid="{00000000-0005-0000-0000-0000CD070000}"/>
    <cellStyle name="40% - Accent6 35 3 2" xfId="2229" xr:uid="{00000000-0005-0000-0000-0000CE070000}"/>
    <cellStyle name="40% - Accent6 35 4" xfId="2230" xr:uid="{00000000-0005-0000-0000-0000CF070000}"/>
    <cellStyle name="40% - Accent6 36" xfId="2231" xr:uid="{00000000-0005-0000-0000-0000D0070000}"/>
    <cellStyle name="40% - Accent6 36 2" xfId="2232" xr:uid="{00000000-0005-0000-0000-0000D1070000}"/>
    <cellStyle name="40% - Accent6 36 2 2" xfId="2233" xr:uid="{00000000-0005-0000-0000-0000D2070000}"/>
    <cellStyle name="40% - Accent6 36 2 2 2" xfId="2234" xr:uid="{00000000-0005-0000-0000-0000D3070000}"/>
    <cellStyle name="40% - Accent6 36 2 3" xfId="2235" xr:uid="{00000000-0005-0000-0000-0000D4070000}"/>
    <cellStyle name="40% - Accent6 36 3" xfId="2236" xr:uid="{00000000-0005-0000-0000-0000D5070000}"/>
    <cellStyle name="40% - Accent6 36 3 2" xfId="2237" xr:uid="{00000000-0005-0000-0000-0000D6070000}"/>
    <cellStyle name="40% - Accent6 36 4" xfId="2238" xr:uid="{00000000-0005-0000-0000-0000D7070000}"/>
    <cellStyle name="40% - Accent6 37" xfId="2239" xr:uid="{00000000-0005-0000-0000-0000D8070000}"/>
    <cellStyle name="40% - Accent6 37 2" xfId="2240" xr:uid="{00000000-0005-0000-0000-0000D9070000}"/>
    <cellStyle name="40% - Accent6 37 2 2" xfId="2241" xr:uid="{00000000-0005-0000-0000-0000DA070000}"/>
    <cellStyle name="40% - Accent6 37 2 2 2" xfId="2242" xr:uid="{00000000-0005-0000-0000-0000DB070000}"/>
    <cellStyle name="40% - Accent6 37 2 3" xfId="2243" xr:uid="{00000000-0005-0000-0000-0000DC070000}"/>
    <cellStyle name="40% - Accent6 37 3" xfId="2244" xr:uid="{00000000-0005-0000-0000-0000DD070000}"/>
    <cellStyle name="40% - Accent6 37 3 2" xfId="2245" xr:uid="{00000000-0005-0000-0000-0000DE070000}"/>
    <cellStyle name="40% - Accent6 37 4" xfId="2246" xr:uid="{00000000-0005-0000-0000-0000DF070000}"/>
    <cellStyle name="40% - Accent6 38" xfId="2247" xr:uid="{00000000-0005-0000-0000-0000E0070000}"/>
    <cellStyle name="40% - Accent6 38 2" xfId="2248" xr:uid="{00000000-0005-0000-0000-0000E1070000}"/>
    <cellStyle name="40% - Accent6 38 2 2" xfId="2249" xr:uid="{00000000-0005-0000-0000-0000E2070000}"/>
    <cellStyle name="40% - Accent6 38 2 2 2" xfId="2250" xr:uid="{00000000-0005-0000-0000-0000E3070000}"/>
    <cellStyle name="40% - Accent6 38 2 3" xfId="2251" xr:uid="{00000000-0005-0000-0000-0000E4070000}"/>
    <cellStyle name="40% - Accent6 38 3" xfId="2252" xr:uid="{00000000-0005-0000-0000-0000E5070000}"/>
    <cellStyle name="40% - Accent6 38 3 2" xfId="2253" xr:uid="{00000000-0005-0000-0000-0000E6070000}"/>
    <cellStyle name="40% - Accent6 38 4" xfId="2254" xr:uid="{00000000-0005-0000-0000-0000E7070000}"/>
    <cellStyle name="40% - Accent6 39" xfId="2255" xr:uid="{00000000-0005-0000-0000-0000E8070000}"/>
    <cellStyle name="40% - Accent6 39 2" xfId="2256" xr:uid="{00000000-0005-0000-0000-0000E9070000}"/>
    <cellStyle name="40% - Accent6 39 2 2" xfId="2257" xr:uid="{00000000-0005-0000-0000-0000EA070000}"/>
    <cellStyle name="40% - Accent6 39 2 2 2" xfId="2258" xr:uid="{00000000-0005-0000-0000-0000EB070000}"/>
    <cellStyle name="40% - Accent6 39 2 3" xfId="2259" xr:uid="{00000000-0005-0000-0000-0000EC070000}"/>
    <cellStyle name="40% - Accent6 39 3" xfId="2260" xr:uid="{00000000-0005-0000-0000-0000ED070000}"/>
    <cellStyle name="40% - Accent6 39 3 2" xfId="2261" xr:uid="{00000000-0005-0000-0000-0000EE070000}"/>
    <cellStyle name="40% - Accent6 39 4" xfId="2262" xr:uid="{00000000-0005-0000-0000-0000EF070000}"/>
    <cellStyle name="40% - Accent6 4" xfId="2263" xr:uid="{00000000-0005-0000-0000-0000F0070000}"/>
    <cellStyle name="40% - Accent6 40" xfId="2264" xr:uid="{00000000-0005-0000-0000-0000F1070000}"/>
    <cellStyle name="40% - Accent6 40 2" xfId="2265" xr:uid="{00000000-0005-0000-0000-0000F2070000}"/>
    <cellStyle name="40% - Accent6 40 2 2" xfId="2266" xr:uid="{00000000-0005-0000-0000-0000F3070000}"/>
    <cellStyle name="40% - Accent6 40 2 2 2" xfId="2267" xr:uid="{00000000-0005-0000-0000-0000F4070000}"/>
    <cellStyle name="40% - Accent6 40 2 3" xfId="2268" xr:uid="{00000000-0005-0000-0000-0000F5070000}"/>
    <cellStyle name="40% - Accent6 40 3" xfId="2269" xr:uid="{00000000-0005-0000-0000-0000F6070000}"/>
    <cellStyle name="40% - Accent6 40 3 2" xfId="2270" xr:uid="{00000000-0005-0000-0000-0000F7070000}"/>
    <cellStyle name="40% - Accent6 40 4" xfId="2271" xr:uid="{00000000-0005-0000-0000-0000F8070000}"/>
    <cellStyle name="40% - Accent6 41" xfId="2272" xr:uid="{00000000-0005-0000-0000-0000F9070000}"/>
    <cellStyle name="40% - Accent6 41 2" xfId="2273" xr:uid="{00000000-0005-0000-0000-0000FA070000}"/>
    <cellStyle name="40% - Accent6 41 2 2" xfId="2274" xr:uid="{00000000-0005-0000-0000-0000FB070000}"/>
    <cellStyle name="40% - Accent6 41 3" xfId="2275" xr:uid="{00000000-0005-0000-0000-0000FC070000}"/>
    <cellStyle name="40% - Accent6 42" xfId="2276" xr:uid="{00000000-0005-0000-0000-0000FD070000}"/>
    <cellStyle name="40% - Accent6 43" xfId="2277" xr:uid="{00000000-0005-0000-0000-0000FE070000}"/>
    <cellStyle name="40% - Accent6 43 2" xfId="2278" xr:uid="{00000000-0005-0000-0000-0000FF070000}"/>
    <cellStyle name="40% - Accent6 44" xfId="2279" xr:uid="{00000000-0005-0000-0000-000000080000}"/>
    <cellStyle name="40% - Accent6 44 2" xfId="2280" xr:uid="{00000000-0005-0000-0000-000001080000}"/>
    <cellStyle name="40% - Accent6 5" xfId="2281" xr:uid="{00000000-0005-0000-0000-000002080000}"/>
    <cellStyle name="40% - Accent6 6" xfId="2282" xr:uid="{00000000-0005-0000-0000-000003080000}"/>
    <cellStyle name="40% - Accent6 7" xfId="2283" xr:uid="{00000000-0005-0000-0000-000004080000}"/>
    <cellStyle name="40% - Accent6 8" xfId="2284" xr:uid="{00000000-0005-0000-0000-000005080000}"/>
    <cellStyle name="40% - Accent6 9" xfId="2285" xr:uid="{00000000-0005-0000-0000-000006080000}"/>
    <cellStyle name="60% - Accent1 10" xfId="2286" xr:uid="{00000000-0005-0000-0000-000007080000}"/>
    <cellStyle name="60% - Accent1 11" xfId="2287" xr:uid="{00000000-0005-0000-0000-000008080000}"/>
    <cellStyle name="60% - Accent1 12" xfId="2288" xr:uid="{00000000-0005-0000-0000-000009080000}"/>
    <cellStyle name="60% - Accent1 13" xfId="2289" xr:uid="{00000000-0005-0000-0000-00000A080000}"/>
    <cellStyle name="60% - Accent1 14" xfId="2290" xr:uid="{00000000-0005-0000-0000-00000B080000}"/>
    <cellStyle name="60% - Accent1 15" xfId="2291" xr:uid="{00000000-0005-0000-0000-00000C080000}"/>
    <cellStyle name="60% - Accent1 16" xfId="2292" xr:uid="{00000000-0005-0000-0000-00000D080000}"/>
    <cellStyle name="60% - Accent1 17" xfId="2293" xr:uid="{00000000-0005-0000-0000-00000E080000}"/>
    <cellStyle name="60% - Accent1 18" xfId="2294" xr:uid="{00000000-0005-0000-0000-00000F080000}"/>
    <cellStyle name="60% - Accent1 19" xfId="2295" xr:uid="{00000000-0005-0000-0000-000010080000}"/>
    <cellStyle name="60% - Accent1 2" xfId="2296" xr:uid="{00000000-0005-0000-0000-000011080000}"/>
    <cellStyle name="60% - Accent1 2 2" xfId="2297" xr:uid="{00000000-0005-0000-0000-000012080000}"/>
    <cellStyle name="60% - Accent1 2 2 2" xfId="2298" xr:uid="{00000000-0005-0000-0000-000013080000}"/>
    <cellStyle name="60% - Accent1 2 2 3" xfId="2299" xr:uid="{00000000-0005-0000-0000-000014080000}"/>
    <cellStyle name="60% - Accent1 2 3" xfId="57789" xr:uid="{00000000-0005-0000-0000-000015080000}"/>
    <cellStyle name="60% - Accent1 2 4" xfId="57870" xr:uid="{00000000-0005-0000-0000-000016080000}"/>
    <cellStyle name="60% - Accent1 20" xfId="2300" xr:uid="{00000000-0005-0000-0000-000017080000}"/>
    <cellStyle name="60% - Accent1 21" xfId="2301" xr:uid="{00000000-0005-0000-0000-000018080000}"/>
    <cellStyle name="60% - Accent1 22" xfId="2302" xr:uid="{00000000-0005-0000-0000-000019080000}"/>
    <cellStyle name="60% - Accent1 23" xfId="2303" xr:uid="{00000000-0005-0000-0000-00001A080000}"/>
    <cellStyle name="60% - Accent1 24" xfId="2304" xr:uid="{00000000-0005-0000-0000-00001B080000}"/>
    <cellStyle name="60% - Accent1 25" xfId="2305" xr:uid="{00000000-0005-0000-0000-00001C080000}"/>
    <cellStyle name="60% - Accent1 26" xfId="2306" xr:uid="{00000000-0005-0000-0000-00001D080000}"/>
    <cellStyle name="60% - Accent1 27" xfId="2307" xr:uid="{00000000-0005-0000-0000-00001E080000}"/>
    <cellStyle name="60% - Accent1 28" xfId="2308" xr:uid="{00000000-0005-0000-0000-00001F080000}"/>
    <cellStyle name="60% - Accent1 29" xfId="2309" xr:uid="{00000000-0005-0000-0000-000020080000}"/>
    <cellStyle name="60% - Accent1 3" xfId="2310" xr:uid="{00000000-0005-0000-0000-000021080000}"/>
    <cellStyle name="60% - Accent1 4" xfId="2311" xr:uid="{00000000-0005-0000-0000-000022080000}"/>
    <cellStyle name="60% - Accent1 5" xfId="2312" xr:uid="{00000000-0005-0000-0000-000023080000}"/>
    <cellStyle name="60% - Accent1 6" xfId="2313" xr:uid="{00000000-0005-0000-0000-000024080000}"/>
    <cellStyle name="60% - Accent1 7" xfId="2314" xr:uid="{00000000-0005-0000-0000-000025080000}"/>
    <cellStyle name="60% - Accent1 8" xfId="2315" xr:uid="{00000000-0005-0000-0000-000026080000}"/>
    <cellStyle name="60% - Accent1 9" xfId="2316" xr:uid="{00000000-0005-0000-0000-000027080000}"/>
    <cellStyle name="60% - Accent2 10" xfId="2317" xr:uid="{00000000-0005-0000-0000-000028080000}"/>
    <cellStyle name="60% - Accent2 11" xfId="2318" xr:uid="{00000000-0005-0000-0000-000029080000}"/>
    <cellStyle name="60% - Accent2 12" xfId="2319" xr:uid="{00000000-0005-0000-0000-00002A080000}"/>
    <cellStyle name="60% - Accent2 13" xfId="2320" xr:uid="{00000000-0005-0000-0000-00002B080000}"/>
    <cellStyle name="60% - Accent2 14" xfId="2321" xr:uid="{00000000-0005-0000-0000-00002C080000}"/>
    <cellStyle name="60% - Accent2 15" xfId="2322" xr:uid="{00000000-0005-0000-0000-00002D080000}"/>
    <cellStyle name="60% - Accent2 16" xfId="2323" xr:uid="{00000000-0005-0000-0000-00002E080000}"/>
    <cellStyle name="60% - Accent2 17" xfId="2324" xr:uid="{00000000-0005-0000-0000-00002F080000}"/>
    <cellStyle name="60% - Accent2 18" xfId="2325" xr:uid="{00000000-0005-0000-0000-000030080000}"/>
    <cellStyle name="60% - Accent2 19" xfId="2326" xr:uid="{00000000-0005-0000-0000-000031080000}"/>
    <cellStyle name="60% - Accent2 2" xfId="2327" xr:uid="{00000000-0005-0000-0000-000032080000}"/>
    <cellStyle name="60% - Accent2 2 2" xfId="2328" xr:uid="{00000000-0005-0000-0000-000033080000}"/>
    <cellStyle name="60% - Accent2 2 2 2" xfId="2329" xr:uid="{00000000-0005-0000-0000-000034080000}"/>
    <cellStyle name="60% - Accent2 2 2 3" xfId="2330" xr:uid="{00000000-0005-0000-0000-000035080000}"/>
    <cellStyle name="60% - Accent2 20" xfId="2331" xr:uid="{00000000-0005-0000-0000-000036080000}"/>
    <cellStyle name="60% - Accent2 21" xfId="2332" xr:uid="{00000000-0005-0000-0000-000037080000}"/>
    <cellStyle name="60% - Accent2 22" xfId="2333" xr:uid="{00000000-0005-0000-0000-000038080000}"/>
    <cellStyle name="60% - Accent2 23" xfId="2334" xr:uid="{00000000-0005-0000-0000-000039080000}"/>
    <cellStyle name="60% - Accent2 24" xfId="2335" xr:uid="{00000000-0005-0000-0000-00003A080000}"/>
    <cellStyle name="60% - Accent2 25" xfId="2336" xr:uid="{00000000-0005-0000-0000-00003B080000}"/>
    <cellStyle name="60% - Accent2 26" xfId="2337" xr:uid="{00000000-0005-0000-0000-00003C080000}"/>
    <cellStyle name="60% - Accent2 27" xfId="2338" xr:uid="{00000000-0005-0000-0000-00003D080000}"/>
    <cellStyle name="60% - Accent2 28" xfId="2339" xr:uid="{00000000-0005-0000-0000-00003E080000}"/>
    <cellStyle name="60% - Accent2 29" xfId="2340" xr:uid="{00000000-0005-0000-0000-00003F080000}"/>
    <cellStyle name="60% - Accent2 3" xfId="2341" xr:uid="{00000000-0005-0000-0000-000040080000}"/>
    <cellStyle name="60% - Accent2 4" xfId="2342" xr:uid="{00000000-0005-0000-0000-000041080000}"/>
    <cellStyle name="60% - Accent2 5" xfId="2343" xr:uid="{00000000-0005-0000-0000-000042080000}"/>
    <cellStyle name="60% - Accent2 6" xfId="2344" xr:uid="{00000000-0005-0000-0000-000043080000}"/>
    <cellStyle name="60% - Accent2 7" xfId="2345" xr:uid="{00000000-0005-0000-0000-000044080000}"/>
    <cellStyle name="60% - Accent2 8" xfId="2346" xr:uid="{00000000-0005-0000-0000-000045080000}"/>
    <cellStyle name="60% - Accent2 9" xfId="2347" xr:uid="{00000000-0005-0000-0000-000046080000}"/>
    <cellStyle name="60% - Accent3 10" xfId="2348" xr:uid="{00000000-0005-0000-0000-000047080000}"/>
    <cellStyle name="60% - Accent3 11" xfId="2349" xr:uid="{00000000-0005-0000-0000-000048080000}"/>
    <cellStyle name="60% - Accent3 12" xfId="2350" xr:uid="{00000000-0005-0000-0000-000049080000}"/>
    <cellStyle name="60% - Accent3 13" xfId="2351" xr:uid="{00000000-0005-0000-0000-00004A080000}"/>
    <cellStyle name="60% - Accent3 14" xfId="2352" xr:uid="{00000000-0005-0000-0000-00004B080000}"/>
    <cellStyle name="60% - Accent3 15" xfId="2353" xr:uid="{00000000-0005-0000-0000-00004C080000}"/>
    <cellStyle name="60% - Accent3 16" xfId="2354" xr:uid="{00000000-0005-0000-0000-00004D080000}"/>
    <cellStyle name="60% - Accent3 17" xfId="2355" xr:uid="{00000000-0005-0000-0000-00004E080000}"/>
    <cellStyle name="60% - Accent3 18" xfId="2356" xr:uid="{00000000-0005-0000-0000-00004F080000}"/>
    <cellStyle name="60% - Accent3 19" xfId="2357" xr:uid="{00000000-0005-0000-0000-000050080000}"/>
    <cellStyle name="60% - Accent3 2" xfId="2358" xr:uid="{00000000-0005-0000-0000-000051080000}"/>
    <cellStyle name="60% - Accent3 2 2" xfId="2359" xr:uid="{00000000-0005-0000-0000-000052080000}"/>
    <cellStyle name="60% - Accent3 2 2 2" xfId="2360" xr:uid="{00000000-0005-0000-0000-000053080000}"/>
    <cellStyle name="60% - Accent3 2 2 3" xfId="2361" xr:uid="{00000000-0005-0000-0000-000054080000}"/>
    <cellStyle name="60% - Accent3 2 3" xfId="57790" xr:uid="{00000000-0005-0000-0000-000055080000}"/>
    <cellStyle name="60% - Accent3 20" xfId="2362" xr:uid="{00000000-0005-0000-0000-000056080000}"/>
    <cellStyle name="60% - Accent3 21" xfId="2363" xr:uid="{00000000-0005-0000-0000-000057080000}"/>
    <cellStyle name="60% - Accent3 22" xfId="2364" xr:uid="{00000000-0005-0000-0000-000058080000}"/>
    <cellStyle name="60% - Accent3 23" xfId="2365" xr:uid="{00000000-0005-0000-0000-000059080000}"/>
    <cellStyle name="60% - Accent3 24" xfId="2366" xr:uid="{00000000-0005-0000-0000-00005A080000}"/>
    <cellStyle name="60% - Accent3 25" xfId="2367" xr:uid="{00000000-0005-0000-0000-00005B080000}"/>
    <cellStyle name="60% - Accent3 26" xfId="2368" xr:uid="{00000000-0005-0000-0000-00005C080000}"/>
    <cellStyle name="60% - Accent3 27" xfId="2369" xr:uid="{00000000-0005-0000-0000-00005D080000}"/>
    <cellStyle name="60% - Accent3 28" xfId="2370" xr:uid="{00000000-0005-0000-0000-00005E080000}"/>
    <cellStyle name="60% - Accent3 29" xfId="2371" xr:uid="{00000000-0005-0000-0000-00005F080000}"/>
    <cellStyle name="60% - Accent3 3" xfId="2372" xr:uid="{00000000-0005-0000-0000-000060080000}"/>
    <cellStyle name="60% - Accent3 4" xfId="2373" xr:uid="{00000000-0005-0000-0000-000061080000}"/>
    <cellStyle name="60% - Accent3 5" xfId="2374" xr:uid="{00000000-0005-0000-0000-000062080000}"/>
    <cellStyle name="60% - Accent3 6" xfId="2375" xr:uid="{00000000-0005-0000-0000-000063080000}"/>
    <cellStyle name="60% - Accent3 7" xfId="2376" xr:uid="{00000000-0005-0000-0000-000064080000}"/>
    <cellStyle name="60% - Accent3 8" xfId="2377" xr:uid="{00000000-0005-0000-0000-000065080000}"/>
    <cellStyle name="60% - Accent3 9" xfId="2378" xr:uid="{00000000-0005-0000-0000-000066080000}"/>
    <cellStyle name="60% - Accent4 10" xfId="2379" xr:uid="{00000000-0005-0000-0000-000067080000}"/>
    <cellStyle name="60% - Accent4 11" xfId="2380" xr:uid="{00000000-0005-0000-0000-000068080000}"/>
    <cellStyle name="60% - Accent4 12" xfId="2381" xr:uid="{00000000-0005-0000-0000-000069080000}"/>
    <cellStyle name="60% - Accent4 13" xfId="2382" xr:uid="{00000000-0005-0000-0000-00006A080000}"/>
    <cellStyle name="60% - Accent4 14" xfId="2383" xr:uid="{00000000-0005-0000-0000-00006B080000}"/>
    <cellStyle name="60% - Accent4 15" xfId="2384" xr:uid="{00000000-0005-0000-0000-00006C080000}"/>
    <cellStyle name="60% - Accent4 16" xfId="2385" xr:uid="{00000000-0005-0000-0000-00006D080000}"/>
    <cellStyle name="60% - Accent4 17" xfId="2386" xr:uid="{00000000-0005-0000-0000-00006E080000}"/>
    <cellStyle name="60% - Accent4 18" xfId="2387" xr:uid="{00000000-0005-0000-0000-00006F080000}"/>
    <cellStyle name="60% - Accent4 19" xfId="2388" xr:uid="{00000000-0005-0000-0000-000070080000}"/>
    <cellStyle name="60% - Accent4 2" xfId="2389" xr:uid="{00000000-0005-0000-0000-000071080000}"/>
    <cellStyle name="60% - Accent4 2 2" xfId="2390" xr:uid="{00000000-0005-0000-0000-000072080000}"/>
    <cellStyle name="60% - Accent4 2 2 2" xfId="2391" xr:uid="{00000000-0005-0000-0000-000073080000}"/>
    <cellStyle name="60% - Accent4 2 2 3" xfId="2392" xr:uid="{00000000-0005-0000-0000-000074080000}"/>
    <cellStyle name="60% - Accent4 2 3" xfId="57791" xr:uid="{00000000-0005-0000-0000-000075080000}"/>
    <cellStyle name="60% - Accent4 20" xfId="2393" xr:uid="{00000000-0005-0000-0000-000076080000}"/>
    <cellStyle name="60% - Accent4 21" xfId="2394" xr:uid="{00000000-0005-0000-0000-000077080000}"/>
    <cellStyle name="60% - Accent4 22" xfId="2395" xr:uid="{00000000-0005-0000-0000-000078080000}"/>
    <cellStyle name="60% - Accent4 23" xfId="2396" xr:uid="{00000000-0005-0000-0000-000079080000}"/>
    <cellStyle name="60% - Accent4 24" xfId="2397" xr:uid="{00000000-0005-0000-0000-00007A080000}"/>
    <cellStyle name="60% - Accent4 25" xfId="2398" xr:uid="{00000000-0005-0000-0000-00007B080000}"/>
    <cellStyle name="60% - Accent4 26" xfId="2399" xr:uid="{00000000-0005-0000-0000-00007C080000}"/>
    <cellStyle name="60% - Accent4 27" xfId="2400" xr:uid="{00000000-0005-0000-0000-00007D080000}"/>
    <cellStyle name="60% - Accent4 28" xfId="2401" xr:uid="{00000000-0005-0000-0000-00007E080000}"/>
    <cellStyle name="60% - Accent4 29" xfId="2402" xr:uid="{00000000-0005-0000-0000-00007F080000}"/>
    <cellStyle name="60% - Accent4 3" xfId="2403" xr:uid="{00000000-0005-0000-0000-000080080000}"/>
    <cellStyle name="60% - Accent4 4" xfId="2404" xr:uid="{00000000-0005-0000-0000-000081080000}"/>
    <cellStyle name="60% - Accent4 5" xfId="2405" xr:uid="{00000000-0005-0000-0000-000082080000}"/>
    <cellStyle name="60% - Accent4 6" xfId="2406" xr:uid="{00000000-0005-0000-0000-000083080000}"/>
    <cellStyle name="60% - Accent4 7" xfId="2407" xr:uid="{00000000-0005-0000-0000-000084080000}"/>
    <cellStyle name="60% - Accent4 8" xfId="2408" xr:uid="{00000000-0005-0000-0000-000085080000}"/>
    <cellStyle name="60% - Accent4 9" xfId="2409" xr:uid="{00000000-0005-0000-0000-000086080000}"/>
    <cellStyle name="60% - Accent5 10" xfId="2410" xr:uid="{00000000-0005-0000-0000-000087080000}"/>
    <cellStyle name="60% - Accent5 11" xfId="2411" xr:uid="{00000000-0005-0000-0000-000088080000}"/>
    <cellStyle name="60% - Accent5 12" xfId="2412" xr:uid="{00000000-0005-0000-0000-000089080000}"/>
    <cellStyle name="60% - Accent5 13" xfId="2413" xr:uid="{00000000-0005-0000-0000-00008A080000}"/>
    <cellStyle name="60% - Accent5 14" xfId="2414" xr:uid="{00000000-0005-0000-0000-00008B080000}"/>
    <cellStyle name="60% - Accent5 15" xfId="2415" xr:uid="{00000000-0005-0000-0000-00008C080000}"/>
    <cellStyle name="60% - Accent5 16" xfId="2416" xr:uid="{00000000-0005-0000-0000-00008D080000}"/>
    <cellStyle name="60% - Accent5 17" xfId="2417" xr:uid="{00000000-0005-0000-0000-00008E080000}"/>
    <cellStyle name="60% - Accent5 18" xfId="2418" xr:uid="{00000000-0005-0000-0000-00008F080000}"/>
    <cellStyle name="60% - Accent5 19" xfId="2419" xr:uid="{00000000-0005-0000-0000-000090080000}"/>
    <cellStyle name="60% - Accent5 2" xfId="2420" xr:uid="{00000000-0005-0000-0000-000091080000}"/>
    <cellStyle name="60% - Accent5 2 2" xfId="2421" xr:uid="{00000000-0005-0000-0000-000092080000}"/>
    <cellStyle name="60% - Accent5 2 2 2" xfId="2422" xr:uid="{00000000-0005-0000-0000-000093080000}"/>
    <cellStyle name="60% - Accent5 2 2 3" xfId="2423" xr:uid="{00000000-0005-0000-0000-000094080000}"/>
    <cellStyle name="60% - Accent5 2 3" xfId="57871" xr:uid="{00000000-0005-0000-0000-000095080000}"/>
    <cellStyle name="60% - Accent5 20" xfId="2424" xr:uid="{00000000-0005-0000-0000-000096080000}"/>
    <cellStyle name="60% - Accent5 21" xfId="2425" xr:uid="{00000000-0005-0000-0000-000097080000}"/>
    <cellStyle name="60% - Accent5 22" xfId="2426" xr:uid="{00000000-0005-0000-0000-000098080000}"/>
    <cellStyle name="60% - Accent5 23" xfId="2427" xr:uid="{00000000-0005-0000-0000-000099080000}"/>
    <cellStyle name="60% - Accent5 24" xfId="2428" xr:uid="{00000000-0005-0000-0000-00009A080000}"/>
    <cellStyle name="60% - Accent5 25" xfId="2429" xr:uid="{00000000-0005-0000-0000-00009B080000}"/>
    <cellStyle name="60% - Accent5 26" xfId="2430" xr:uid="{00000000-0005-0000-0000-00009C080000}"/>
    <cellStyle name="60% - Accent5 27" xfId="2431" xr:uid="{00000000-0005-0000-0000-00009D080000}"/>
    <cellStyle name="60% - Accent5 28" xfId="2432" xr:uid="{00000000-0005-0000-0000-00009E080000}"/>
    <cellStyle name="60% - Accent5 29" xfId="2433" xr:uid="{00000000-0005-0000-0000-00009F080000}"/>
    <cellStyle name="60% - Accent5 3" xfId="2434" xr:uid="{00000000-0005-0000-0000-0000A0080000}"/>
    <cellStyle name="60% - Accent5 4" xfId="2435" xr:uid="{00000000-0005-0000-0000-0000A1080000}"/>
    <cellStyle name="60% - Accent5 5" xfId="2436" xr:uid="{00000000-0005-0000-0000-0000A2080000}"/>
    <cellStyle name="60% - Accent5 6" xfId="2437" xr:uid="{00000000-0005-0000-0000-0000A3080000}"/>
    <cellStyle name="60% - Accent5 7" xfId="2438" xr:uid="{00000000-0005-0000-0000-0000A4080000}"/>
    <cellStyle name="60% - Accent5 8" xfId="2439" xr:uid="{00000000-0005-0000-0000-0000A5080000}"/>
    <cellStyle name="60% - Accent5 9" xfId="2440" xr:uid="{00000000-0005-0000-0000-0000A6080000}"/>
    <cellStyle name="60% - Accent6 10" xfId="2441" xr:uid="{00000000-0005-0000-0000-0000A7080000}"/>
    <cellStyle name="60% - Accent6 11" xfId="2442" xr:uid="{00000000-0005-0000-0000-0000A8080000}"/>
    <cellStyle name="60% - Accent6 12" xfId="2443" xr:uid="{00000000-0005-0000-0000-0000A9080000}"/>
    <cellStyle name="60% - Accent6 13" xfId="2444" xr:uid="{00000000-0005-0000-0000-0000AA080000}"/>
    <cellStyle name="60% - Accent6 14" xfId="2445" xr:uid="{00000000-0005-0000-0000-0000AB080000}"/>
    <cellStyle name="60% - Accent6 15" xfId="2446" xr:uid="{00000000-0005-0000-0000-0000AC080000}"/>
    <cellStyle name="60% - Accent6 16" xfId="2447" xr:uid="{00000000-0005-0000-0000-0000AD080000}"/>
    <cellStyle name="60% - Accent6 17" xfId="2448" xr:uid="{00000000-0005-0000-0000-0000AE080000}"/>
    <cellStyle name="60% - Accent6 18" xfId="2449" xr:uid="{00000000-0005-0000-0000-0000AF080000}"/>
    <cellStyle name="60% - Accent6 19" xfId="2450" xr:uid="{00000000-0005-0000-0000-0000B0080000}"/>
    <cellStyle name="60% - Accent6 2" xfId="2451" xr:uid="{00000000-0005-0000-0000-0000B1080000}"/>
    <cellStyle name="60% - Accent6 2 2" xfId="2452" xr:uid="{00000000-0005-0000-0000-0000B2080000}"/>
    <cellStyle name="60% - Accent6 2 2 2" xfId="2453" xr:uid="{00000000-0005-0000-0000-0000B3080000}"/>
    <cellStyle name="60% - Accent6 2 2 3" xfId="2454" xr:uid="{00000000-0005-0000-0000-0000B4080000}"/>
    <cellStyle name="60% - Accent6 2 3" xfId="57792" xr:uid="{00000000-0005-0000-0000-0000B5080000}"/>
    <cellStyle name="60% - Accent6 20" xfId="2455" xr:uid="{00000000-0005-0000-0000-0000B6080000}"/>
    <cellStyle name="60% - Accent6 21" xfId="2456" xr:uid="{00000000-0005-0000-0000-0000B7080000}"/>
    <cellStyle name="60% - Accent6 22" xfId="2457" xr:uid="{00000000-0005-0000-0000-0000B8080000}"/>
    <cellStyle name="60% - Accent6 23" xfId="2458" xr:uid="{00000000-0005-0000-0000-0000B9080000}"/>
    <cellStyle name="60% - Accent6 24" xfId="2459" xr:uid="{00000000-0005-0000-0000-0000BA080000}"/>
    <cellStyle name="60% - Accent6 25" xfId="2460" xr:uid="{00000000-0005-0000-0000-0000BB080000}"/>
    <cellStyle name="60% - Accent6 26" xfId="2461" xr:uid="{00000000-0005-0000-0000-0000BC080000}"/>
    <cellStyle name="60% - Accent6 27" xfId="2462" xr:uid="{00000000-0005-0000-0000-0000BD080000}"/>
    <cellStyle name="60% - Accent6 28" xfId="2463" xr:uid="{00000000-0005-0000-0000-0000BE080000}"/>
    <cellStyle name="60% - Accent6 29" xfId="2464" xr:uid="{00000000-0005-0000-0000-0000BF080000}"/>
    <cellStyle name="60% - Accent6 3" xfId="2465" xr:uid="{00000000-0005-0000-0000-0000C0080000}"/>
    <cellStyle name="60% - Accent6 4" xfId="2466" xr:uid="{00000000-0005-0000-0000-0000C1080000}"/>
    <cellStyle name="60% - Accent6 5" xfId="2467" xr:uid="{00000000-0005-0000-0000-0000C2080000}"/>
    <cellStyle name="60% - Accent6 6" xfId="2468" xr:uid="{00000000-0005-0000-0000-0000C3080000}"/>
    <cellStyle name="60% - Accent6 7" xfId="2469" xr:uid="{00000000-0005-0000-0000-0000C4080000}"/>
    <cellStyle name="60% - Accent6 8" xfId="2470" xr:uid="{00000000-0005-0000-0000-0000C5080000}"/>
    <cellStyle name="60% - Accent6 9" xfId="2471" xr:uid="{00000000-0005-0000-0000-0000C6080000}"/>
    <cellStyle name="Accent1 - 20%" xfId="57687" xr:uid="{00000000-0005-0000-0000-0000C7080000}"/>
    <cellStyle name="Accent1 - 40%" xfId="57688" xr:uid="{00000000-0005-0000-0000-0000C8080000}"/>
    <cellStyle name="Accent1 - 60%" xfId="57689" xr:uid="{00000000-0005-0000-0000-0000C9080000}"/>
    <cellStyle name="Accent1 10" xfId="2472" xr:uid="{00000000-0005-0000-0000-0000CA080000}"/>
    <cellStyle name="Accent1 11" xfId="2473" xr:uid="{00000000-0005-0000-0000-0000CB080000}"/>
    <cellStyle name="Accent1 12" xfId="2474" xr:uid="{00000000-0005-0000-0000-0000CC080000}"/>
    <cellStyle name="Accent1 13" xfId="2475" xr:uid="{00000000-0005-0000-0000-0000CD080000}"/>
    <cellStyle name="Accent1 14" xfId="2476" xr:uid="{00000000-0005-0000-0000-0000CE080000}"/>
    <cellStyle name="Accent1 15" xfId="2477" xr:uid="{00000000-0005-0000-0000-0000CF080000}"/>
    <cellStyle name="Accent1 16" xfId="2478" xr:uid="{00000000-0005-0000-0000-0000D0080000}"/>
    <cellStyle name="Accent1 17" xfId="2479" xr:uid="{00000000-0005-0000-0000-0000D1080000}"/>
    <cellStyle name="Accent1 18" xfId="2480" xr:uid="{00000000-0005-0000-0000-0000D2080000}"/>
    <cellStyle name="Accent1 19" xfId="2481" xr:uid="{00000000-0005-0000-0000-0000D3080000}"/>
    <cellStyle name="Accent1 2" xfId="2482" xr:uid="{00000000-0005-0000-0000-0000D4080000}"/>
    <cellStyle name="Accent1 2 2" xfId="2483" xr:uid="{00000000-0005-0000-0000-0000D5080000}"/>
    <cellStyle name="Accent1 2 2 2" xfId="2484" xr:uid="{00000000-0005-0000-0000-0000D6080000}"/>
    <cellStyle name="Accent1 2 2 3" xfId="2485" xr:uid="{00000000-0005-0000-0000-0000D7080000}"/>
    <cellStyle name="Accent1 2 3" xfId="57793" xr:uid="{00000000-0005-0000-0000-0000D8080000}"/>
    <cellStyle name="Accent1 20" xfId="2486" xr:uid="{00000000-0005-0000-0000-0000D9080000}"/>
    <cellStyle name="Accent1 21" xfId="2487" xr:uid="{00000000-0005-0000-0000-0000DA080000}"/>
    <cellStyle name="Accent1 22" xfId="2488" xr:uid="{00000000-0005-0000-0000-0000DB080000}"/>
    <cellStyle name="Accent1 23" xfId="2489" xr:uid="{00000000-0005-0000-0000-0000DC080000}"/>
    <cellStyle name="Accent1 24" xfId="2490" xr:uid="{00000000-0005-0000-0000-0000DD080000}"/>
    <cellStyle name="Accent1 25" xfId="2491" xr:uid="{00000000-0005-0000-0000-0000DE080000}"/>
    <cellStyle name="Accent1 26" xfId="2492" xr:uid="{00000000-0005-0000-0000-0000DF080000}"/>
    <cellStyle name="Accent1 27" xfId="2493" xr:uid="{00000000-0005-0000-0000-0000E0080000}"/>
    <cellStyle name="Accent1 28" xfId="2494" xr:uid="{00000000-0005-0000-0000-0000E1080000}"/>
    <cellStyle name="Accent1 29" xfId="2495" xr:uid="{00000000-0005-0000-0000-0000E2080000}"/>
    <cellStyle name="Accent1 3" xfId="2496" xr:uid="{00000000-0005-0000-0000-0000E3080000}"/>
    <cellStyle name="Accent1 30" xfId="57686" xr:uid="{00000000-0005-0000-0000-0000E4080000}"/>
    <cellStyle name="Accent1 4" xfId="2497" xr:uid="{00000000-0005-0000-0000-0000E5080000}"/>
    <cellStyle name="Accent1 5" xfId="2498" xr:uid="{00000000-0005-0000-0000-0000E6080000}"/>
    <cellStyle name="Accent1 6" xfId="2499" xr:uid="{00000000-0005-0000-0000-0000E7080000}"/>
    <cellStyle name="Accent1 7" xfId="2500" xr:uid="{00000000-0005-0000-0000-0000E8080000}"/>
    <cellStyle name="Accent1 8" xfId="2501" xr:uid="{00000000-0005-0000-0000-0000E9080000}"/>
    <cellStyle name="Accent1 9" xfId="2502" xr:uid="{00000000-0005-0000-0000-0000EA080000}"/>
    <cellStyle name="Accent2 - 20%" xfId="57691" xr:uid="{00000000-0005-0000-0000-0000EB080000}"/>
    <cellStyle name="Accent2 - 40%" xfId="57692" xr:uid="{00000000-0005-0000-0000-0000EC080000}"/>
    <cellStyle name="Accent2 - 60%" xfId="57693" xr:uid="{00000000-0005-0000-0000-0000ED080000}"/>
    <cellStyle name="Accent2 10" xfId="2503" xr:uid="{00000000-0005-0000-0000-0000EE080000}"/>
    <cellStyle name="Accent2 11" xfId="2504" xr:uid="{00000000-0005-0000-0000-0000EF080000}"/>
    <cellStyle name="Accent2 12" xfId="2505" xr:uid="{00000000-0005-0000-0000-0000F0080000}"/>
    <cellStyle name="Accent2 13" xfId="2506" xr:uid="{00000000-0005-0000-0000-0000F1080000}"/>
    <cellStyle name="Accent2 14" xfId="2507" xr:uid="{00000000-0005-0000-0000-0000F2080000}"/>
    <cellStyle name="Accent2 15" xfId="2508" xr:uid="{00000000-0005-0000-0000-0000F3080000}"/>
    <cellStyle name="Accent2 16" xfId="2509" xr:uid="{00000000-0005-0000-0000-0000F4080000}"/>
    <cellStyle name="Accent2 17" xfId="2510" xr:uid="{00000000-0005-0000-0000-0000F5080000}"/>
    <cellStyle name="Accent2 18" xfId="2511" xr:uid="{00000000-0005-0000-0000-0000F6080000}"/>
    <cellStyle name="Accent2 19" xfId="2512" xr:uid="{00000000-0005-0000-0000-0000F7080000}"/>
    <cellStyle name="Accent2 2" xfId="2513" xr:uid="{00000000-0005-0000-0000-0000F8080000}"/>
    <cellStyle name="Accent2 2 2" xfId="2514" xr:uid="{00000000-0005-0000-0000-0000F9080000}"/>
    <cellStyle name="Accent2 2 2 2" xfId="2515" xr:uid="{00000000-0005-0000-0000-0000FA080000}"/>
    <cellStyle name="Accent2 2 2 3" xfId="2516" xr:uid="{00000000-0005-0000-0000-0000FB080000}"/>
    <cellStyle name="Accent2 20" xfId="2517" xr:uid="{00000000-0005-0000-0000-0000FC080000}"/>
    <cellStyle name="Accent2 21" xfId="2518" xr:uid="{00000000-0005-0000-0000-0000FD080000}"/>
    <cellStyle name="Accent2 22" xfId="2519" xr:uid="{00000000-0005-0000-0000-0000FE080000}"/>
    <cellStyle name="Accent2 23" xfId="2520" xr:uid="{00000000-0005-0000-0000-0000FF080000}"/>
    <cellStyle name="Accent2 24" xfId="2521" xr:uid="{00000000-0005-0000-0000-000000090000}"/>
    <cellStyle name="Accent2 25" xfId="2522" xr:uid="{00000000-0005-0000-0000-000001090000}"/>
    <cellStyle name="Accent2 26" xfId="2523" xr:uid="{00000000-0005-0000-0000-000002090000}"/>
    <cellStyle name="Accent2 27" xfId="2524" xr:uid="{00000000-0005-0000-0000-000003090000}"/>
    <cellStyle name="Accent2 28" xfId="2525" xr:uid="{00000000-0005-0000-0000-000004090000}"/>
    <cellStyle name="Accent2 29" xfId="2526" xr:uid="{00000000-0005-0000-0000-000005090000}"/>
    <cellStyle name="Accent2 3" xfId="2527" xr:uid="{00000000-0005-0000-0000-000006090000}"/>
    <cellStyle name="Accent2 30" xfId="57690" xr:uid="{00000000-0005-0000-0000-000007090000}"/>
    <cellStyle name="Accent2 4" xfId="2528" xr:uid="{00000000-0005-0000-0000-000008090000}"/>
    <cellStyle name="Accent2 5" xfId="2529" xr:uid="{00000000-0005-0000-0000-000009090000}"/>
    <cellStyle name="Accent2 6" xfId="2530" xr:uid="{00000000-0005-0000-0000-00000A090000}"/>
    <cellStyle name="Accent2 7" xfId="2531" xr:uid="{00000000-0005-0000-0000-00000B090000}"/>
    <cellStyle name="Accent2 8" xfId="2532" xr:uid="{00000000-0005-0000-0000-00000C090000}"/>
    <cellStyle name="Accent2 9" xfId="2533" xr:uid="{00000000-0005-0000-0000-00000D090000}"/>
    <cellStyle name="Accent3 - 20%" xfId="57695" xr:uid="{00000000-0005-0000-0000-00000E090000}"/>
    <cellStyle name="Accent3 - 40%" xfId="57696" xr:uid="{00000000-0005-0000-0000-00000F090000}"/>
    <cellStyle name="Accent3 - 60%" xfId="57697" xr:uid="{00000000-0005-0000-0000-000010090000}"/>
    <cellStyle name="Accent3 10" xfId="2534" xr:uid="{00000000-0005-0000-0000-000011090000}"/>
    <cellStyle name="Accent3 11" xfId="2535" xr:uid="{00000000-0005-0000-0000-000012090000}"/>
    <cellStyle name="Accent3 12" xfId="2536" xr:uid="{00000000-0005-0000-0000-000013090000}"/>
    <cellStyle name="Accent3 13" xfId="2537" xr:uid="{00000000-0005-0000-0000-000014090000}"/>
    <cellStyle name="Accent3 14" xfId="2538" xr:uid="{00000000-0005-0000-0000-000015090000}"/>
    <cellStyle name="Accent3 15" xfId="2539" xr:uid="{00000000-0005-0000-0000-000016090000}"/>
    <cellStyle name="Accent3 16" xfId="2540" xr:uid="{00000000-0005-0000-0000-000017090000}"/>
    <cellStyle name="Accent3 17" xfId="2541" xr:uid="{00000000-0005-0000-0000-000018090000}"/>
    <cellStyle name="Accent3 18" xfId="2542" xr:uid="{00000000-0005-0000-0000-000019090000}"/>
    <cellStyle name="Accent3 19" xfId="2543" xr:uid="{00000000-0005-0000-0000-00001A090000}"/>
    <cellStyle name="Accent3 2" xfId="2544" xr:uid="{00000000-0005-0000-0000-00001B090000}"/>
    <cellStyle name="Accent3 2 2" xfId="2545" xr:uid="{00000000-0005-0000-0000-00001C090000}"/>
    <cellStyle name="Accent3 2 2 2" xfId="2546" xr:uid="{00000000-0005-0000-0000-00001D090000}"/>
    <cellStyle name="Accent3 2 2 3" xfId="2547" xr:uid="{00000000-0005-0000-0000-00001E090000}"/>
    <cellStyle name="Accent3 20" xfId="2548" xr:uid="{00000000-0005-0000-0000-00001F090000}"/>
    <cellStyle name="Accent3 21" xfId="2549" xr:uid="{00000000-0005-0000-0000-000020090000}"/>
    <cellStyle name="Accent3 22" xfId="2550" xr:uid="{00000000-0005-0000-0000-000021090000}"/>
    <cellStyle name="Accent3 23" xfId="2551" xr:uid="{00000000-0005-0000-0000-000022090000}"/>
    <cellStyle name="Accent3 24" xfId="2552" xr:uid="{00000000-0005-0000-0000-000023090000}"/>
    <cellStyle name="Accent3 25" xfId="2553" xr:uid="{00000000-0005-0000-0000-000024090000}"/>
    <cellStyle name="Accent3 26" xfId="2554" xr:uid="{00000000-0005-0000-0000-000025090000}"/>
    <cellStyle name="Accent3 27" xfId="2555" xr:uid="{00000000-0005-0000-0000-000026090000}"/>
    <cellStyle name="Accent3 28" xfId="2556" xr:uid="{00000000-0005-0000-0000-000027090000}"/>
    <cellStyle name="Accent3 29" xfId="2557" xr:uid="{00000000-0005-0000-0000-000028090000}"/>
    <cellStyle name="Accent3 3" xfId="2558" xr:uid="{00000000-0005-0000-0000-000029090000}"/>
    <cellStyle name="Accent3 30" xfId="57694" xr:uid="{00000000-0005-0000-0000-00002A090000}"/>
    <cellStyle name="Accent3 4" xfId="2559" xr:uid="{00000000-0005-0000-0000-00002B090000}"/>
    <cellStyle name="Accent3 5" xfId="2560" xr:uid="{00000000-0005-0000-0000-00002C090000}"/>
    <cellStyle name="Accent3 6" xfId="2561" xr:uid="{00000000-0005-0000-0000-00002D090000}"/>
    <cellStyle name="Accent3 7" xfId="2562" xr:uid="{00000000-0005-0000-0000-00002E090000}"/>
    <cellStyle name="Accent3 8" xfId="2563" xr:uid="{00000000-0005-0000-0000-00002F090000}"/>
    <cellStyle name="Accent3 9" xfId="2564" xr:uid="{00000000-0005-0000-0000-000030090000}"/>
    <cellStyle name="Accent4 - 20%" xfId="57699" xr:uid="{00000000-0005-0000-0000-000031090000}"/>
    <cellStyle name="Accent4 - 40%" xfId="57700" xr:uid="{00000000-0005-0000-0000-000032090000}"/>
    <cellStyle name="Accent4 - 60%" xfId="57701" xr:uid="{00000000-0005-0000-0000-000033090000}"/>
    <cellStyle name="Accent4 10" xfId="2565" xr:uid="{00000000-0005-0000-0000-000034090000}"/>
    <cellStyle name="Accent4 11" xfId="2566" xr:uid="{00000000-0005-0000-0000-000035090000}"/>
    <cellStyle name="Accent4 12" xfId="2567" xr:uid="{00000000-0005-0000-0000-000036090000}"/>
    <cellStyle name="Accent4 13" xfId="2568" xr:uid="{00000000-0005-0000-0000-000037090000}"/>
    <cellStyle name="Accent4 14" xfId="2569" xr:uid="{00000000-0005-0000-0000-000038090000}"/>
    <cellStyle name="Accent4 15" xfId="2570" xr:uid="{00000000-0005-0000-0000-000039090000}"/>
    <cellStyle name="Accent4 16" xfId="2571" xr:uid="{00000000-0005-0000-0000-00003A090000}"/>
    <cellStyle name="Accent4 17" xfId="2572" xr:uid="{00000000-0005-0000-0000-00003B090000}"/>
    <cellStyle name="Accent4 18" xfId="2573" xr:uid="{00000000-0005-0000-0000-00003C090000}"/>
    <cellStyle name="Accent4 19" xfId="2574" xr:uid="{00000000-0005-0000-0000-00003D090000}"/>
    <cellStyle name="Accent4 2" xfId="2575" xr:uid="{00000000-0005-0000-0000-00003E090000}"/>
    <cellStyle name="Accent4 2 2" xfId="2576" xr:uid="{00000000-0005-0000-0000-00003F090000}"/>
    <cellStyle name="Accent4 2 2 2" xfId="2577" xr:uid="{00000000-0005-0000-0000-000040090000}"/>
    <cellStyle name="Accent4 2 2 3" xfId="2578" xr:uid="{00000000-0005-0000-0000-000041090000}"/>
    <cellStyle name="Accent4 2 3" xfId="57794" xr:uid="{00000000-0005-0000-0000-000042090000}"/>
    <cellStyle name="Accent4 2 4" xfId="57872" xr:uid="{00000000-0005-0000-0000-000043090000}"/>
    <cellStyle name="Accent4 20" xfId="2579" xr:uid="{00000000-0005-0000-0000-000044090000}"/>
    <cellStyle name="Accent4 21" xfId="2580" xr:uid="{00000000-0005-0000-0000-000045090000}"/>
    <cellStyle name="Accent4 22" xfId="2581" xr:uid="{00000000-0005-0000-0000-000046090000}"/>
    <cellStyle name="Accent4 23" xfId="2582" xr:uid="{00000000-0005-0000-0000-000047090000}"/>
    <cellStyle name="Accent4 24" xfId="2583" xr:uid="{00000000-0005-0000-0000-000048090000}"/>
    <cellStyle name="Accent4 25" xfId="2584" xr:uid="{00000000-0005-0000-0000-000049090000}"/>
    <cellStyle name="Accent4 26" xfId="2585" xr:uid="{00000000-0005-0000-0000-00004A090000}"/>
    <cellStyle name="Accent4 27" xfId="2586" xr:uid="{00000000-0005-0000-0000-00004B090000}"/>
    <cellStyle name="Accent4 28" xfId="2587" xr:uid="{00000000-0005-0000-0000-00004C090000}"/>
    <cellStyle name="Accent4 29" xfId="2588" xr:uid="{00000000-0005-0000-0000-00004D090000}"/>
    <cellStyle name="Accent4 3" xfId="2589" xr:uid="{00000000-0005-0000-0000-00004E090000}"/>
    <cellStyle name="Accent4 30" xfId="57698" xr:uid="{00000000-0005-0000-0000-00004F090000}"/>
    <cellStyle name="Accent4 4" xfId="2590" xr:uid="{00000000-0005-0000-0000-000050090000}"/>
    <cellStyle name="Accent4 5" xfId="2591" xr:uid="{00000000-0005-0000-0000-000051090000}"/>
    <cellStyle name="Accent4 6" xfId="2592" xr:uid="{00000000-0005-0000-0000-000052090000}"/>
    <cellStyle name="Accent4 7" xfId="2593" xr:uid="{00000000-0005-0000-0000-000053090000}"/>
    <cellStyle name="Accent4 8" xfId="2594" xr:uid="{00000000-0005-0000-0000-000054090000}"/>
    <cellStyle name="Accent4 9" xfId="2595" xr:uid="{00000000-0005-0000-0000-000055090000}"/>
    <cellStyle name="Accent5 - 20%" xfId="57703" xr:uid="{00000000-0005-0000-0000-000056090000}"/>
    <cellStyle name="Accent5 - 40%" xfId="57704" xr:uid="{00000000-0005-0000-0000-000057090000}"/>
    <cellStyle name="Accent5 - 60%" xfId="57705" xr:uid="{00000000-0005-0000-0000-000058090000}"/>
    <cellStyle name="Accent5 10" xfId="2596" xr:uid="{00000000-0005-0000-0000-000059090000}"/>
    <cellStyle name="Accent5 11" xfId="2597" xr:uid="{00000000-0005-0000-0000-00005A090000}"/>
    <cellStyle name="Accent5 12" xfId="2598" xr:uid="{00000000-0005-0000-0000-00005B090000}"/>
    <cellStyle name="Accent5 13" xfId="2599" xr:uid="{00000000-0005-0000-0000-00005C090000}"/>
    <cellStyle name="Accent5 14" xfId="2600" xr:uid="{00000000-0005-0000-0000-00005D090000}"/>
    <cellStyle name="Accent5 15" xfId="2601" xr:uid="{00000000-0005-0000-0000-00005E090000}"/>
    <cellStyle name="Accent5 16" xfId="2602" xr:uid="{00000000-0005-0000-0000-00005F090000}"/>
    <cellStyle name="Accent5 17" xfId="2603" xr:uid="{00000000-0005-0000-0000-000060090000}"/>
    <cellStyle name="Accent5 18" xfId="2604" xr:uid="{00000000-0005-0000-0000-000061090000}"/>
    <cellStyle name="Accent5 19" xfId="2605" xr:uid="{00000000-0005-0000-0000-000062090000}"/>
    <cellStyle name="Accent5 2" xfId="2606" xr:uid="{00000000-0005-0000-0000-000063090000}"/>
    <cellStyle name="Accent5 2 2" xfId="2607" xr:uid="{00000000-0005-0000-0000-000064090000}"/>
    <cellStyle name="Accent5 2 2 2" xfId="2608" xr:uid="{00000000-0005-0000-0000-000065090000}"/>
    <cellStyle name="Accent5 2 2 3" xfId="2609" xr:uid="{00000000-0005-0000-0000-000066090000}"/>
    <cellStyle name="Accent5 20" xfId="2610" xr:uid="{00000000-0005-0000-0000-000067090000}"/>
    <cellStyle name="Accent5 21" xfId="2611" xr:uid="{00000000-0005-0000-0000-000068090000}"/>
    <cellStyle name="Accent5 22" xfId="2612" xr:uid="{00000000-0005-0000-0000-000069090000}"/>
    <cellStyle name="Accent5 23" xfId="2613" xr:uid="{00000000-0005-0000-0000-00006A090000}"/>
    <cellStyle name="Accent5 24" xfId="2614" xr:uid="{00000000-0005-0000-0000-00006B090000}"/>
    <cellStyle name="Accent5 25" xfId="2615" xr:uid="{00000000-0005-0000-0000-00006C090000}"/>
    <cellStyle name="Accent5 26" xfId="2616" xr:uid="{00000000-0005-0000-0000-00006D090000}"/>
    <cellStyle name="Accent5 27" xfId="2617" xr:uid="{00000000-0005-0000-0000-00006E090000}"/>
    <cellStyle name="Accent5 28" xfId="2618" xr:uid="{00000000-0005-0000-0000-00006F090000}"/>
    <cellStyle name="Accent5 29" xfId="2619" xr:uid="{00000000-0005-0000-0000-000070090000}"/>
    <cellStyle name="Accent5 3" xfId="2620" xr:uid="{00000000-0005-0000-0000-000071090000}"/>
    <cellStyle name="Accent5 30" xfId="57702" xr:uid="{00000000-0005-0000-0000-000072090000}"/>
    <cellStyle name="Accent5 4" xfId="2621" xr:uid="{00000000-0005-0000-0000-000073090000}"/>
    <cellStyle name="Accent5 5" xfId="2622" xr:uid="{00000000-0005-0000-0000-000074090000}"/>
    <cellStyle name="Accent5 6" xfId="2623" xr:uid="{00000000-0005-0000-0000-000075090000}"/>
    <cellStyle name="Accent5 7" xfId="2624" xr:uid="{00000000-0005-0000-0000-000076090000}"/>
    <cellStyle name="Accent5 8" xfId="2625" xr:uid="{00000000-0005-0000-0000-000077090000}"/>
    <cellStyle name="Accent5 9" xfId="2626" xr:uid="{00000000-0005-0000-0000-000078090000}"/>
    <cellStyle name="Accent6 - 20%" xfId="57707" xr:uid="{00000000-0005-0000-0000-000079090000}"/>
    <cellStyle name="Accent6 - 40%" xfId="57708" xr:uid="{00000000-0005-0000-0000-00007A090000}"/>
    <cellStyle name="Accent6 - 60%" xfId="57709" xr:uid="{00000000-0005-0000-0000-00007B090000}"/>
    <cellStyle name="Accent6 10" xfId="2627" xr:uid="{00000000-0005-0000-0000-00007C090000}"/>
    <cellStyle name="Accent6 11" xfId="2628" xr:uid="{00000000-0005-0000-0000-00007D090000}"/>
    <cellStyle name="Accent6 12" xfId="2629" xr:uid="{00000000-0005-0000-0000-00007E090000}"/>
    <cellStyle name="Accent6 13" xfId="2630" xr:uid="{00000000-0005-0000-0000-00007F090000}"/>
    <cellStyle name="Accent6 14" xfId="2631" xr:uid="{00000000-0005-0000-0000-000080090000}"/>
    <cellStyle name="Accent6 15" xfId="2632" xr:uid="{00000000-0005-0000-0000-000081090000}"/>
    <cellStyle name="Accent6 16" xfId="2633" xr:uid="{00000000-0005-0000-0000-000082090000}"/>
    <cellStyle name="Accent6 17" xfId="2634" xr:uid="{00000000-0005-0000-0000-000083090000}"/>
    <cellStyle name="Accent6 18" xfId="2635" xr:uid="{00000000-0005-0000-0000-000084090000}"/>
    <cellStyle name="Accent6 19" xfId="2636" xr:uid="{00000000-0005-0000-0000-000085090000}"/>
    <cellStyle name="Accent6 2" xfId="2637" xr:uid="{00000000-0005-0000-0000-000086090000}"/>
    <cellStyle name="Accent6 2 2" xfId="2638" xr:uid="{00000000-0005-0000-0000-000087090000}"/>
    <cellStyle name="Accent6 2 2 2" xfId="2639" xr:uid="{00000000-0005-0000-0000-000088090000}"/>
    <cellStyle name="Accent6 2 2 3" xfId="2640" xr:uid="{00000000-0005-0000-0000-000089090000}"/>
    <cellStyle name="Accent6 2 3" xfId="57795" xr:uid="{00000000-0005-0000-0000-00008A090000}"/>
    <cellStyle name="Accent6 20" xfId="2641" xr:uid="{00000000-0005-0000-0000-00008B090000}"/>
    <cellStyle name="Accent6 21" xfId="2642" xr:uid="{00000000-0005-0000-0000-00008C090000}"/>
    <cellStyle name="Accent6 22" xfId="2643" xr:uid="{00000000-0005-0000-0000-00008D090000}"/>
    <cellStyle name="Accent6 23" xfId="2644" xr:uid="{00000000-0005-0000-0000-00008E090000}"/>
    <cellStyle name="Accent6 24" xfId="2645" xr:uid="{00000000-0005-0000-0000-00008F090000}"/>
    <cellStyle name="Accent6 25" xfId="2646" xr:uid="{00000000-0005-0000-0000-000090090000}"/>
    <cellStyle name="Accent6 26" xfId="2647" xr:uid="{00000000-0005-0000-0000-000091090000}"/>
    <cellStyle name="Accent6 27" xfId="2648" xr:uid="{00000000-0005-0000-0000-000092090000}"/>
    <cellStyle name="Accent6 28" xfId="2649" xr:uid="{00000000-0005-0000-0000-000093090000}"/>
    <cellStyle name="Accent6 29" xfId="2650" xr:uid="{00000000-0005-0000-0000-000094090000}"/>
    <cellStyle name="Accent6 3" xfId="2651" xr:uid="{00000000-0005-0000-0000-000095090000}"/>
    <cellStyle name="Accent6 30" xfId="57706" xr:uid="{00000000-0005-0000-0000-000096090000}"/>
    <cellStyle name="Accent6 4" xfId="2652" xr:uid="{00000000-0005-0000-0000-000097090000}"/>
    <cellStyle name="Accent6 5" xfId="2653" xr:uid="{00000000-0005-0000-0000-000098090000}"/>
    <cellStyle name="Accent6 6" xfId="2654" xr:uid="{00000000-0005-0000-0000-000099090000}"/>
    <cellStyle name="Accent6 7" xfId="2655" xr:uid="{00000000-0005-0000-0000-00009A090000}"/>
    <cellStyle name="Accent6 8" xfId="2656" xr:uid="{00000000-0005-0000-0000-00009B090000}"/>
    <cellStyle name="Accent6 9" xfId="2657" xr:uid="{00000000-0005-0000-0000-00009C090000}"/>
    <cellStyle name="Bad 10" xfId="2658" xr:uid="{00000000-0005-0000-0000-00009D090000}"/>
    <cellStyle name="Bad 11" xfId="2659" xr:uid="{00000000-0005-0000-0000-00009E090000}"/>
    <cellStyle name="Bad 12" xfId="2660" xr:uid="{00000000-0005-0000-0000-00009F090000}"/>
    <cellStyle name="Bad 13" xfId="2661" xr:uid="{00000000-0005-0000-0000-0000A0090000}"/>
    <cellStyle name="Bad 14" xfId="2662" xr:uid="{00000000-0005-0000-0000-0000A1090000}"/>
    <cellStyle name="Bad 15" xfId="2663" xr:uid="{00000000-0005-0000-0000-0000A2090000}"/>
    <cellStyle name="Bad 16" xfId="2664" xr:uid="{00000000-0005-0000-0000-0000A3090000}"/>
    <cellStyle name="Bad 17" xfId="2665" xr:uid="{00000000-0005-0000-0000-0000A4090000}"/>
    <cellStyle name="Bad 18" xfId="2666" xr:uid="{00000000-0005-0000-0000-0000A5090000}"/>
    <cellStyle name="Bad 19" xfId="2667" xr:uid="{00000000-0005-0000-0000-0000A6090000}"/>
    <cellStyle name="Bad 2" xfId="2668" xr:uid="{00000000-0005-0000-0000-0000A7090000}"/>
    <cellStyle name="Bad 2 2" xfId="2669" xr:uid="{00000000-0005-0000-0000-0000A8090000}"/>
    <cellStyle name="Bad 2 2 2" xfId="2670" xr:uid="{00000000-0005-0000-0000-0000A9090000}"/>
    <cellStyle name="Bad 2 2 3" xfId="2671" xr:uid="{00000000-0005-0000-0000-0000AA090000}"/>
    <cellStyle name="Bad 2 3" xfId="57796" xr:uid="{00000000-0005-0000-0000-0000AB090000}"/>
    <cellStyle name="Bad 20" xfId="2672" xr:uid="{00000000-0005-0000-0000-0000AC090000}"/>
    <cellStyle name="Bad 21" xfId="2673" xr:uid="{00000000-0005-0000-0000-0000AD090000}"/>
    <cellStyle name="Bad 22" xfId="2674" xr:uid="{00000000-0005-0000-0000-0000AE090000}"/>
    <cellStyle name="Bad 23" xfId="2675" xr:uid="{00000000-0005-0000-0000-0000AF090000}"/>
    <cellStyle name="Bad 24" xfId="2676" xr:uid="{00000000-0005-0000-0000-0000B0090000}"/>
    <cellStyle name="Bad 25" xfId="2677" xr:uid="{00000000-0005-0000-0000-0000B1090000}"/>
    <cellStyle name="Bad 26" xfId="2678" xr:uid="{00000000-0005-0000-0000-0000B2090000}"/>
    <cellStyle name="Bad 27" xfId="2679" xr:uid="{00000000-0005-0000-0000-0000B3090000}"/>
    <cellStyle name="Bad 28" xfId="2680" xr:uid="{00000000-0005-0000-0000-0000B4090000}"/>
    <cellStyle name="Bad 29" xfId="2681" xr:uid="{00000000-0005-0000-0000-0000B5090000}"/>
    <cellStyle name="Bad 3" xfId="2682" xr:uid="{00000000-0005-0000-0000-0000B6090000}"/>
    <cellStyle name="Bad 30" xfId="57710" xr:uid="{00000000-0005-0000-0000-0000B7090000}"/>
    <cellStyle name="Bad 4" xfId="2683" xr:uid="{00000000-0005-0000-0000-0000B8090000}"/>
    <cellStyle name="Bad 5" xfId="2684" xr:uid="{00000000-0005-0000-0000-0000B9090000}"/>
    <cellStyle name="Bad 6" xfId="2685" xr:uid="{00000000-0005-0000-0000-0000BA090000}"/>
    <cellStyle name="Bad 7" xfId="2686" xr:uid="{00000000-0005-0000-0000-0000BB090000}"/>
    <cellStyle name="Bad 8" xfId="2687" xr:uid="{00000000-0005-0000-0000-0000BC090000}"/>
    <cellStyle name="Bad 9" xfId="2688" xr:uid="{00000000-0005-0000-0000-0000BD090000}"/>
    <cellStyle name="Calculation 10" xfId="2689" xr:uid="{00000000-0005-0000-0000-0000BE090000}"/>
    <cellStyle name="Calculation 11" xfId="2690" xr:uid="{00000000-0005-0000-0000-0000BF090000}"/>
    <cellStyle name="Calculation 12" xfId="2691" xr:uid="{00000000-0005-0000-0000-0000C0090000}"/>
    <cellStyle name="Calculation 13" xfId="2692" xr:uid="{00000000-0005-0000-0000-0000C1090000}"/>
    <cellStyle name="Calculation 14" xfId="2693" xr:uid="{00000000-0005-0000-0000-0000C2090000}"/>
    <cellStyle name="Calculation 15" xfId="2694" xr:uid="{00000000-0005-0000-0000-0000C3090000}"/>
    <cellStyle name="Calculation 16" xfId="2695" xr:uid="{00000000-0005-0000-0000-0000C4090000}"/>
    <cellStyle name="Calculation 17" xfId="2696" xr:uid="{00000000-0005-0000-0000-0000C5090000}"/>
    <cellStyle name="Calculation 18" xfId="2697" xr:uid="{00000000-0005-0000-0000-0000C6090000}"/>
    <cellStyle name="Calculation 19" xfId="2698" xr:uid="{00000000-0005-0000-0000-0000C7090000}"/>
    <cellStyle name="Calculation 2" xfId="2699" xr:uid="{00000000-0005-0000-0000-0000C8090000}"/>
    <cellStyle name="Calculation 2 2" xfId="2700" xr:uid="{00000000-0005-0000-0000-0000C9090000}"/>
    <cellStyle name="Calculation 2 2 2" xfId="2701" xr:uid="{00000000-0005-0000-0000-0000CA090000}"/>
    <cellStyle name="Calculation 2 2 3" xfId="2702" xr:uid="{00000000-0005-0000-0000-0000CB090000}"/>
    <cellStyle name="Calculation 2 3" xfId="57797" xr:uid="{00000000-0005-0000-0000-0000CC090000}"/>
    <cellStyle name="Calculation 2 4" xfId="57873" xr:uid="{00000000-0005-0000-0000-0000CD090000}"/>
    <cellStyle name="Calculation 20" xfId="2703" xr:uid="{00000000-0005-0000-0000-0000CE090000}"/>
    <cellStyle name="Calculation 21" xfId="2704" xr:uid="{00000000-0005-0000-0000-0000CF090000}"/>
    <cellStyle name="Calculation 22" xfId="2705" xr:uid="{00000000-0005-0000-0000-0000D0090000}"/>
    <cellStyle name="Calculation 23" xfId="2706" xr:uid="{00000000-0005-0000-0000-0000D1090000}"/>
    <cellStyle name="Calculation 24" xfId="2707" xr:uid="{00000000-0005-0000-0000-0000D2090000}"/>
    <cellStyle name="Calculation 25" xfId="2708" xr:uid="{00000000-0005-0000-0000-0000D3090000}"/>
    <cellStyle name="Calculation 26" xfId="2709" xr:uid="{00000000-0005-0000-0000-0000D4090000}"/>
    <cellStyle name="Calculation 27" xfId="2710" xr:uid="{00000000-0005-0000-0000-0000D5090000}"/>
    <cellStyle name="Calculation 28" xfId="2711" xr:uid="{00000000-0005-0000-0000-0000D6090000}"/>
    <cellStyle name="Calculation 29" xfId="2712" xr:uid="{00000000-0005-0000-0000-0000D7090000}"/>
    <cellStyle name="Calculation 3" xfId="2713" xr:uid="{00000000-0005-0000-0000-0000D8090000}"/>
    <cellStyle name="Calculation 30" xfId="57711" xr:uid="{00000000-0005-0000-0000-0000D9090000}"/>
    <cellStyle name="Calculation 4" xfId="2714" xr:uid="{00000000-0005-0000-0000-0000DA090000}"/>
    <cellStyle name="Calculation 5" xfId="2715" xr:uid="{00000000-0005-0000-0000-0000DB090000}"/>
    <cellStyle name="Calculation 6" xfId="2716" xr:uid="{00000000-0005-0000-0000-0000DC090000}"/>
    <cellStyle name="Calculation 7" xfId="2717" xr:uid="{00000000-0005-0000-0000-0000DD090000}"/>
    <cellStyle name="Calculation 8" xfId="2718" xr:uid="{00000000-0005-0000-0000-0000DE090000}"/>
    <cellStyle name="Calculation 9" xfId="2719" xr:uid="{00000000-0005-0000-0000-0000DF090000}"/>
    <cellStyle name="CaptionDots..." xfId="57856" xr:uid="{00000000-0005-0000-0000-0000E0090000}"/>
    <cellStyle name="Check Cell 10" xfId="2720" xr:uid="{00000000-0005-0000-0000-0000E1090000}"/>
    <cellStyle name="Check Cell 11" xfId="2721" xr:uid="{00000000-0005-0000-0000-0000E2090000}"/>
    <cellStyle name="Check Cell 12" xfId="2722" xr:uid="{00000000-0005-0000-0000-0000E3090000}"/>
    <cellStyle name="Check Cell 13" xfId="2723" xr:uid="{00000000-0005-0000-0000-0000E4090000}"/>
    <cellStyle name="Check Cell 14" xfId="2724" xr:uid="{00000000-0005-0000-0000-0000E5090000}"/>
    <cellStyle name="Check Cell 15" xfId="2725" xr:uid="{00000000-0005-0000-0000-0000E6090000}"/>
    <cellStyle name="Check Cell 16" xfId="2726" xr:uid="{00000000-0005-0000-0000-0000E7090000}"/>
    <cellStyle name="Check Cell 17" xfId="2727" xr:uid="{00000000-0005-0000-0000-0000E8090000}"/>
    <cellStyle name="Check Cell 18" xfId="2728" xr:uid="{00000000-0005-0000-0000-0000E9090000}"/>
    <cellStyle name="Check Cell 19" xfId="2729" xr:uid="{00000000-0005-0000-0000-0000EA090000}"/>
    <cellStyle name="Check Cell 2" xfId="2730" xr:uid="{00000000-0005-0000-0000-0000EB090000}"/>
    <cellStyle name="Check Cell 2 2" xfId="2731" xr:uid="{00000000-0005-0000-0000-0000EC090000}"/>
    <cellStyle name="Check Cell 2 2 2" xfId="2732" xr:uid="{00000000-0005-0000-0000-0000ED090000}"/>
    <cellStyle name="Check Cell 2 2 3" xfId="2733" xr:uid="{00000000-0005-0000-0000-0000EE090000}"/>
    <cellStyle name="Check Cell 2 3" xfId="57798" xr:uid="{00000000-0005-0000-0000-0000EF090000}"/>
    <cellStyle name="Check Cell 20" xfId="2734" xr:uid="{00000000-0005-0000-0000-0000F0090000}"/>
    <cellStyle name="Check Cell 21" xfId="2735" xr:uid="{00000000-0005-0000-0000-0000F1090000}"/>
    <cellStyle name="Check Cell 22" xfId="2736" xr:uid="{00000000-0005-0000-0000-0000F2090000}"/>
    <cellStyle name="Check Cell 23" xfId="2737" xr:uid="{00000000-0005-0000-0000-0000F3090000}"/>
    <cellStyle name="Check Cell 24" xfId="2738" xr:uid="{00000000-0005-0000-0000-0000F4090000}"/>
    <cellStyle name="Check Cell 25" xfId="2739" xr:uid="{00000000-0005-0000-0000-0000F5090000}"/>
    <cellStyle name="Check Cell 26" xfId="2740" xr:uid="{00000000-0005-0000-0000-0000F6090000}"/>
    <cellStyle name="Check Cell 27" xfId="2741" xr:uid="{00000000-0005-0000-0000-0000F7090000}"/>
    <cellStyle name="Check Cell 28" xfId="2742" xr:uid="{00000000-0005-0000-0000-0000F8090000}"/>
    <cellStyle name="Check Cell 29" xfId="2743" xr:uid="{00000000-0005-0000-0000-0000F9090000}"/>
    <cellStyle name="Check Cell 3" xfId="2744" xr:uid="{00000000-0005-0000-0000-0000FA090000}"/>
    <cellStyle name="Check Cell 30" xfId="57712" xr:uid="{00000000-0005-0000-0000-0000FB090000}"/>
    <cellStyle name="Check Cell 4" xfId="2745" xr:uid="{00000000-0005-0000-0000-0000FC090000}"/>
    <cellStyle name="Check Cell 5" xfId="2746" xr:uid="{00000000-0005-0000-0000-0000FD090000}"/>
    <cellStyle name="Check Cell 6" xfId="2747" xr:uid="{00000000-0005-0000-0000-0000FE090000}"/>
    <cellStyle name="Check Cell 7" xfId="2748" xr:uid="{00000000-0005-0000-0000-0000FF090000}"/>
    <cellStyle name="Check Cell 8" xfId="2749" xr:uid="{00000000-0005-0000-0000-0000000A0000}"/>
    <cellStyle name="Check Cell 9" xfId="2750" xr:uid="{00000000-0005-0000-0000-0000010A0000}"/>
    <cellStyle name="Comma 10" xfId="2751" xr:uid="{00000000-0005-0000-0000-0000020A0000}"/>
    <cellStyle name="Comma 10 2" xfId="2752" xr:uid="{00000000-0005-0000-0000-0000030A0000}"/>
    <cellStyle name="Comma 10 2 2" xfId="58618" xr:uid="{00000000-0005-0000-0000-0000040A0000}"/>
    <cellStyle name="Comma 11" xfId="2753" xr:uid="{00000000-0005-0000-0000-0000050A0000}"/>
    <cellStyle name="Comma 12" xfId="2754" xr:uid="{00000000-0005-0000-0000-0000060A0000}"/>
    <cellStyle name="Comma 13" xfId="303" xr:uid="{00000000-0005-0000-0000-0000070A0000}"/>
    <cellStyle name="Comma 14" xfId="198" xr:uid="{00000000-0005-0000-0000-0000080A0000}"/>
    <cellStyle name="Comma 2" xfId="1" xr:uid="{00000000-0005-0000-0000-0000090A0000}"/>
    <cellStyle name="Comma 2 2" xfId="67" xr:uid="{00000000-0005-0000-0000-00000A0A0000}"/>
    <cellStyle name="Comma 2 2 2" xfId="79" xr:uid="{00000000-0005-0000-0000-00000B0A0000}"/>
    <cellStyle name="Comma 2 2 2 2" xfId="96" xr:uid="{00000000-0005-0000-0000-00000C0A0000}"/>
    <cellStyle name="Comma 2 2 2 2 2" xfId="134" xr:uid="{00000000-0005-0000-0000-00000D0A0000}"/>
    <cellStyle name="Comma 2 2 2 2 3" xfId="154" xr:uid="{00000000-0005-0000-0000-00000E0A0000}"/>
    <cellStyle name="Comma 2 2 2 2 4" xfId="111" xr:uid="{00000000-0005-0000-0000-00000F0A0000}"/>
    <cellStyle name="Comma 2 2 2 3" xfId="125" xr:uid="{00000000-0005-0000-0000-0000100A0000}"/>
    <cellStyle name="Comma 2 2 2 4" xfId="148" xr:uid="{00000000-0005-0000-0000-0000110A0000}"/>
    <cellStyle name="Comma 2 2 2 5" xfId="279" xr:uid="{00000000-0005-0000-0000-0000120A0000}"/>
    <cellStyle name="Comma 2 2 2 6" xfId="105" xr:uid="{00000000-0005-0000-0000-0000130A0000}"/>
    <cellStyle name="Comma 2 2 3" xfId="93" xr:uid="{00000000-0005-0000-0000-0000140A0000}"/>
    <cellStyle name="Comma 2 2 3 2" xfId="131" xr:uid="{00000000-0005-0000-0000-0000150A0000}"/>
    <cellStyle name="Comma 2 2 3 2 2" xfId="57962" xr:uid="{00000000-0005-0000-0000-0000160A0000}"/>
    <cellStyle name="Comma 2 2 3 3" xfId="145" xr:uid="{00000000-0005-0000-0000-0000170A0000}"/>
    <cellStyle name="Comma 2 2 3 4" xfId="57672" xr:uid="{00000000-0005-0000-0000-0000180A0000}"/>
    <cellStyle name="Comma 2 2 3 5" xfId="102" xr:uid="{00000000-0005-0000-0000-0000190A0000}"/>
    <cellStyle name="Comma 2 2 4" xfId="86" xr:uid="{00000000-0005-0000-0000-00001A0A0000}"/>
    <cellStyle name="Comma 2 2 4 2" xfId="128" xr:uid="{00000000-0005-0000-0000-00001B0A0000}"/>
    <cellStyle name="Comma 2 2 4 3" xfId="151" xr:uid="{00000000-0005-0000-0000-00001C0A0000}"/>
    <cellStyle name="Comma 2 2 4 4" xfId="2755" xr:uid="{00000000-0005-0000-0000-00001D0A0000}"/>
    <cellStyle name="Comma 2 2 4 5" xfId="108" xr:uid="{00000000-0005-0000-0000-00001E0A0000}"/>
    <cellStyle name="Comma 2 2 5" xfId="122" xr:uid="{00000000-0005-0000-0000-00001F0A0000}"/>
    <cellStyle name="Comma 2 2 6" xfId="142" xr:uid="{00000000-0005-0000-0000-0000200A0000}"/>
    <cellStyle name="Comma 2 2 7" xfId="238" xr:uid="{00000000-0005-0000-0000-0000210A0000}"/>
    <cellStyle name="Comma 2 2 8" xfId="59437" xr:uid="{00000000-0005-0000-0000-0000220A0000}"/>
    <cellStyle name="Comma 2 2 9" xfId="99" xr:uid="{00000000-0005-0000-0000-0000230A0000}"/>
    <cellStyle name="Comma 2 3" xfId="84" xr:uid="{00000000-0005-0000-0000-0000240A0000}"/>
    <cellStyle name="Comma 2 3 2" xfId="57634" xr:uid="{00000000-0005-0000-0000-0000250A0000}"/>
    <cellStyle name="Comma 2 3 3" xfId="2756" xr:uid="{00000000-0005-0000-0000-0000260A0000}"/>
    <cellStyle name="Comma 2 4" xfId="81" xr:uid="{00000000-0005-0000-0000-0000270A0000}"/>
    <cellStyle name="Comma 2 4 2" xfId="57942" xr:uid="{00000000-0005-0000-0000-0000280A0000}"/>
    <cellStyle name="Comma 2 4 3" xfId="280" xr:uid="{00000000-0005-0000-0000-0000290A0000}"/>
    <cellStyle name="Comma 2 5" xfId="115" xr:uid="{00000000-0005-0000-0000-00002A0A0000}"/>
    <cellStyle name="Comma 2 5 2" xfId="58624" xr:uid="{00000000-0005-0000-0000-00002B0A0000}"/>
    <cellStyle name="Comma 2 5 3" xfId="58250" xr:uid="{00000000-0005-0000-0000-00002C0A0000}"/>
    <cellStyle name="Comma 2 5 4" xfId="57631" xr:uid="{00000000-0005-0000-0000-00002D0A0000}"/>
    <cellStyle name="Comma 2 6" xfId="139" xr:uid="{00000000-0005-0000-0000-00002E0A0000}"/>
    <cellStyle name="Comma 2 6 2" xfId="159" xr:uid="{00000000-0005-0000-0000-00002F0A0000}"/>
    <cellStyle name="Comma 2 6 3" xfId="58623" xr:uid="{00000000-0005-0000-0000-0000300A0000}"/>
    <cellStyle name="Comma 2 7" xfId="114" xr:uid="{00000000-0005-0000-0000-0000310A0000}"/>
    <cellStyle name="Comma 3" xfId="12" xr:uid="{00000000-0005-0000-0000-0000320A0000}"/>
    <cellStyle name="Comma 3 2" xfId="71" xr:uid="{00000000-0005-0000-0000-0000330A0000}"/>
    <cellStyle name="Comma 3 2 2" xfId="57682" xr:uid="{00000000-0005-0000-0000-0000340A0000}"/>
    <cellStyle name="Comma 3 2 3" xfId="2757" xr:uid="{00000000-0005-0000-0000-0000350A0000}"/>
    <cellStyle name="Comma 3 2 4" xfId="57845" xr:uid="{00000000-0005-0000-0000-0000360A0000}"/>
    <cellStyle name="Comma 3 2 5" xfId="277" xr:uid="{00000000-0005-0000-0000-0000370A0000}"/>
    <cellStyle name="Comma 3 3" xfId="89" xr:uid="{00000000-0005-0000-0000-0000380A0000}"/>
    <cellStyle name="Comma 3 3 2" xfId="57963" xr:uid="{00000000-0005-0000-0000-0000390A0000}"/>
    <cellStyle name="Comma 3 3 3" xfId="57676" xr:uid="{00000000-0005-0000-0000-00003A0A0000}"/>
    <cellStyle name="Comma 3 4" xfId="119" xr:uid="{00000000-0005-0000-0000-00003B0A0000}"/>
    <cellStyle name="Comma 3 4 2" xfId="58626" xr:uid="{00000000-0005-0000-0000-00003C0A0000}"/>
    <cellStyle name="Comma 3 4 3" xfId="58253" xr:uid="{00000000-0005-0000-0000-00003D0A0000}"/>
    <cellStyle name="Comma 3 5" xfId="58625" xr:uid="{00000000-0005-0000-0000-00003E0A0000}"/>
    <cellStyle name="Comma 3 6" xfId="57939" xr:uid="{00000000-0005-0000-0000-00003F0A0000}"/>
    <cellStyle name="Comma 4" xfId="53" xr:uid="{00000000-0005-0000-0000-0000400A0000}"/>
    <cellStyle name="Comma 4 2" xfId="91" xr:uid="{00000000-0005-0000-0000-0000410A0000}"/>
    <cellStyle name="Comma 4 2 2" xfId="57851" xr:uid="{00000000-0005-0000-0000-0000420A0000}"/>
    <cellStyle name="Comma 4 2 3" xfId="57633" xr:uid="{00000000-0005-0000-0000-0000430A0000}"/>
    <cellStyle name="Comma 4 3" xfId="83" xr:uid="{00000000-0005-0000-0000-0000440A0000}"/>
    <cellStyle name="Comma 4 3 2" xfId="57910" xr:uid="{00000000-0005-0000-0000-0000450A0000}"/>
    <cellStyle name="Comma 4 3 3" xfId="2758" xr:uid="{00000000-0005-0000-0000-0000460A0000}"/>
    <cellStyle name="Comma 4 4" xfId="137" xr:uid="{00000000-0005-0000-0000-0000470A0000}"/>
    <cellStyle name="Comma 4 4 2" xfId="157" xr:uid="{00000000-0005-0000-0000-0000480A0000}"/>
    <cellStyle name="Comma 4 4 3" xfId="57964" xr:uid="{00000000-0005-0000-0000-0000490A0000}"/>
    <cellStyle name="Comma 4 5" xfId="57842" xr:uid="{00000000-0005-0000-0000-00004A0A0000}"/>
    <cellStyle name="Comma 4 6" xfId="59428" xr:uid="{00000000-0005-0000-0000-00004B0A0000}"/>
    <cellStyle name="Comma 5" xfId="140" xr:uid="{00000000-0005-0000-0000-00004C0A0000}"/>
    <cellStyle name="Comma 5 2" xfId="2760" xr:uid="{00000000-0005-0000-0000-00004D0A0000}"/>
    <cellStyle name="Comma 5 3" xfId="2759" xr:uid="{00000000-0005-0000-0000-00004E0A0000}"/>
    <cellStyle name="Comma 6" xfId="2761" xr:uid="{00000000-0005-0000-0000-00004F0A0000}"/>
    <cellStyle name="Comma 6 2" xfId="2762" xr:uid="{00000000-0005-0000-0000-0000500A0000}"/>
    <cellStyle name="Comma 7" xfId="2763" xr:uid="{00000000-0005-0000-0000-0000510A0000}"/>
    <cellStyle name="Comma 7 2" xfId="2764" xr:uid="{00000000-0005-0000-0000-0000520A0000}"/>
    <cellStyle name="Comma 7 2 2" xfId="57990" xr:uid="{00000000-0005-0000-0000-0000530A0000}"/>
    <cellStyle name="Comma 7 3" xfId="2765" xr:uid="{00000000-0005-0000-0000-0000540A0000}"/>
    <cellStyle name="Comma 7 3 2" xfId="58628" xr:uid="{00000000-0005-0000-0000-0000550A0000}"/>
    <cellStyle name="Comma 7 3 3" xfId="58256" xr:uid="{00000000-0005-0000-0000-0000560A0000}"/>
    <cellStyle name="Comma 7 4" xfId="58627" xr:uid="{00000000-0005-0000-0000-0000570A0000}"/>
    <cellStyle name="Comma 8" xfId="2766" xr:uid="{00000000-0005-0000-0000-0000580A0000}"/>
    <cellStyle name="Comma 9" xfId="2767" xr:uid="{00000000-0005-0000-0000-0000590A0000}"/>
    <cellStyle name="Comma 9 2" xfId="58251" xr:uid="{00000000-0005-0000-0000-00005A0A0000}"/>
    <cellStyle name="Crystal Report Data" xfId="2768" xr:uid="{00000000-0005-0000-0000-00005B0A0000}"/>
    <cellStyle name="Crystal Report Field" xfId="2769" xr:uid="{00000000-0005-0000-0000-00005C0A0000}"/>
    <cellStyle name="Currency 2" xfId="2" xr:uid="{00000000-0005-0000-0000-00005D0A0000}"/>
    <cellStyle name="Currency 2 2" xfId="60" xr:uid="{00000000-0005-0000-0000-00005E0A0000}"/>
    <cellStyle name="Currency 2 2 2" xfId="57940" xr:uid="{00000000-0005-0000-0000-00005F0A0000}"/>
    <cellStyle name="Currency 2 3" xfId="57635" xr:uid="{00000000-0005-0000-0000-0000600A0000}"/>
    <cellStyle name="Currency 2 3 2" xfId="57991" xr:uid="{00000000-0005-0000-0000-0000610A0000}"/>
    <cellStyle name="Currency 2 3 3" xfId="57855" xr:uid="{00000000-0005-0000-0000-0000620A0000}"/>
    <cellStyle name="Currency 2 4" xfId="2770" xr:uid="{00000000-0005-0000-0000-0000630A0000}"/>
    <cellStyle name="Currency 2 4 2" xfId="58630" xr:uid="{00000000-0005-0000-0000-0000640A0000}"/>
    <cellStyle name="Currency 2 4 3" xfId="58254" xr:uid="{00000000-0005-0000-0000-0000650A0000}"/>
    <cellStyle name="Currency 2 5" xfId="58629" xr:uid="{00000000-0005-0000-0000-0000660A0000}"/>
    <cellStyle name="Currency 3" xfId="2771" xr:uid="{00000000-0005-0000-0000-0000670A0000}"/>
    <cellStyle name="Currency 4" xfId="2772" xr:uid="{00000000-0005-0000-0000-0000680A0000}"/>
    <cellStyle name="Currency 4 2" xfId="58347" xr:uid="{00000000-0005-0000-0000-0000690A0000}"/>
    <cellStyle name="Currency 5" xfId="2773" xr:uid="{00000000-0005-0000-0000-00006A0A0000}"/>
    <cellStyle name="Currency 5 2" xfId="2774" xr:uid="{00000000-0005-0000-0000-00006B0A0000}"/>
    <cellStyle name="Currency 5 3" xfId="58619" xr:uid="{00000000-0005-0000-0000-00006C0A0000}"/>
    <cellStyle name="Currency 6" xfId="57986" xr:uid="{00000000-0005-0000-0000-00006D0A0000}"/>
    <cellStyle name="Emphasis 1" xfId="57713" xr:uid="{00000000-0005-0000-0000-00006E0A0000}"/>
    <cellStyle name="Emphasis 2" xfId="57714" xr:uid="{00000000-0005-0000-0000-00006F0A0000}"/>
    <cellStyle name="Emphasis 3" xfId="57715" xr:uid="{00000000-0005-0000-0000-0000700A0000}"/>
    <cellStyle name="Exhibit No." xfId="57862" xr:uid="{00000000-0005-0000-0000-0000710A0000}"/>
    <cellStyle name="Explanatory Text 10" xfId="2775" xr:uid="{00000000-0005-0000-0000-0000720A0000}"/>
    <cellStyle name="Explanatory Text 11" xfId="2776" xr:uid="{00000000-0005-0000-0000-0000730A0000}"/>
    <cellStyle name="Explanatory Text 12" xfId="2777" xr:uid="{00000000-0005-0000-0000-0000740A0000}"/>
    <cellStyle name="Explanatory Text 13" xfId="2778" xr:uid="{00000000-0005-0000-0000-0000750A0000}"/>
    <cellStyle name="Explanatory Text 14" xfId="2779" xr:uid="{00000000-0005-0000-0000-0000760A0000}"/>
    <cellStyle name="Explanatory Text 15" xfId="2780" xr:uid="{00000000-0005-0000-0000-0000770A0000}"/>
    <cellStyle name="Explanatory Text 16" xfId="2781" xr:uid="{00000000-0005-0000-0000-0000780A0000}"/>
    <cellStyle name="Explanatory Text 17" xfId="2782" xr:uid="{00000000-0005-0000-0000-0000790A0000}"/>
    <cellStyle name="Explanatory Text 18" xfId="2783" xr:uid="{00000000-0005-0000-0000-00007A0A0000}"/>
    <cellStyle name="Explanatory Text 19" xfId="2784" xr:uid="{00000000-0005-0000-0000-00007B0A0000}"/>
    <cellStyle name="Explanatory Text 2" xfId="2785" xr:uid="{00000000-0005-0000-0000-00007C0A0000}"/>
    <cellStyle name="Explanatory Text 2 2" xfId="2786" xr:uid="{00000000-0005-0000-0000-00007D0A0000}"/>
    <cellStyle name="Explanatory Text 2 2 2" xfId="2787" xr:uid="{00000000-0005-0000-0000-00007E0A0000}"/>
    <cellStyle name="Explanatory Text 2 2 3" xfId="2788" xr:uid="{00000000-0005-0000-0000-00007F0A0000}"/>
    <cellStyle name="Explanatory Text 20" xfId="2789" xr:uid="{00000000-0005-0000-0000-0000800A0000}"/>
    <cellStyle name="Explanatory Text 21" xfId="2790" xr:uid="{00000000-0005-0000-0000-0000810A0000}"/>
    <cellStyle name="Explanatory Text 22" xfId="2791" xr:uid="{00000000-0005-0000-0000-0000820A0000}"/>
    <cellStyle name="Explanatory Text 23" xfId="2792" xr:uid="{00000000-0005-0000-0000-0000830A0000}"/>
    <cellStyle name="Explanatory Text 24" xfId="2793" xr:uid="{00000000-0005-0000-0000-0000840A0000}"/>
    <cellStyle name="Explanatory Text 25" xfId="2794" xr:uid="{00000000-0005-0000-0000-0000850A0000}"/>
    <cellStyle name="Explanatory Text 26" xfId="2795" xr:uid="{00000000-0005-0000-0000-0000860A0000}"/>
    <cellStyle name="Explanatory Text 27" xfId="2796" xr:uid="{00000000-0005-0000-0000-0000870A0000}"/>
    <cellStyle name="Explanatory Text 28" xfId="2797" xr:uid="{00000000-0005-0000-0000-0000880A0000}"/>
    <cellStyle name="Explanatory Text 29" xfId="2798" xr:uid="{00000000-0005-0000-0000-0000890A0000}"/>
    <cellStyle name="Explanatory Text 3" xfId="2799" xr:uid="{00000000-0005-0000-0000-00008A0A0000}"/>
    <cellStyle name="Explanatory Text 4" xfId="2800" xr:uid="{00000000-0005-0000-0000-00008B0A0000}"/>
    <cellStyle name="Explanatory Text 5" xfId="2801" xr:uid="{00000000-0005-0000-0000-00008C0A0000}"/>
    <cellStyle name="Explanatory Text 6" xfId="2802" xr:uid="{00000000-0005-0000-0000-00008D0A0000}"/>
    <cellStyle name="Explanatory Text 7" xfId="2803" xr:uid="{00000000-0005-0000-0000-00008E0A0000}"/>
    <cellStyle name="Explanatory Text 8" xfId="2804" xr:uid="{00000000-0005-0000-0000-00008F0A0000}"/>
    <cellStyle name="Explanatory Text 9" xfId="2805" xr:uid="{00000000-0005-0000-0000-0000900A0000}"/>
    <cellStyle name="Good 10" xfId="2806" xr:uid="{00000000-0005-0000-0000-0000910A0000}"/>
    <cellStyle name="Good 11" xfId="2807" xr:uid="{00000000-0005-0000-0000-0000920A0000}"/>
    <cellStyle name="Good 12" xfId="2808" xr:uid="{00000000-0005-0000-0000-0000930A0000}"/>
    <cellStyle name="Good 13" xfId="2809" xr:uid="{00000000-0005-0000-0000-0000940A0000}"/>
    <cellStyle name="Good 14" xfId="2810" xr:uid="{00000000-0005-0000-0000-0000950A0000}"/>
    <cellStyle name="Good 15" xfId="2811" xr:uid="{00000000-0005-0000-0000-0000960A0000}"/>
    <cellStyle name="Good 16" xfId="2812" xr:uid="{00000000-0005-0000-0000-0000970A0000}"/>
    <cellStyle name="Good 17" xfId="2813" xr:uid="{00000000-0005-0000-0000-0000980A0000}"/>
    <cellStyle name="Good 18" xfId="2814" xr:uid="{00000000-0005-0000-0000-0000990A0000}"/>
    <cellStyle name="Good 19" xfId="2815" xr:uid="{00000000-0005-0000-0000-00009A0A0000}"/>
    <cellStyle name="Good 2" xfId="2816" xr:uid="{00000000-0005-0000-0000-00009B0A0000}"/>
    <cellStyle name="Good 2 2" xfId="2817" xr:uid="{00000000-0005-0000-0000-00009C0A0000}"/>
    <cellStyle name="Good 2 2 2" xfId="2818" xr:uid="{00000000-0005-0000-0000-00009D0A0000}"/>
    <cellStyle name="Good 2 2 3" xfId="2819" xr:uid="{00000000-0005-0000-0000-00009E0A0000}"/>
    <cellStyle name="Good 2 3" xfId="57799" xr:uid="{00000000-0005-0000-0000-00009F0A0000}"/>
    <cellStyle name="Good 20" xfId="2820" xr:uid="{00000000-0005-0000-0000-0000A00A0000}"/>
    <cellStyle name="Good 21" xfId="2821" xr:uid="{00000000-0005-0000-0000-0000A10A0000}"/>
    <cellStyle name="Good 22" xfId="2822" xr:uid="{00000000-0005-0000-0000-0000A20A0000}"/>
    <cellStyle name="Good 23" xfId="2823" xr:uid="{00000000-0005-0000-0000-0000A30A0000}"/>
    <cellStyle name="Good 24" xfId="2824" xr:uid="{00000000-0005-0000-0000-0000A40A0000}"/>
    <cellStyle name="Good 25" xfId="2825" xr:uid="{00000000-0005-0000-0000-0000A50A0000}"/>
    <cellStyle name="Good 26" xfId="2826" xr:uid="{00000000-0005-0000-0000-0000A60A0000}"/>
    <cellStyle name="Good 27" xfId="2827" xr:uid="{00000000-0005-0000-0000-0000A70A0000}"/>
    <cellStyle name="Good 28" xfId="2828" xr:uid="{00000000-0005-0000-0000-0000A80A0000}"/>
    <cellStyle name="Good 29" xfId="2829" xr:uid="{00000000-0005-0000-0000-0000A90A0000}"/>
    <cellStyle name="Good 3" xfId="2830" xr:uid="{00000000-0005-0000-0000-0000AA0A0000}"/>
    <cellStyle name="Good 30" xfId="57716" xr:uid="{00000000-0005-0000-0000-0000AB0A0000}"/>
    <cellStyle name="Good 4" xfId="2831" xr:uid="{00000000-0005-0000-0000-0000AC0A0000}"/>
    <cellStyle name="Good 5" xfId="2832" xr:uid="{00000000-0005-0000-0000-0000AD0A0000}"/>
    <cellStyle name="Good 6" xfId="2833" xr:uid="{00000000-0005-0000-0000-0000AE0A0000}"/>
    <cellStyle name="Good 7" xfId="2834" xr:uid="{00000000-0005-0000-0000-0000AF0A0000}"/>
    <cellStyle name="Good 8" xfId="2835" xr:uid="{00000000-0005-0000-0000-0000B00A0000}"/>
    <cellStyle name="Good 9" xfId="2836" xr:uid="{00000000-0005-0000-0000-0000B10A0000}"/>
    <cellStyle name="Heading 1 10" xfId="2837" xr:uid="{00000000-0005-0000-0000-0000B20A0000}"/>
    <cellStyle name="Heading 1 11" xfId="2838" xr:uid="{00000000-0005-0000-0000-0000B30A0000}"/>
    <cellStyle name="Heading 1 12" xfId="2839" xr:uid="{00000000-0005-0000-0000-0000B40A0000}"/>
    <cellStyle name="Heading 1 13" xfId="2840" xr:uid="{00000000-0005-0000-0000-0000B50A0000}"/>
    <cellStyle name="Heading 1 14" xfId="2841" xr:uid="{00000000-0005-0000-0000-0000B60A0000}"/>
    <cellStyle name="Heading 1 15" xfId="2842" xr:uid="{00000000-0005-0000-0000-0000B70A0000}"/>
    <cellStyle name="Heading 1 16" xfId="2843" xr:uid="{00000000-0005-0000-0000-0000B80A0000}"/>
    <cellStyle name="Heading 1 17" xfId="2844" xr:uid="{00000000-0005-0000-0000-0000B90A0000}"/>
    <cellStyle name="Heading 1 18" xfId="2845" xr:uid="{00000000-0005-0000-0000-0000BA0A0000}"/>
    <cellStyle name="Heading 1 19" xfId="2846" xr:uid="{00000000-0005-0000-0000-0000BB0A0000}"/>
    <cellStyle name="Heading 1 2" xfId="2847" xr:uid="{00000000-0005-0000-0000-0000BC0A0000}"/>
    <cellStyle name="Heading 1 2 2" xfId="2848" xr:uid="{00000000-0005-0000-0000-0000BD0A0000}"/>
    <cellStyle name="Heading 1 2 2 2" xfId="2849" xr:uid="{00000000-0005-0000-0000-0000BE0A0000}"/>
    <cellStyle name="Heading 1 2 2 3" xfId="2850" xr:uid="{00000000-0005-0000-0000-0000BF0A0000}"/>
    <cellStyle name="Heading 1 2 3" xfId="57800" xr:uid="{00000000-0005-0000-0000-0000C00A0000}"/>
    <cellStyle name="Heading 1 20" xfId="2851" xr:uid="{00000000-0005-0000-0000-0000C10A0000}"/>
    <cellStyle name="Heading 1 21" xfId="2852" xr:uid="{00000000-0005-0000-0000-0000C20A0000}"/>
    <cellStyle name="Heading 1 22" xfId="2853" xr:uid="{00000000-0005-0000-0000-0000C30A0000}"/>
    <cellStyle name="Heading 1 23" xfId="2854" xr:uid="{00000000-0005-0000-0000-0000C40A0000}"/>
    <cellStyle name="Heading 1 24" xfId="2855" xr:uid="{00000000-0005-0000-0000-0000C50A0000}"/>
    <cellStyle name="Heading 1 25" xfId="2856" xr:uid="{00000000-0005-0000-0000-0000C60A0000}"/>
    <cellStyle name="Heading 1 26" xfId="2857" xr:uid="{00000000-0005-0000-0000-0000C70A0000}"/>
    <cellStyle name="Heading 1 27" xfId="2858" xr:uid="{00000000-0005-0000-0000-0000C80A0000}"/>
    <cellStyle name="Heading 1 28" xfId="2859" xr:uid="{00000000-0005-0000-0000-0000C90A0000}"/>
    <cellStyle name="Heading 1 29" xfId="2860" xr:uid="{00000000-0005-0000-0000-0000CA0A0000}"/>
    <cellStyle name="Heading 1 3" xfId="2861" xr:uid="{00000000-0005-0000-0000-0000CB0A0000}"/>
    <cellStyle name="Heading 1 30" xfId="57717" xr:uid="{00000000-0005-0000-0000-0000CC0A0000}"/>
    <cellStyle name="Heading 1 4" xfId="2862" xr:uid="{00000000-0005-0000-0000-0000CD0A0000}"/>
    <cellStyle name="Heading 1 5" xfId="2863" xr:uid="{00000000-0005-0000-0000-0000CE0A0000}"/>
    <cellStyle name="Heading 1 6" xfId="2864" xr:uid="{00000000-0005-0000-0000-0000CF0A0000}"/>
    <cellStyle name="Heading 1 7" xfId="2865" xr:uid="{00000000-0005-0000-0000-0000D00A0000}"/>
    <cellStyle name="Heading 1 8" xfId="2866" xr:uid="{00000000-0005-0000-0000-0000D10A0000}"/>
    <cellStyle name="Heading 1 9" xfId="2867" xr:uid="{00000000-0005-0000-0000-0000D20A0000}"/>
    <cellStyle name="Heading 2 10" xfId="2868" xr:uid="{00000000-0005-0000-0000-0000D30A0000}"/>
    <cellStyle name="Heading 2 11" xfId="2869" xr:uid="{00000000-0005-0000-0000-0000D40A0000}"/>
    <cellStyle name="Heading 2 12" xfId="2870" xr:uid="{00000000-0005-0000-0000-0000D50A0000}"/>
    <cellStyle name="Heading 2 13" xfId="2871" xr:uid="{00000000-0005-0000-0000-0000D60A0000}"/>
    <cellStyle name="Heading 2 14" xfId="2872" xr:uid="{00000000-0005-0000-0000-0000D70A0000}"/>
    <cellStyle name="Heading 2 15" xfId="2873" xr:uid="{00000000-0005-0000-0000-0000D80A0000}"/>
    <cellStyle name="Heading 2 16" xfId="2874" xr:uid="{00000000-0005-0000-0000-0000D90A0000}"/>
    <cellStyle name="Heading 2 17" xfId="2875" xr:uid="{00000000-0005-0000-0000-0000DA0A0000}"/>
    <cellStyle name="Heading 2 18" xfId="2876" xr:uid="{00000000-0005-0000-0000-0000DB0A0000}"/>
    <cellStyle name="Heading 2 19" xfId="2877" xr:uid="{00000000-0005-0000-0000-0000DC0A0000}"/>
    <cellStyle name="Heading 2 2" xfId="2878" xr:uid="{00000000-0005-0000-0000-0000DD0A0000}"/>
    <cellStyle name="Heading 2 2 2" xfId="2879" xr:uid="{00000000-0005-0000-0000-0000DE0A0000}"/>
    <cellStyle name="Heading 2 2 2 2" xfId="2880" xr:uid="{00000000-0005-0000-0000-0000DF0A0000}"/>
    <cellStyle name="Heading 2 2 2 3" xfId="2881" xr:uid="{00000000-0005-0000-0000-0000E00A0000}"/>
    <cellStyle name="Heading 2 2 3" xfId="57801" xr:uid="{00000000-0005-0000-0000-0000E10A0000}"/>
    <cellStyle name="Heading 2 2 4" xfId="57874" xr:uid="{00000000-0005-0000-0000-0000E20A0000}"/>
    <cellStyle name="Heading 2 20" xfId="2882" xr:uid="{00000000-0005-0000-0000-0000E30A0000}"/>
    <cellStyle name="Heading 2 21" xfId="2883" xr:uid="{00000000-0005-0000-0000-0000E40A0000}"/>
    <cellStyle name="Heading 2 22" xfId="2884" xr:uid="{00000000-0005-0000-0000-0000E50A0000}"/>
    <cellStyle name="Heading 2 23" xfId="2885" xr:uid="{00000000-0005-0000-0000-0000E60A0000}"/>
    <cellStyle name="Heading 2 24" xfId="2886" xr:uid="{00000000-0005-0000-0000-0000E70A0000}"/>
    <cellStyle name="Heading 2 25" xfId="2887" xr:uid="{00000000-0005-0000-0000-0000E80A0000}"/>
    <cellStyle name="Heading 2 26" xfId="2888" xr:uid="{00000000-0005-0000-0000-0000E90A0000}"/>
    <cellStyle name="Heading 2 27" xfId="2889" xr:uid="{00000000-0005-0000-0000-0000EA0A0000}"/>
    <cellStyle name="Heading 2 28" xfId="2890" xr:uid="{00000000-0005-0000-0000-0000EB0A0000}"/>
    <cellStyle name="Heading 2 29" xfId="2891" xr:uid="{00000000-0005-0000-0000-0000EC0A0000}"/>
    <cellStyle name="Heading 2 3" xfId="2892" xr:uid="{00000000-0005-0000-0000-0000ED0A0000}"/>
    <cellStyle name="Heading 2 30" xfId="57718" xr:uid="{00000000-0005-0000-0000-0000EE0A0000}"/>
    <cellStyle name="Heading 2 4" xfId="2893" xr:uid="{00000000-0005-0000-0000-0000EF0A0000}"/>
    <cellStyle name="Heading 2 5" xfId="2894" xr:uid="{00000000-0005-0000-0000-0000F00A0000}"/>
    <cellStyle name="Heading 2 6" xfId="2895" xr:uid="{00000000-0005-0000-0000-0000F10A0000}"/>
    <cellStyle name="Heading 2 7" xfId="2896" xr:uid="{00000000-0005-0000-0000-0000F20A0000}"/>
    <cellStyle name="Heading 2 8" xfId="2897" xr:uid="{00000000-0005-0000-0000-0000F30A0000}"/>
    <cellStyle name="Heading 2 9" xfId="2898" xr:uid="{00000000-0005-0000-0000-0000F40A0000}"/>
    <cellStyle name="Heading 3 10" xfId="2899" xr:uid="{00000000-0005-0000-0000-0000F50A0000}"/>
    <cellStyle name="Heading 3 11" xfId="2900" xr:uid="{00000000-0005-0000-0000-0000F60A0000}"/>
    <cellStyle name="Heading 3 12" xfId="2901" xr:uid="{00000000-0005-0000-0000-0000F70A0000}"/>
    <cellStyle name="Heading 3 13" xfId="2902" xr:uid="{00000000-0005-0000-0000-0000F80A0000}"/>
    <cellStyle name="Heading 3 14" xfId="2903" xr:uid="{00000000-0005-0000-0000-0000F90A0000}"/>
    <cellStyle name="Heading 3 15" xfId="2904" xr:uid="{00000000-0005-0000-0000-0000FA0A0000}"/>
    <cellStyle name="Heading 3 16" xfId="2905" xr:uid="{00000000-0005-0000-0000-0000FB0A0000}"/>
    <cellStyle name="Heading 3 17" xfId="2906" xr:uid="{00000000-0005-0000-0000-0000FC0A0000}"/>
    <cellStyle name="Heading 3 18" xfId="2907" xr:uid="{00000000-0005-0000-0000-0000FD0A0000}"/>
    <cellStyle name="Heading 3 19" xfId="2908" xr:uid="{00000000-0005-0000-0000-0000FE0A0000}"/>
    <cellStyle name="Heading 3 2" xfId="2909" xr:uid="{00000000-0005-0000-0000-0000FF0A0000}"/>
    <cellStyle name="Heading 3 2 2" xfId="2910" xr:uid="{00000000-0005-0000-0000-0000000B0000}"/>
    <cellStyle name="Heading 3 2 2 2" xfId="2911" xr:uid="{00000000-0005-0000-0000-0000010B0000}"/>
    <cellStyle name="Heading 3 2 2 3" xfId="2912" xr:uid="{00000000-0005-0000-0000-0000020B0000}"/>
    <cellStyle name="Heading 3 2 3" xfId="57802" xr:uid="{00000000-0005-0000-0000-0000030B0000}"/>
    <cellStyle name="Heading 3 2 4" xfId="57875" xr:uid="{00000000-0005-0000-0000-0000040B0000}"/>
    <cellStyle name="Heading 3 20" xfId="2913" xr:uid="{00000000-0005-0000-0000-0000050B0000}"/>
    <cellStyle name="Heading 3 21" xfId="2914" xr:uid="{00000000-0005-0000-0000-0000060B0000}"/>
    <cellStyle name="Heading 3 22" xfId="2915" xr:uid="{00000000-0005-0000-0000-0000070B0000}"/>
    <cellStyle name="Heading 3 23" xfId="2916" xr:uid="{00000000-0005-0000-0000-0000080B0000}"/>
    <cellStyle name="Heading 3 24" xfId="2917" xr:uid="{00000000-0005-0000-0000-0000090B0000}"/>
    <cellStyle name="Heading 3 25" xfId="2918" xr:uid="{00000000-0005-0000-0000-00000A0B0000}"/>
    <cellStyle name="Heading 3 26" xfId="2919" xr:uid="{00000000-0005-0000-0000-00000B0B0000}"/>
    <cellStyle name="Heading 3 27" xfId="2920" xr:uid="{00000000-0005-0000-0000-00000C0B0000}"/>
    <cellStyle name="Heading 3 28" xfId="2921" xr:uid="{00000000-0005-0000-0000-00000D0B0000}"/>
    <cellStyle name="Heading 3 29" xfId="2922" xr:uid="{00000000-0005-0000-0000-00000E0B0000}"/>
    <cellStyle name="Heading 3 3" xfId="2923" xr:uid="{00000000-0005-0000-0000-00000F0B0000}"/>
    <cellStyle name="Heading 3 30" xfId="57719" xr:uid="{00000000-0005-0000-0000-0000100B0000}"/>
    <cellStyle name="Heading 3 4" xfId="2924" xr:uid="{00000000-0005-0000-0000-0000110B0000}"/>
    <cellStyle name="Heading 3 5" xfId="2925" xr:uid="{00000000-0005-0000-0000-0000120B0000}"/>
    <cellStyle name="Heading 3 6" xfId="2926" xr:uid="{00000000-0005-0000-0000-0000130B0000}"/>
    <cellStyle name="Heading 3 7" xfId="2927" xr:uid="{00000000-0005-0000-0000-0000140B0000}"/>
    <cellStyle name="Heading 3 8" xfId="2928" xr:uid="{00000000-0005-0000-0000-0000150B0000}"/>
    <cellStyle name="Heading 3 9" xfId="2929" xr:uid="{00000000-0005-0000-0000-0000160B0000}"/>
    <cellStyle name="Heading 4 10" xfId="2930" xr:uid="{00000000-0005-0000-0000-0000170B0000}"/>
    <cellStyle name="Heading 4 11" xfId="2931" xr:uid="{00000000-0005-0000-0000-0000180B0000}"/>
    <cellStyle name="Heading 4 12" xfId="2932" xr:uid="{00000000-0005-0000-0000-0000190B0000}"/>
    <cellStyle name="Heading 4 13" xfId="2933" xr:uid="{00000000-0005-0000-0000-00001A0B0000}"/>
    <cellStyle name="Heading 4 14" xfId="2934" xr:uid="{00000000-0005-0000-0000-00001B0B0000}"/>
    <cellStyle name="Heading 4 15" xfId="2935" xr:uid="{00000000-0005-0000-0000-00001C0B0000}"/>
    <cellStyle name="Heading 4 16" xfId="2936" xr:uid="{00000000-0005-0000-0000-00001D0B0000}"/>
    <cellStyle name="Heading 4 17" xfId="2937" xr:uid="{00000000-0005-0000-0000-00001E0B0000}"/>
    <cellStyle name="Heading 4 18" xfId="2938" xr:uid="{00000000-0005-0000-0000-00001F0B0000}"/>
    <cellStyle name="Heading 4 19" xfId="2939" xr:uid="{00000000-0005-0000-0000-0000200B0000}"/>
    <cellStyle name="Heading 4 2" xfId="2940" xr:uid="{00000000-0005-0000-0000-0000210B0000}"/>
    <cellStyle name="Heading 4 2 2" xfId="2941" xr:uid="{00000000-0005-0000-0000-0000220B0000}"/>
    <cellStyle name="Heading 4 2 2 2" xfId="2942" xr:uid="{00000000-0005-0000-0000-0000230B0000}"/>
    <cellStyle name="Heading 4 2 2 3" xfId="2943" xr:uid="{00000000-0005-0000-0000-0000240B0000}"/>
    <cellStyle name="Heading 4 2 3" xfId="57876" xr:uid="{00000000-0005-0000-0000-0000250B0000}"/>
    <cellStyle name="Heading 4 20" xfId="2944" xr:uid="{00000000-0005-0000-0000-0000260B0000}"/>
    <cellStyle name="Heading 4 21" xfId="2945" xr:uid="{00000000-0005-0000-0000-0000270B0000}"/>
    <cellStyle name="Heading 4 22" xfId="2946" xr:uid="{00000000-0005-0000-0000-0000280B0000}"/>
    <cellStyle name="Heading 4 23" xfId="2947" xr:uid="{00000000-0005-0000-0000-0000290B0000}"/>
    <cellStyle name="Heading 4 24" xfId="2948" xr:uid="{00000000-0005-0000-0000-00002A0B0000}"/>
    <cellStyle name="Heading 4 25" xfId="2949" xr:uid="{00000000-0005-0000-0000-00002B0B0000}"/>
    <cellStyle name="Heading 4 26" xfId="2950" xr:uid="{00000000-0005-0000-0000-00002C0B0000}"/>
    <cellStyle name="Heading 4 27" xfId="2951" xr:uid="{00000000-0005-0000-0000-00002D0B0000}"/>
    <cellStyle name="Heading 4 28" xfId="2952" xr:uid="{00000000-0005-0000-0000-00002E0B0000}"/>
    <cellStyle name="Heading 4 29" xfId="2953" xr:uid="{00000000-0005-0000-0000-00002F0B0000}"/>
    <cellStyle name="Heading 4 3" xfId="2954" xr:uid="{00000000-0005-0000-0000-0000300B0000}"/>
    <cellStyle name="Heading 4 30" xfId="57720" xr:uid="{00000000-0005-0000-0000-0000310B0000}"/>
    <cellStyle name="Heading 4 4" xfId="2955" xr:uid="{00000000-0005-0000-0000-0000320B0000}"/>
    <cellStyle name="Heading 4 5" xfId="2956" xr:uid="{00000000-0005-0000-0000-0000330B0000}"/>
    <cellStyle name="Heading 4 6" xfId="2957" xr:uid="{00000000-0005-0000-0000-0000340B0000}"/>
    <cellStyle name="Heading 4 7" xfId="2958" xr:uid="{00000000-0005-0000-0000-0000350B0000}"/>
    <cellStyle name="Heading 4 8" xfId="2959" xr:uid="{00000000-0005-0000-0000-0000360B0000}"/>
    <cellStyle name="Heading 4 9" xfId="2960" xr:uid="{00000000-0005-0000-0000-0000370B0000}"/>
    <cellStyle name="HeadStateofNC" xfId="57860" xr:uid="{00000000-0005-0000-0000-0000380B0000}"/>
    <cellStyle name="HeadTitles" xfId="57859" xr:uid="{00000000-0005-0000-0000-0000390B0000}"/>
    <cellStyle name="HeadYE_Date" xfId="57864" xr:uid="{00000000-0005-0000-0000-00003A0B0000}"/>
    <cellStyle name="Hyperlink" xfId="3" builtinId="8"/>
    <cellStyle name="Hyperlink 2" xfId="4" xr:uid="{00000000-0005-0000-0000-00003C0B0000}"/>
    <cellStyle name="Hyperlink 2 2" xfId="56" xr:uid="{00000000-0005-0000-0000-00003D0B0000}"/>
    <cellStyle name="Hyperlink 2 3" xfId="88" xr:uid="{00000000-0005-0000-0000-00003E0B0000}"/>
    <cellStyle name="Hyperlink 2 3 2" xfId="57846" xr:uid="{00000000-0005-0000-0000-00003F0B0000}"/>
    <cellStyle name="Hyperlink 2 4" xfId="82" xr:uid="{00000000-0005-0000-0000-0000400B0000}"/>
    <cellStyle name="Hyperlink 2 4 2" xfId="57840" xr:uid="{00000000-0005-0000-0000-0000410B0000}"/>
    <cellStyle name="Hyperlink 2 5" xfId="116" xr:uid="{00000000-0005-0000-0000-0000420B0000}"/>
    <cellStyle name="Hyperlink 3" xfId="13" xr:uid="{00000000-0005-0000-0000-0000430B0000}"/>
    <cellStyle name="Hyperlink 3 2" xfId="76" xr:uid="{00000000-0005-0000-0000-0000440B0000}"/>
    <cellStyle name="Hyperlink 3 3" xfId="120" xr:uid="{00000000-0005-0000-0000-0000450B0000}"/>
    <cellStyle name="Hyperlink 3 4" xfId="59424" xr:uid="{00000000-0005-0000-0000-0000460B0000}"/>
    <cellStyle name="Hyperlink 4" xfId="54" xr:uid="{00000000-0005-0000-0000-0000470B0000}"/>
    <cellStyle name="Hyperlink 4 2" xfId="59435" xr:uid="{00000000-0005-0000-0000-0000480B0000}"/>
    <cellStyle name="Hyperlink 4 3" xfId="59430" xr:uid="{00000000-0005-0000-0000-0000490B0000}"/>
    <cellStyle name="Hyperlink 5" xfId="55" xr:uid="{00000000-0005-0000-0000-00004A0B0000}"/>
    <cellStyle name="Hyperlink 5 2" xfId="59429" xr:uid="{00000000-0005-0000-0000-00004B0B0000}"/>
    <cellStyle name="Input 10" xfId="2961" xr:uid="{00000000-0005-0000-0000-00004C0B0000}"/>
    <cellStyle name="Input 11" xfId="2962" xr:uid="{00000000-0005-0000-0000-00004D0B0000}"/>
    <cellStyle name="Input 12" xfId="2963" xr:uid="{00000000-0005-0000-0000-00004E0B0000}"/>
    <cellStyle name="Input 13" xfId="2964" xr:uid="{00000000-0005-0000-0000-00004F0B0000}"/>
    <cellStyle name="Input 14" xfId="2965" xr:uid="{00000000-0005-0000-0000-0000500B0000}"/>
    <cellStyle name="Input 15" xfId="2966" xr:uid="{00000000-0005-0000-0000-0000510B0000}"/>
    <cellStyle name="Input 16" xfId="2967" xr:uid="{00000000-0005-0000-0000-0000520B0000}"/>
    <cellStyle name="Input 17" xfId="2968" xr:uid="{00000000-0005-0000-0000-0000530B0000}"/>
    <cellStyle name="Input 18" xfId="2969" xr:uid="{00000000-0005-0000-0000-0000540B0000}"/>
    <cellStyle name="Input 19" xfId="2970" xr:uid="{00000000-0005-0000-0000-0000550B0000}"/>
    <cellStyle name="Input 2" xfId="2971" xr:uid="{00000000-0005-0000-0000-0000560B0000}"/>
    <cellStyle name="Input 2 2" xfId="2972" xr:uid="{00000000-0005-0000-0000-0000570B0000}"/>
    <cellStyle name="Input 2 2 2" xfId="2973" xr:uid="{00000000-0005-0000-0000-0000580B0000}"/>
    <cellStyle name="Input 2 2 3" xfId="2974" xr:uid="{00000000-0005-0000-0000-0000590B0000}"/>
    <cellStyle name="Input 20" xfId="2975" xr:uid="{00000000-0005-0000-0000-00005A0B0000}"/>
    <cellStyle name="Input 21" xfId="2976" xr:uid="{00000000-0005-0000-0000-00005B0B0000}"/>
    <cellStyle name="Input 22" xfId="2977" xr:uid="{00000000-0005-0000-0000-00005C0B0000}"/>
    <cellStyle name="Input 23" xfId="2978" xr:uid="{00000000-0005-0000-0000-00005D0B0000}"/>
    <cellStyle name="Input 24" xfId="2979" xr:uid="{00000000-0005-0000-0000-00005E0B0000}"/>
    <cellStyle name="Input 25" xfId="2980" xr:uid="{00000000-0005-0000-0000-00005F0B0000}"/>
    <cellStyle name="Input 26" xfId="2981" xr:uid="{00000000-0005-0000-0000-0000600B0000}"/>
    <cellStyle name="Input 27" xfId="2982" xr:uid="{00000000-0005-0000-0000-0000610B0000}"/>
    <cellStyle name="Input 28" xfId="2983" xr:uid="{00000000-0005-0000-0000-0000620B0000}"/>
    <cellStyle name="Input 29" xfId="2984" xr:uid="{00000000-0005-0000-0000-0000630B0000}"/>
    <cellStyle name="Input 3" xfId="2985" xr:uid="{00000000-0005-0000-0000-0000640B0000}"/>
    <cellStyle name="Input 30" xfId="57721" xr:uid="{00000000-0005-0000-0000-0000650B0000}"/>
    <cellStyle name="Input 4" xfId="2986" xr:uid="{00000000-0005-0000-0000-0000660B0000}"/>
    <cellStyle name="Input 5" xfId="2987" xr:uid="{00000000-0005-0000-0000-0000670B0000}"/>
    <cellStyle name="Input 6" xfId="2988" xr:uid="{00000000-0005-0000-0000-0000680B0000}"/>
    <cellStyle name="Input 7" xfId="2989" xr:uid="{00000000-0005-0000-0000-0000690B0000}"/>
    <cellStyle name="Input 8" xfId="2990" xr:uid="{00000000-0005-0000-0000-00006A0B0000}"/>
    <cellStyle name="Input 9" xfId="2991" xr:uid="{00000000-0005-0000-0000-00006B0B0000}"/>
    <cellStyle name="Linked Cell 10" xfId="2992" xr:uid="{00000000-0005-0000-0000-00006C0B0000}"/>
    <cellStyle name="Linked Cell 11" xfId="2993" xr:uid="{00000000-0005-0000-0000-00006D0B0000}"/>
    <cellStyle name="Linked Cell 12" xfId="2994" xr:uid="{00000000-0005-0000-0000-00006E0B0000}"/>
    <cellStyle name="Linked Cell 13" xfId="2995" xr:uid="{00000000-0005-0000-0000-00006F0B0000}"/>
    <cellStyle name="Linked Cell 14" xfId="2996" xr:uid="{00000000-0005-0000-0000-0000700B0000}"/>
    <cellStyle name="Linked Cell 15" xfId="2997" xr:uid="{00000000-0005-0000-0000-0000710B0000}"/>
    <cellStyle name="Linked Cell 16" xfId="2998" xr:uid="{00000000-0005-0000-0000-0000720B0000}"/>
    <cellStyle name="Linked Cell 17" xfId="2999" xr:uid="{00000000-0005-0000-0000-0000730B0000}"/>
    <cellStyle name="Linked Cell 18" xfId="3000" xr:uid="{00000000-0005-0000-0000-0000740B0000}"/>
    <cellStyle name="Linked Cell 19" xfId="3001" xr:uid="{00000000-0005-0000-0000-0000750B0000}"/>
    <cellStyle name="Linked Cell 2" xfId="3002" xr:uid="{00000000-0005-0000-0000-0000760B0000}"/>
    <cellStyle name="Linked Cell 2 2" xfId="3003" xr:uid="{00000000-0005-0000-0000-0000770B0000}"/>
    <cellStyle name="Linked Cell 2 2 2" xfId="3004" xr:uid="{00000000-0005-0000-0000-0000780B0000}"/>
    <cellStyle name="Linked Cell 2 2 3" xfId="3005" xr:uid="{00000000-0005-0000-0000-0000790B0000}"/>
    <cellStyle name="Linked Cell 2 3" xfId="57803" xr:uid="{00000000-0005-0000-0000-00007A0B0000}"/>
    <cellStyle name="Linked Cell 20" xfId="3006" xr:uid="{00000000-0005-0000-0000-00007B0B0000}"/>
    <cellStyle name="Linked Cell 21" xfId="3007" xr:uid="{00000000-0005-0000-0000-00007C0B0000}"/>
    <cellStyle name="Linked Cell 22" xfId="3008" xr:uid="{00000000-0005-0000-0000-00007D0B0000}"/>
    <cellStyle name="Linked Cell 23" xfId="3009" xr:uid="{00000000-0005-0000-0000-00007E0B0000}"/>
    <cellStyle name="Linked Cell 24" xfId="3010" xr:uid="{00000000-0005-0000-0000-00007F0B0000}"/>
    <cellStyle name="Linked Cell 25" xfId="3011" xr:uid="{00000000-0005-0000-0000-0000800B0000}"/>
    <cellStyle name="Linked Cell 26" xfId="3012" xr:uid="{00000000-0005-0000-0000-0000810B0000}"/>
    <cellStyle name="Linked Cell 27" xfId="3013" xr:uid="{00000000-0005-0000-0000-0000820B0000}"/>
    <cellStyle name="Linked Cell 28" xfId="3014" xr:uid="{00000000-0005-0000-0000-0000830B0000}"/>
    <cellStyle name="Linked Cell 29" xfId="3015" xr:uid="{00000000-0005-0000-0000-0000840B0000}"/>
    <cellStyle name="Linked Cell 3" xfId="3016" xr:uid="{00000000-0005-0000-0000-0000850B0000}"/>
    <cellStyle name="Linked Cell 30" xfId="57722" xr:uid="{00000000-0005-0000-0000-0000860B0000}"/>
    <cellStyle name="Linked Cell 4" xfId="3017" xr:uid="{00000000-0005-0000-0000-0000870B0000}"/>
    <cellStyle name="Linked Cell 5" xfId="3018" xr:uid="{00000000-0005-0000-0000-0000880B0000}"/>
    <cellStyle name="Linked Cell 6" xfId="3019" xr:uid="{00000000-0005-0000-0000-0000890B0000}"/>
    <cellStyle name="Linked Cell 7" xfId="3020" xr:uid="{00000000-0005-0000-0000-00008A0B0000}"/>
    <cellStyle name="Linked Cell 8" xfId="3021" xr:uid="{00000000-0005-0000-0000-00008B0B0000}"/>
    <cellStyle name="Linked Cell 9" xfId="3022" xr:uid="{00000000-0005-0000-0000-00008C0B0000}"/>
    <cellStyle name="Neutral 10" xfId="3023" xr:uid="{00000000-0005-0000-0000-00008D0B0000}"/>
    <cellStyle name="Neutral 11" xfId="3024" xr:uid="{00000000-0005-0000-0000-00008E0B0000}"/>
    <cellStyle name="Neutral 12" xfId="3025" xr:uid="{00000000-0005-0000-0000-00008F0B0000}"/>
    <cellStyle name="Neutral 13" xfId="3026" xr:uid="{00000000-0005-0000-0000-0000900B0000}"/>
    <cellStyle name="Neutral 14" xfId="3027" xr:uid="{00000000-0005-0000-0000-0000910B0000}"/>
    <cellStyle name="Neutral 15" xfId="3028" xr:uid="{00000000-0005-0000-0000-0000920B0000}"/>
    <cellStyle name="Neutral 16" xfId="3029" xr:uid="{00000000-0005-0000-0000-0000930B0000}"/>
    <cellStyle name="Neutral 17" xfId="3030" xr:uid="{00000000-0005-0000-0000-0000940B0000}"/>
    <cellStyle name="Neutral 18" xfId="3031" xr:uid="{00000000-0005-0000-0000-0000950B0000}"/>
    <cellStyle name="Neutral 19" xfId="3032" xr:uid="{00000000-0005-0000-0000-0000960B0000}"/>
    <cellStyle name="Neutral 2" xfId="3033" xr:uid="{00000000-0005-0000-0000-0000970B0000}"/>
    <cellStyle name="Neutral 2 2" xfId="3034" xr:uid="{00000000-0005-0000-0000-0000980B0000}"/>
    <cellStyle name="Neutral 2 2 2" xfId="3035" xr:uid="{00000000-0005-0000-0000-0000990B0000}"/>
    <cellStyle name="Neutral 2 2 3" xfId="3036" xr:uid="{00000000-0005-0000-0000-00009A0B0000}"/>
    <cellStyle name="Neutral 2 3" xfId="57877" xr:uid="{00000000-0005-0000-0000-00009B0B0000}"/>
    <cellStyle name="Neutral 20" xfId="3037" xr:uid="{00000000-0005-0000-0000-00009C0B0000}"/>
    <cellStyle name="Neutral 21" xfId="3038" xr:uid="{00000000-0005-0000-0000-00009D0B0000}"/>
    <cellStyle name="Neutral 22" xfId="3039" xr:uid="{00000000-0005-0000-0000-00009E0B0000}"/>
    <cellStyle name="Neutral 23" xfId="3040" xr:uid="{00000000-0005-0000-0000-00009F0B0000}"/>
    <cellStyle name="Neutral 24" xfId="3041" xr:uid="{00000000-0005-0000-0000-0000A00B0000}"/>
    <cellStyle name="Neutral 25" xfId="3042" xr:uid="{00000000-0005-0000-0000-0000A10B0000}"/>
    <cellStyle name="Neutral 26" xfId="3043" xr:uid="{00000000-0005-0000-0000-0000A20B0000}"/>
    <cellStyle name="Neutral 27" xfId="3044" xr:uid="{00000000-0005-0000-0000-0000A30B0000}"/>
    <cellStyle name="Neutral 28" xfId="3045" xr:uid="{00000000-0005-0000-0000-0000A40B0000}"/>
    <cellStyle name="Neutral 29" xfId="3046" xr:uid="{00000000-0005-0000-0000-0000A50B0000}"/>
    <cellStyle name="Neutral 3" xfId="3047" xr:uid="{00000000-0005-0000-0000-0000A60B0000}"/>
    <cellStyle name="Neutral 30" xfId="57723" xr:uid="{00000000-0005-0000-0000-0000A70B0000}"/>
    <cellStyle name="Neutral 4" xfId="3048" xr:uid="{00000000-0005-0000-0000-0000A80B0000}"/>
    <cellStyle name="Neutral 5" xfId="3049" xr:uid="{00000000-0005-0000-0000-0000A90B0000}"/>
    <cellStyle name="Neutral 6" xfId="3050" xr:uid="{00000000-0005-0000-0000-0000AA0B0000}"/>
    <cellStyle name="Neutral 7" xfId="3051" xr:uid="{00000000-0005-0000-0000-0000AB0B0000}"/>
    <cellStyle name="Neutral 8" xfId="3052" xr:uid="{00000000-0005-0000-0000-0000AC0B0000}"/>
    <cellStyle name="Neutral 9" xfId="3053" xr:uid="{00000000-0005-0000-0000-0000AD0B0000}"/>
    <cellStyle name="Normal" xfId="0" builtinId="0"/>
    <cellStyle name="Normal 10" xfId="3054" xr:uid="{00000000-0005-0000-0000-0000AF0B0000}"/>
    <cellStyle name="Normal 10 10" xfId="3055" xr:uid="{00000000-0005-0000-0000-0000B00B0000}"/>
    <cellStyle name="Normal 10 11" xfId="3056" xr:uid="{00000000-0005-0000-0000-0000B10B0000}"/>
    <cellStyle name="Normal 10 12" xfId="3057" xr:uid="{00000000-0005-0000-0000-0000B20B0000}"/>
    <cellStyle name="Normal 10 13" xfId="3058" xr:uid="{00000000-0005-0000-0000-0000B30B0000}"/>
    <cellStyle name="Normal 10 14" xfId="3059" xr:uid="{00000000-0005-0000-0000-0000B40B0000}"/>
    <cellStyle name="Normal 10 15" xfId="3060" xr:uid="{00000000-0005-0000-0000-0000B50B0000}"/>
    <cellStyle name="Normal 10 16" xfId="3061" xr:uid="{00000000-0005-0000-0000-0000B60B0000}"/>
    <cellStyle name="Normal 10 17" xfId="3062" xr:uid="{00000000-0005-0000-0000-0000B70B0000}"/>
    <cellStyle name="Normal 10 18" xfId="3063" xr:uid="{00000000-0005-0000-0000-0000B80B0000}"/>
    <cellStyle name="Normal 10 19" xfId="3064" xr:uid="{00000000-0005-0000-0000-0000B90B0000}"/>
    <cellStyle name="Normal 10 2" xfId="3065" xr:uid="{00000000-0005-0000-0000-0000BA0B0000}"/>
    <cellStyle name="Normal 10 2 10" xfId="3066" xr:uid="{00000000-0005-0000-0000-0000BB0B0000}"/>
    <cellStyle name="Normal 10 2 10 2" xfId="3067" xr:uid="{00000000-0005-0000-0000-0000BC0B0000}"/>
    <cellStyle name="Normal 10 2 2" xfId="3068" xr:uid="{00000000-0005-0000-0000-0000BD0B0000}"/>
    <cellStyle name="Normal 10 2 2 2" xfId="3069" xr:uid="{00000000-0005-0000-0000-0000BE0B0000}"/>
    <cellStyle name="Normal 10 2 2 2 2" xfId="3070" xr:uid="{00000000-0005-0000-0000-0000BF0B0000}"/>
    <cellStyle name="Normal 10 2 2 2 3" xfId="3071" xr:uid="{00000000-0005-0000-0000-0000C00B0000}"/>
    <cellStyle name="Normal 10 2 2 2 3 2" xfId="3072" xr:uid="{00000000-0005-0000-0000-0000C10B0000}"/>
    <cellStyle name="Normal 10 2 2 2 4" xfId="3073" xr:uid="{00000000-0005-0000-0000-0000C20B0000}"/>
    <cellStyle name="Normal 10 2 2 3" xfId="3074" xr:uid="{00000000-0005-0000-0000-0000C30B0000}"/>
    <cellStyle name="Normal 10 2 2 4" xfId="3075" xr:uid="{00000000-0005-0000-0000-0000C40B0000}"/>
    <cellStyle name="Normal 10 2 2 5" xfId="3076" xr:uid="{00000000-0005-0000-0000-0000C50B0000}"/>
    <cellStyle name="Normal 10 2 2 6" xfId="3077" xr:uid="{00000000-0005-0000-0000-0000C60B0000}"/>
    <cellStyle name="Normal 10 2 3" xfId="3078" xr:uid="{00000000-0005-0000-0000-0000C70B0000}"/>
    <cellStyle name="Normal 10 2 4" xfId="3079" xr:uid="{00000000-0005-0000-0000-0000C80B0000}"/>
    <cellStyle name="Normal 10 2 5" xfId="3080" xr:uid="{00000000-0005-0000-0000-0000C90B0000}"/>
    <cellStyle name="Normal 10 2 5 2" xfId="3081" xr:uid="{00000000-0005-0000-0000-0000CA0B0000}"/>
    <cellStyle name="Normal 10 2 5 2 2" xfId="3082" xr:uid="{00000000-0005-0000-0000-0000CB0B0000}"/>
    <cellStyle name="Normal 10 2 5 2 2 2" xfId="3083" xr:uid="{00000000-0005-0000-0000-0000CC0B0000}"/>
    <cellStyle name="Normal 10 2 5 2 3" xfId="3084" xr:uid="{00000000-0005-0000-0000-0000CD0B0000}"/>
    <cellStyle name="Normal 10 2 6" xfId="3085" xr:uid="{00000000-0005-0000-0000-0000CE0B0000}"/>
    <cellStyle name="Normal 10 2 6 2" xfId="3086" xr:uid="{00000000-0005-0000-0000-0000CF0B0000}"/>
    <cellStyle name="Normal 10 2 6 2 2" xfId="3087" xr:uid="{00000000-0005-0000-0000-0000D00B0000}"/>
    <cellStyle name="Normal 10 2 6 3" xfId="3088" xr:uid="{00000000-0005-0000-0000-0000D10B0000}"/>
    <cellStyle name="Normal 10 2 7" xfId="3089" xr:uid="{00000000-0005-0000-0000-0000D20B0000}"/>
    <cellStyle name="Normal 10 2 7 2" xfId="3090" xr:uid="{00000000-0005-0000-0000-0000D30B0000}"/>
    <cellStyle name="Normal 10 2 7 2 2" xfId="3091" xr:uid="{00000000-0005-0000-0000-0000D40B0000}"/>
    <cellStyle name="Normal 10 2 7 3" xfId="3092" xr:uid="{00000000-0005-0000-0000-0000D50B0000}"/>
    <cellStyle name="Normal 10 2 8" xfId="3093" xr:uid="{00000000-0005-0000-0000-0000D60B0000}"/>
    <cellStyle name="Normal 10 2 8 2" xfId="3094" xr:uid="{00000000-0005-0000-0000-0000D70B0000}"/>
    <cellStyle name="Normal 10 2 8 2 2" xfId="3095" xr:uid="{00000000-0005-0000-0000-0000D80B0000}"/>
    <cellStyle name="Normal 10 2 8 3" xfId="3096" xr:uid="{00000000-0005-0000-0000-0000D90B0000}"/>
    <cellStyle name="Normal 10 2 9" xfId="3097" xr:uid="{00000000-0005-0000-0000-0000DA0B0000}"/>
    <cellStyle name="Normal 10 2 9 2" xfId="3098" xr:uid="{00000000-0005-0000-0000-0000DB0B0000}"/>
    <cellStyle name="Normal 10 20" xfId="3099" xr:uid="{00000000-0005-0000-0000-0000DC0B0000}"/>
    <cellStyle name="Normal 10 21" xfId="3100" xr:uid="{00000000-0005-0000-0000-0000DD0B0000}"/>
    <cellStyle name="Normal 10 22" xfId="3101" xr:uid="{00000000-0005-0000-0000-0000DE0B0000}"/>
    <cellStyle name="Normal 10 23" xfId="3102" xr:uid="{00000000-0005-0000-0000-0000DF0B0000}"/>
    <cellStyle name="Normal 10 24" xfId="3103" xr:uid="{00000000-0005-0000-0000-0000E00B0000}"/>
    <cellStyle name="Normal 10 25" xfId="3104" xr:uid="{00000000-0005-0000-0000-0000E10B0000}"/>
    <cellStyle name="Normal 10 26" xfId="3105" xr:uid="{00000000-0005-0000-0000-0000E20B0000}"/>
    <cellStyle name="Normal 10 27" xfId="3106" xr:uid="{00000000-0005-0000-0000-0000E30B0000}"/>
    <cellStyle name="Normal 10 28" xfId="3107" xr:uid="{00000000-0005-0000-0000-0000E40B0000}"/>
    <cellStyle name="Normal 10 29" xfId="3108" xr:uid="{00000000-0005-0000-0000-0000E50B0000}"/>
    <cellStyle name="Normal 10 3" xfId="3109" xr:uid="{00000000-0005-0000-0000-0000E60B0000}"/>
    <cellStyle name="Normal 10 3 2" xfId="3110" xr:uid="{00000000-0005-0000-0000-0000E70B0000}"/>
    <cellStyle name="Normal 10 30" xfId="3111" xr:uid="{00000000-0005-0000-0000-0000E80B0000}"/>
    <cellStyle name="Normal 10 31" xfId="3112" xr:uid="{00000000-0005-0000-0000-0000E90B0000}"/>
    <cellStyle name="Normal 10 32" xfId="3113" xr:uid="{00000000-0005-0000-0000-0000EA0B0000}"/>
    <cellStyle name="Normal 10 33" xfId="3114" xr:uid="{00000000-0005-0000-0000-0000EB0B0000}"/>
    <cellStyle name="Normal 10 34" xfId="3115" xr:uid="{00000000-0005-0000-0000-0000EC0B0000}"/>
    <cellStyle name="Normal 10 35" xfId="3116" xr:uid="{00000000-0005-0000-0000-0000ED0B0000}"/>
    <cellStyle name="Normal 10 36" xfId="3117" xr:uid="{00000000-0005-0000-0000-0000EE0B0000}"/>
    <cellStyle name="Normal 10 37" xfId="3118" xr:uid="{00000000-0005-0000-0000-0000EF0B0000}"/>
    <cellStyle name="Normal 10 38" xfId="3119" xr:uid="{00000000-0005-0000-0000-0000F00B0000}"/>
    <cellStyle name="Normal 10 39" xfId="3120" xr:uid="{00000000-0005-0000-0000-0000F10B0000}"/>
    <cellStyle name="Normal 10 4" xfId="3121" xr:uid="{00000000-0005-0000-0000-0000F20B0000}"/>
    <cellStyle name="Normal 10 4 2" xfId="3122" xr:uid="{00000000-0005-0000-0000-0000F30B0000}"/>
    <cellStyle name="Normal 10 40" xfId="3123" xr:uid="{00000000-0005-0000-0000-0000F40B0000}"/>
    <cellStyle name="Normal 10 41" xfId="3124" xr:uid="{00000000-0005-0000-0000-0000F50B0000}"/>
    <cellStyle name="Normal 10 42" xfId="3125" xr:uid="{00000000-0005-0000-0000-0000F60B0000}"/>
    <cellStyle name="Normal 10 43" xfId="3126" xr:uid="{00000000-0005-0000-0000-0000F70B0000}"/>
    <cellStyle name="Normal 10 44" xfId="3127" xr:uid="{00000000-0005-0000-0000-0000F80B0000}"/>
    <cellStyle name="Normal 10 45" xfId="3128" xr:uid="{00000000-0005-0000-0000-0000F90B0000}"/>
    <cellStyle name="Normal 10 46" xfId="3129" xr:uid="{00000000-0005-0000-0000-0000FA0B0000}"/>
    <cellStyle name="Normal 10 47" xfId="3130" xr:uid="{00000000-0005-0000-0000-0000FB0B0000}"/>
    <cellStyle name="Normal 10 48" xfId="3131" xr:uid="{00000000-0005-0000-0000-0000FC0B0000}"/>
    <cellStyle name="Normal 10 49" xfId="3132" xr:uid="{00000000-0005-0000-0000-0000FD0B0000}"/>
    <cellStyle name="Normal 10 5" xfId="3133" xr:uid="{00000000-0005-0000-0000-0000FE0B0000}"/>
    <cellStyle name="Normal 10 50" xfId="3134" xr:uid="{00000000-0005-0000-0000-0000FF0B0000}"/>
    <cellStyle name="Normal 10 51" xfId="3135" xr:uid="{00000000-0005-0000-0000-0000000C0000}"/>
    <cellStyle name="Normal 10 52" xfId="3136" xr:uid="{00000000-0005-0000-0000-0000010C0000}"/>
    <cellStyle name="Normal 10 53" xfId="3137" xr:uid="{00000000-0005-0000-0000-0000020C0000}"/>
    <cellStyle name="Normal 10 54" xfId="3138" xr:uid="{00000000-0005-0000-0000-0000030C0000}"/>
    <cellStyle name="Normal 10 55" xfId="3139" xr:uid="{00000000-0005-0000-0000-0000040C0000}"/>
    <cellStyle name="Normal 10 56" xfId="3140" xr:uid="{00000000-0005-0000-0000-0000050C0000}"/>
    <cellStyle name="Normal 10 57" xfId="3141" xr:uid="{00000000-0005-0000-0000-0000060C0000}"/>
    <cellStyle name="Normal 10 58" xfId="3142" xr:uid="{00000000-0005-0000-0000-0000070C0000}"/>
    <cellStyle name="Normal 10 59" xfId="3143" xr:uid="{00000000-0005-0000-0000-0000080C0000}"/>
    <cellStyle name="Normal 10 59 2" xfId="3144" xr:uid="{00000000-0005-0000-0000-0000090C0000}"/>
    <cellStyle name="Normal 10 59 2 2" xfId="3145" xr:uid="{00000000-0005-0000-0000-00000A0C0000}"/>
    <cellStyle name="Normal 10 59 2 2 2" xfId="3146" xr:uid="{00000000-0005-0000-0000-00000B0C0000}"/>
    <cellStyle name="Normal 10 59 2 2 2 2" xfId="3147" xr:uid="{00000000-0005-0000-0000-00000C0C0000}"/>
    <cellStyle name="Normal 10 59 2 2 3" xfId="3148" xr:uid="{00000000-0005-0000-0000-00000D0C0000}"/>
    <cellStyle name="Normal 10 59 3" xfId="3149" xr:uid="{00000000-0005-0000-0000-00000E0C0000}"/>
    <cellStyle name="Normal 10 59 3 2" xfId="3150" xr:uid="{00000000-0005-0000-0000-00000F0C0000}"/>
    <cellStyle name="Normal 10 59 3 2 2" xfId="3151" xr:uid="{00000000-0005-0000-0000-0000100C0000}"/>
    <cellStyle name="Normal 10 59 3 3" xfId="3152" xr:uid="{00000000-0005-0000-0000-0000110C0000}"/>
    <cellStyle name="Normal 10 59 4" xfId="3153" xr:uid="{00000000-0005-0000-0000-0000120C0000}"/>
    <cellStyle name="Normal 10 59 4 2" xfId="3154" xr:uid="{00000000-0005-0000-0000-0000130C0000}"/>
    <cellStyle name="Normal 10 59 4 2 2" xfId="3155" xr:uid="{00000000-0005-0000-0000-0000140C0000}"/>
    <cellStyle name="Normal 10 59 4 3" xfId="3156" xr:uid="{00000000-0005-0000-0000-0000150C0000}"/>
    <cellStyle name="Normal 10 59 5" xfId="3157" xr:uid="{00000000-0005-0000-0000-0000160C0000}"/>
    <cellStyle name="Normal 10 59 5 2" xfId="3158" xr:uid="{00000000-0005-0000-0000-0000170C0000}"/>
    <cellStyle name="Normal 10 59 5 2 2" xfId="3159" xr:uid="{00000000-0005-0000-0000-0000180C0000}"/>
    <cellStyle name="Normal 10 59 5 3" xfId="3160" xr:uid="{00000000-0005-0000-0000-0000190C0000}"/>
    <cellStyle name="Normal 10 59 6" xfId="3161" xr:uid="{00000000-0005-0000-0000-00001A0C0000}"/>
    <cellStyle name="Normal 10 59 6 2" xfId="3162" xr:uid="{00000000-0005-0000-0000-00001B0C0000}"/>
    <cellStyle name="Normal 10 59 6 2 2" xfId="3163" xr:uid="{00000000-0005-0000-0000-00001C0C0000}"/>
    <cellStyle name="Normal 10 59 6 3" xfId="3164" xr:uid="{00000000-0005-0000-0000-00001D0C0000}"/>
    <cellStyle name="Normal 10 59 7" xfId="3165" xr:uid="{00000000-0005-0000-0000-00001E0C0000}"/>
    <cellStyle name="Normal 10 59 7 2" xfId="3166" xr:uid="{00000000-0005-0000-0000-00001F0C0000}"/>
    <cellStyle name="Normal 10 59 8" xfId="3167" xr:uid="{00000000-0005-0000-0000-0000200C0000}"/>
    <cellStyle name="Normal 10 6" xfId="3168" xr:uid="{00000000-0005-0000-0000-0000210C0000}"/>
    <cellStyle name="Normal 10 6 2" xfId="57960" xr:uid="{00000000-0005-0000-0000-0000220C0000}"/>
    <cellStyle name="Normal 10 60" xfId="3169" xr:uid="{00000000-0005-0000-0000-0000230C0000}"/>
    <cellStyle name="Normal 10 60 2" xfId="3170" xr:uid="{00000000-0005-0000-0000-0000240C0000}"/>
    <cellStyle name="Normal 10 60 2 2" xfId="3171" xr:uid="{00000000-0005-0000-0000-0000250C0000}"/>
    <cellStyle name="Normal 10 60 2 2 2" xfId="3172" xr:uid="{00000000-0005-0000-0000-0000260C0000}"/>
    <cellStyle name="Normal 10 60 2 3" xfId="3173" xr:uid="{00000000-0005-0000-0000-0000270C0000}"/>
    <cellStyle name="Normal 10 60 3" xfId="3174" xr:uid="{00000000-0005-0000-0000-0000280C0000}"/>
    <cellStyle name="Normal 10 60 3 2" xfId="3175" xr:uid="{00000000-0005-0000-0000-0000290C0000}"/>
    <cellStyle name="Normal 10 60 4" xfId="3176" xr:uid="{00000000-0005-0000-0000-00002A0C0000}"/>
    <cellStyle name="Normal 10 61" xfId="3177" xr:uid="{00000000-0005-0000-0000-00002B0C0000}"/>
    <cellStyle name="Normal 10 61 2" xfId="3178" xr:uid="{00000000-0005-0000-0000-00002C0C0000}"/>
    <cellStyle name="Normal 10 61 3" xfId="3179" xr:uid="{00000000-0005-0000-0000-00002D0C0000}"/>
    <cellStyle name="Normal 10 61 3 2" xfId="3180" xr:uid="{00000000-0005-0000-0000-00002E0C0000}"/>
    <cellStyle name="Normal 10 61 4" xfId="3181" xr:uid="{00000000-0005-0000-0000-00002F0C0000}"/>
    <cellStyle name="Normal 10 62" xfId="3182" xr:uid="{00000000-0005-0000-0000-0000300C0000}"/>
    <cellStyle name="Normal 10 63" xfId="3183" xr:uid="{00000000-0005-0000-0000-0000310C0000}"/>
    <cellStyle name="Normal 10 64" xfId="3184" xr:uid="{00000000-0005-0000-0000-0000320C0000}"/>
    <cellStyle name="Normal 10 65" xfId="3185" xr:uid="{00000000-0005-0000-0000-0000330C0000}"/>
    <cellStyle name="Normal 10 66" xfId="3186" xr:uid="{00000000-0005-0000-0000-0000340C0000}"/>
    <cellStyle name="Normal 10 67" xfId="57904" xr:uid="{00000000-0005-0000-0000-0000350C0000}"/>
    <cellStyle name="Normal 10 7" xfId="3187" xr:uid="{00000000-0005-0000-0000-0000360C0000}"/>
    <cellStyle name="Normal 10 8" xfId="3188" xr:uid="{00000000-0005-0000-0000-0000370C0000}"/>
    <cellStyle name="Normal 10 9" xfId="3189" xr:uid="{00000000-0005-0000-0000-0000380C0000}"/>
    <cellStyle name="Normal 100" xfId="3190" xr:uid="{00000000-0005-0000-0000-0000390C0000}"/>
    <cellStyle name="Normal 100 2" xfId="3191" xr:uid="{00000000-0005-0000-0000-00003A0C0000}"/>
    <cellStyle name="Normal 101" xfId="3192" xr:uid="{00000000-0005-0000-0000-00003B0C0000}"/>
    <cellStyle name="Normal 101 2" xfId="3193" xr:uid="{00000000-0005-0000-0000-00003C0C0000}"/>
    <cellStyle name="Normal 102" xfId="3194" xr:uid="{00000000-0005-0000-0000-00003D0C0000}"/>
    <cellStyle name="Normal 102 2" xfId="3195" xr:uid="{00000000-0005-0000-0000-00003E0C0000}"/>
    <cellStyle name="Normal 103" xfId="3196" xr:uid="{00000000-0005-0000-0000-00003F0C0000}"/>
    <cellStyle name="Normal 103 2" xfId="3197" xr:uid="{00000000-0005-0000-0000-0000400C0000}"/>
    <cellStyle name="Normal 104" xfId="3198" xr:uid="{00000000-0005-0000-0000-0000410C0000}"/>
    <cellStyle name="Normal 104 2" xfId="3199" xr:uid="{00000000-0005-0000-0000-0000420C0000}"/>
    <cellStyle name="Normal 105" xfId="3200" xr:uid="{00000000-0005-0000-0000-0000430C0000}"/>
    <cellStyle name="Normal 105 2" xfId="3201" xr:uid="{00000000-0005-0000-0000-0000440C0000}"/>
    <cellStyle name="Normal 106" xfId="3202" xr:uid="{00000000-0005-0000-0000-0000450C0000}"/>
    <cellStyle name="Normal 106 2" xfId="3203" xr:uid="{00000000-0005-0000-0000-0000460C0000}"/>
    <cellStyle name="Normal 107" xfId="3204" xr:uid="{00000000-0005-0000-0000-0000470C0000}"/>
    <cellStyle name="Normal 107 2" xfId="3205" xr:uid="{00000000-0005-0000-0000-0000480C0000}"/>
    <cellStyle name="Normal 108" xfId="3206" xr:uid="{00000000-0005-0000-0000-0000490C0000}"/>
    <cellStyle name="Normal 108 2" xfId="3207" xr:uid="{00000000-0005-0000-0000-00004A0C0000}"/>
    <cellStyle name="Normal 109" xfId="3208" xr:uid="{00000000-0005-0000-0000-00004B0C0000}"/>
    <cellStyle name="Normal 109 2" xfId="3209" xr:uid="{00000000-0005-0000-0000-00004C0C0000}"/>
    <cellStyle name="Normal 11" xfId="3210" xr:uid="{00000000-0005-0000-0000-00004D0C0000}"/>
    <cellStyle name="Normal 11 10" xfId="3211" xr:uid="{00000000-0005-0000-0000-00004E0C0000}"/>
    <cellStyle name="Normal 11 11" xfId="3212" xr:uid="{00000000-0005-0000-0000-00004F0C0000}"/>
    <cellStyle name="Normal 11 12" xfId="3213" xr:uid="{00000000-0005-0000-0000-0000500C0000}"/>
    <cellStyle name="Normal 11 13" xfId="3214" xr:uid="{00000000-0005-0000-0000-0000510C0000}"/>
    <cellStyle name="Normal 11 14" xfId="3215" xr:uid="{00000000-0005-0000-0000-0000520C0000}"/>
    <cellStyle name="Normal 11 15" xfId="3216" xr:uid="{00000000-0005-0000-0000-0000530C0000}"/>
    <cellStyle name="Normal 11 16" xfId="3217" xr:uid="{00000000-0005-0000-0000-0000540C0000}"/>
    <cellStyle name="Normal 11 17" xfId="3218" xr:uid="{00000000-0005-0000-0000-0000550C0000}"/>
    <cellStyle name="Normal 11 18" xfId="3219" xr:uid="{00000000-0005-0000-0000-0000560C0000}"/>
    <cellStyle name="Normal 11 19" xfId="3220" xr:uid="{00000000-0005-0000-0000-0000570C0000}"/>
    <cellStyle name="Normal 11 2" xfId="3221" xr:uid="{00000000-0005-0000-0000-0000580C0000}"/>
    <cellStyle name="Normal 11 2 10" xfId="3222" xr:uid="{00000000-0005-0000-0000-0000590C0000}"/>
    <cellStyle name="Normal 11 2 10 2" xfId="3223" xr:uid="{00000000-0005-0000-0000-00005A0C0000}"/>
    <cellStyle name="Normal 11 2 2" xfId="3224" xr:uid="{00000000-0005-0000-0000-00005B0C0000}"/>
    <cellStyle name="Normal 11 2 2 2" xfId="3225" xr:uid="{00000000-0005-0000-0000-00005C0C0000}"/>
    <cellStyle name="Normal 11 2 2 2 2" xfId="3226" xr:uid="{00000000-0005-0000-0000-00005D0C0000}"/>
    <cellStyle name="Normal 11 2 2 2 3" xfId="3227" xr:uid="{00000000-0005-0000-0000-00005E0C0000}"/>
    <cellStyle name="Normal 11 2 2 2 3 2" xfId="3228" xr:uid="{00000000-0005-0000-0000-00005F0C0000}"/>
    <cellStyle name="Normal 11 2 2 2 4" xfId="3229" xr:uid="{00000000-0005-0000-0000-0000600C0000}"/>
    <cellStyle name="Normal 11 2 2 3" xfId="3230" xr:uid="{00000000-0005-0000-0000-0000610C0000}"/>
    <cellStyle name="Normal 11 2 2 4" xfId="3231" xr:uid="{00000000-0005-0000-0000-0000620C0000}"/>
    <cellStyle name="Normal 11 2 2 5" xfId="3232" xr:uid="{00000000-0005-0000-0000-0000630C0000}"/>
    <cellStyle name="Normal 11 2 2 6" xfId="3233" xr:uid="{00000000-0005-0000-0000-0000640C0000}"/>
    <cellStyle name="Normal 11 2 3" xfId="3234" xr:uid="{00000000-0005-0000-0000-0000650C0000}"/>
    <cellStyle name="Normal 11 2 4" xfId="3235" xr:uid="{00000000-0005-0000-0000-0000660C0000}"/>
    <cellStyle name="Normal 11 2 5" xfId="3236" xr:uid="{00000000-0005-0000-0000-0000670C0000}"/>
    <cellStyle name="Normal 11 2 5 2" xfId="3237" xr:uid="{00000000-0005-0000-0000-0000680C0000}"/>
    <cellStyle name="Normal 11 2 5 2 2" xfId="3238" xr:uid="{00000000-0005-0000-0000-0000690C0000}"/>
    <cellStyle name="Normal 11 2 5 2 2 2" xfId="3239" xr:uid="{00000000-0005-0000-0000-00006A0C0000}"/>
    <cellStyle name="Normal 11 2 5 2 3" xfId="3240" xr:uid="{00000000-0005-0000-0000-00006B0C0000}"/>
    <cellStyle name="Normal 11 2 6" xfId="3241" xr:uid="{00000000-0005-0000-0000-00006C0C0000}"/>
    <cellStyle name="Normal 11 2 6 2" xfId="3242" xr:uid="{00000000-0005-0000-0000-00006D0C0000}"/>
    <cellStyle name="Normal 11 2 6 2 2" xfId="3243" xr:uid="{00000000-0005-0000-0000-00006E0C0000}"/>
    <cellStyle name="Normal 11 2 6 3" xfId="3244" xr:uid="{00000000-0005-0000-0000-00006F0C0000}"/>
    <cellStyle name="Normal 11 2 7" xfId="3245" xr:uid="{00000000-0005-0000-0000-0000700C0000}"/>
    <cellStyle name="Normal 11 2 7 2" xfId="3246" xr:uid="{00000000-0005-0000-0000-0000710C0000}"/>
    <cellStyle name="Normal 11 2 7 2 2" xfId="3247" xr:uid="{00000000-0005-0000-0000-0000720C0000}"/>
    <cellStyle name="Normal 11 2 7 3" xfId="3248" xr:uid="{00000000-0005-0000-0000-0000730C0000}"/>
    <cellStyle name="Normal 11 2 8" xfId="3249" xr:uid="{00000000-0005-0000-0000-0000740C0000}"/>
    <cellStyle name="Normal 11 2 8 2" xfId="3250" xr:uid="{00000000-0005-0000-0000-0000750C0000}"/>
    <cellStyle name="Normal 11 2 8 2 2" xfId="3251" xr:uid="{00000000-0005-0000-0000-0000760C0000}"/>
    <cellStyle name="Normal 11 2 8 3" xfId="3252" xr:uid="{00000000-0005-0000-0000-0000770C0000}"/>
    <cellStyle name="Normal 11 2 9" xfId="3253" xr:uid="{00000000-0005-0000-0000-0000780C0000}"/>
    <cellStyle name="Normal 11 2 9 2" xfId="3254" xr:uid="{00000000-0005-0000-0000-0000790C0000}"/>
    <cellStyle name="Normal 11 20" xfId="3255" xr:uid="{00000000-0005-0000-0000-00007A0C0000}"/>
    <cellStyle name="Normal 11 21" xfId="3256" xr:uid="{00000000-0005-0000-0000-00007B0C0000}"/>
    <cellStyle name="Normal 11 22" xfId="3257" xr:uid="{00000000-0005-0000-0000-00007C0C0000}"/>
    <cellStyle name="Normal 11 23" xfId="3258" xr:uid="{00000000-0005-0000-0000-00007D0C0000}"/>
    <cellStyle name="Normal 11 24" xfId="3259" xr:uid="{00000000-0005-0000-0000-00007E0C0000}"/>
    <cellStyle name="Normal 11 25" xfId="3260" xr:uid="{00000000-0005-0000-0000-00007F0C0000}"/>
    <cellStyle name="Normal 11 26" xfId="3261" xr:uid="{00000000-0005-0000-0000-0000800C0000}"/>
    <cellStyle name="Normal 11 27" xfId="3262" xr:uid="{00000000-0005-0000-0000-0000810C0000}"/>
    <cellStyle name="Normal 11 28" xfId="3263" xr:uid="{00000000-0005-0000-0000-0000820C0000}"/>
    <cellStyle name="Normal 11 29" xfId="3264" xr:uid="{00000000-0005-0000-0000-0000830C0000}"/>
    <cellStyle name="Normal 11 3" xfId="3265" xr:uid="{00000000-0005-0000-0000-0000840C0000}"/>
    <cellStyle name="Normal 11 3 2" xfId="3266" xr:uid="{00000000-0005-0000-0000-0000850C0000}"/>
    <cellStyle name="Normal 11 30" xfId="3267" xr:uid="{00000000-0005-0000-0000-0000860C0000}"/>
    <cellStyle name="Normal 11 31" xfId="3268" xr:uid="{00000000-0005-0000-0000-0000870C0000}"/>
    <cellStyle name="Normal 11 32" xfId="3269" xr:uid="{00000000-0005-0000-0000-0000880C0000}"/>
    <cellStyle name="Normal 11 33" xfId="3270" xr:uid="{00000000-0005-0000-0000-0000890C0000}"/>
    <cellStyle name="Normal 11 34" xfId="3271" xr:uid="{00000000-0005-0000-0000-00008A0C0000}"/>
    <cellStyle name="Normal 11 35" xfId="3272" xr:uid="{00000000-0005-0000-0000-00008B0C0000}"/>
    <cellStyle name="Normal 11 36" xfId="3273" xr:uid="{00000000-0005-0000-0000-00008C0C0000}"/>
    <cellStyle name="Normal 11 37" xfId="3274" xr:uid="{00000000-0005-0000-0000-00008D0C0000}"/>
    <cellStyle name="Normal 11 38" xfId="3275" xr:uid="{00000000-0005-0000-0000-00008E0C0000}"/>
    <cellStyle name="Normal 11 39" xfId="3276" xr:uid="{00000000-0005-0000-0000-00008F0C0000}"/>
    <cellStyle name="Normal 11 4" xfId="3277" xr:uid="{00000000-0005-0000-0000-0000900C0000}"/>
    <cellStyle name="Normal 11 40" xfId="3278" xr:uid="{00000000-0005-0000-0000-0000910C0000}"/>
    <cellStyle name="Normal 11 41" xfId="3279" xr:uid="{00000000-0005-0000-0000-0000920C0000}"/>
    <cellStyle name="Normal 11 42" xfId="3280" xr:uid="{00000000-0005-0000-0000-0000930C0000}"/>
    <cellStyle name="Normal 11 43" xfId="3281" xr:uid="{00000000-0005-0000-0000-0000940C0000}"/>
    <cellStyle name="Normal 11 44" xfId="3282" xr:uid="{00000000-0005-0000-0000-0000950C0000}"/>
    <cellStyle name="Normal 11 45" xfId="3283" xr:uid="{00000000-0005-0000-0000-0000960C0000}"/>
    <cellStyle name="Normal 11 46" xfId="3284" xr:uid="{00000000-0005-0000-0000-0000970C0000}"/>
    <cellStyle name="Normal 11 47" xfId="3285" xr:uid="{00000000-0005-0000-0000-0000980C0000}"/>
    <cellStyle name="Normal 11 48" xfId="3286" xr:uid="{00000000-0005-0000-0000-0000990C0000}"/>
    <cellStyle name="Normal 11 49" xfId="3287" xr:uid="{00000000-0005-0000-0000-00009A0C0000}"/>
    <cellStyle name="Normal 11 5" xfId="3288" xr:uid="{00000000-0005-0000-0000-00009B0C0000}"/>
    <cellStyle name="Normal 11 5 2" xfId="58632" xr:uid="{00000000-0005-0000-0000-00009C0C0000}"/>
    <cellStyle name="Normal 11 5 3" xfId="58252" xr:uid="{00000000-0005-0000-0000-00009D0C0000}"/>
    <cellStyle name="Normal 11 50" xfId="3289" xr:uid="{00000000-0005-0000-0000-00009E0C0000}"/>
    <cellStyle name="Normal 11 51" xfId="3290" xr:uid="{00000000-0005-0000-0000-00009F0C0000}"/>
    <cellStyle name="Normal 11 52" xfId="3291" xr:uid="{00000000-0005-0000-0000-0000A00C0000}"/>
    <cellStyle name="Normal 11 53" xfId="3292" xr:uid="{00000000-0005-0000-0000-0000A10C0000}"/>
    <cellStyle name="Normal 11 54" xfId="3293" xr:uid="{00000000-0005-0000-0000-0000A20C0000}"/>
    <cellStyle name="Normal 11 55" xfId="3294" xr:uid="{00000000-0005-0000-0000-0000A30C0000}"/>
    <cellStyle name="Normal 11 56" xfId="3295" xr:uid="{00000000-0005-0000-0000-0000A40C0000}"/>
    <cellStyle name="Normal 11 57" xfId="3296" xr:uid="{00000000-0005-0000-0000-0000A50C0000}"/>
    <cellStyle name="Normal 11 58" xfId="3297" xr:uid="{00000000-0005-0000-0000-0000A60C0000}"/>
    <cellStyle name="Normal 11 59" xfId="3298" xr:uid="{00000000-0005-0000-0000-0000A70C0000}"/>
    <cellStyle name="Normal 11 59 2" xfId="3299" xr:uid="{00000000-0005-0000-0000-0000A80C0000}"/>
    <cellStyle name="Normal 11 59 2 2" xfId="3300" xr:uid="{00000000-0005-0000-0000-0000A90C0000}"/>
    <cellStyle name="Normal 11 59 2 2 2" xfId="3301" xr:uid="{00000000-0005-0000-0000-0000AA0C0000}"/>
    <cellStyle name="Normal 11 59 2 2 2 2" xfId="3302" xr:uid="{00000000-0005-0000-0000-0000AB0C0000}"/>
    <cellStyle name="Normal 11 59 2 2 3" xfId="3303" xr:uid="{00000000-0005-0000-0000-0000AC0C0000}"/>
    <cellStyle name="Normal 11 59 3" xfId="3304" xr:uid="{00000000-0005-0000-0000-0000AD0C0000}"/>
    <cellStyle name="Normal 11 59 3 2" xfId="3305" xr:uid="{00000000-0005-0000-0000-0000AE0C0000}"/>
    <cellStyle name="Normal 11 59 3 2 2" xfId="3306" xr:uid="{00000000-0005-0000-0000-0000AF0C0000}"/>
    <cellStyle name="Normal 11 59 3 3" xfId="3307" xr:uid="{00000000-0005-0000-0000-0000B00C0000}"/>
    <cellStyle name="Normal 11 59 4" xfId="3308" xr:uid="{00000000-0005-0000-0000-0000B10C0000}"/>
    <cellStyle name="Normal 11 59 4 2" xfId="3309" xr:uid="{00000000-0005-0000-0000-0000B20C0000}"/>
    <cellStyle name="Normal 11 59 4 2 2" xfId="3310" xr:uid="{00000000-0005-0000-0000-0000B30C0000}"/>
    <cellStyle name="Normal 11 59 4 3" xfId="3311" xr:uid="{00000000-0005-0000-0000-0000B40C0000}"/>
    <cellStyle name="Normal 11 59 5" xfId="3312" xr:uid="{00000000-0005-0000-0000-0000B50C0000}"/>
    <cellStyle name="Normal 11 59 5 2" xfId="3313" xr:uid="{00000000-0005-0000-0000-0000B60C0000}"/>
    <cellStyle name="Normal 11 59 5 2 2" xfId="3314" xr:uid="{00000000-0005-0000-0000-0000B70C0000}"/>
    <cellStyle name="Normal 11 59 5 3" xfId="3315" xr:uid="{00000000-0005-0000-0000-0000B80C0000}"/>
    <cellStyle name="Normal 11 59 6" xfId="3316" xr:uid="{00000000-0005-0000-0000-0000B90C0000}"/>
    <cellStyle name="Normal 11 59 6 2" xfId="3317" xr:uid="{00000000-0005-0000-0000-0000BA0C0000}"/>
    <cellStyle name="Normal 11 59 6 2 2" xfId="3318" xr:uid="{00000000-0005-0000-0000-0000BB0C0000}"/>
    <cellStyle name="Normal 11 59 6 3" xfId="3319" xr:uid="{00000000-0005-0000-0000-0000BC0C0000}"/>
    <cellStyle name="Normal 11 59 7" xfId="3320" xr:uid="{00000000-0005-0000-0000-0000BD0C0000}"/>
    <cellStyle name="Normal 11 59 7 2" xfId="3321" xr:uid="{00000000-0005-0000-0000-0000BE0C0000}"/>
    <cellStyle name="Normal 11 59 8" xfId="3322" xr:uid="{00000000-0005-0000-0000-0000BF0C0000}"/>
    <cellStyle name="Normal 11 6" xfId="3323" xr:uid="{00000000-0005-0000-0000-0000C00C0000}"/>
    <cellStyle name="Normal 11 6 2" xfId="58621" xr:uid="{00000000-0005-0000-0000-0000C10C0000}"/>
    <cellStyle name="Normal 11 60" xfId="3324" xr:uid="{00000000-0005-0000-0000-0000C20C0000}"/>
    <cellStyle name="Normal 11 60 2" xfId="3325" xr:uid="{00000000-0005-0000-0000-0000C30C0000}"/>
    <cellStyle name="Normal 11 60 2 2" xfId="3326" xr:uid="{00000000-0005-0000-0000-0000C40C0000}"/>
    <cellStyle name="Normal 11 60 2 2 2" xfId="3327" xr:uid="{00000000-0005-0000-0000-0000C50C0000}"/>
    <cellStyle name="Normal 11 60 2 3" xfId="3328" xr:uid="{00000000-0005-0000-0000-0000C60C0000}"/>
    <cellStyle name="Normal 11 60 3" xfId="3329" xr:uid="{00000000-0005-0000-0000-0000C70C0000}"/>
    <cellStyle name="Normal 11 60 3 2" xfId="3330" xr:uid="{00000000-0005-0000-0000-0000C80C0000}"/>
    <cellStyle name="Normal 11 60 4" xfId="3331" xr:uid="{00000000-0005-0000-0000-0000C90C0000}"/>
    <cellStyle name="Normal 11 61" xfId="3332" xr:uid="{00000000-0005-0000-0000-0000CA0C0000}"/>
    <cellStyle name="Normal 11 61 2" xfId="3333" xr:uid="{00000000-0005-0000-0000-0000CB0C0000}"/>
    <cellStyle name="Normal 11 61 3" xfId="3334" xr:uid="{00000000-0005-0000-0000-0000CC0C0000}"/>
    <cellStyle name="Normal 11 61 3 2" xfId="3335" xr:uid="{00000000-0005-0000-0000-0000CD0C0000}"/>
    <cellStyle name="Normal 11 61 4" xfId="3336" xr:uid="{00000000-0005-0000-0000-0000CE0C0000}"/>
    <cellStyle name="Normal 11 62" xfId="3337" xr:uid="{00000000-0005-0000-0000-0000CF0C0000}"/>
    <cellStyle name="Normal 11 63" xfId="3338" xr:uid="{00000000-0005-0000-0000-0000D00C0000}"/>
    <cellStyle name="Normal 11 64" xfId="3339" xr:uid="{00000000-0005-0000-0000-0000D10C0000}"/>
    <cellStyle name="Normal 11 65" xfId="3340" xr:uid="{00000000-0005-0000-0000-0000D20C0000}"/>
    <cellStyle name="Normal 11 66" xfId="3341" xr:uid="{00000000-0005-0000-0000-0000D30C0000}"/>
    <cellStyle name="Normal 11 67" xfId="57837" xr:uid="{00000000-0005-0000-0000-0000D40C0000}"/>
    <cellStyle name="Normal 11 7" xfId="3342" xr:uid="{00000000-0005-0000-0000-0000D50C0000}"/>
    <cellStyle name="Normal 11 7 2" xfId="58631" xr:uid="{00000000-0005-0000-0000-0000D60C0000}"/>
    <cellStyle name="Normal 11 8" xfId="3343" xr:uid="{00000000-0005-0000-0000-0000D70C0000}"/>
    <cellStyle name="Normal 11 8 2" xfId="57938" xr:uid="{00000000-0005-0000-0000-0000D80C0000}"/>
    <cellStyle name="Normal 11 9" xfId="3344" xr:uid="{00000000-0005-0000-0000-0000D90C0000}"/>
    <cellStyle name="Normal 110" xfId="3345" xr:uid="{00000000-0005-0000-0000-0000DA0C0000}"/>
    <cellStyle name="Normal 110 2" xfId="3346" xr:uid="{00000000-0005-0000-0000-0000DB0C0000}"/>
    <cellStyle name="Normal 111" xfId="3347" xr:uid="{00000000-0005-0000-0000-0000DC0C0000}"/>
    <cellStyle name="Normal 111 2" xfId="3348" xr:uid="{00000000-0005-0000-0000-0000DD0C0000}"/>
    <cellStyle name="Normal 112" xfId="3349" xr:uid="{00000000-0005-0000-0000-0000DE0C0000}"/>
    <cellStyle name="Normal 112 2" xfId="3350" xr:uid="{00000000-0005-0000-0000-0000DF0C0000}"/>
    <cellStyle name="Normal 113" xfId="3351" xr:uid="{00000000-0005-0000-0000-0000E00C0000}"/>
    <cellStyle name="Normal 113 2" xfId="3352" xr:uid="{00000000-0005-0000-0000-0000E10C0000}"/>
    <cellStyle name="Normal 114" xfId="3353" xr:uid="{00000000-0005-0000-0000-0000E20C0000}"/>
    <cellStyle name="Normal 114 2" xfId="3354" xr:uid="{00000000-0005-0000-0000-0000E30C0000}"/>
    <cellStyle name="Normal 115" xfId="3355" xr:uid="{00000000-0005-0000-0000-0000E40C0000}"/>
    <cellStyle name="Normal 115 2" xfId="3356" xr:uid="{00000000-0005-0000-0000-0000E50C0000}"/>
    <cellStyle name="Normal 116" xfId="3357" xr:uid="{00000000-0005-0000-0000-0000E60C0000}"/>
    <cellStyle name="Normal 116 2" xfId="3358" xr:uid="{00000000-0005-0000-0000-0000E70C0000}"/>
    <cellStyle name="Normal 117" xfId="3359" xr:uid="{00000000-0005-0000-0000-0000E80C0000}"/>
    <cellStyle name="Normal 117 2" xfId="3360" xr:uid="{00000000-0005-0000-0000-0000E90C0000}"/>
    <cellStyle name="Normal 118" xfId="3361" xr:uid="{00000000-0005-0000-0000-0000EA0C0000}"/>
    <cellStyle name="Normal 118 2" xfId="3362" xr:uid="{00000000-0005-0000-0000-0000EB0C0000}"/>
    <cellStyle name="Normal 119" xfId="3363" xr:uid="{00000000-0005-0000-0000-0000EC0C0000}"/>
    <cellStyle name="Normal 119 2" xfId="3364" xr:uid="{00000000-0005-0000-0000-0000ED0C0000}"/>
    <cellStyle name="Normal 12" xfId="3365" xr:uid="{00000000-0005-0000-0000-0000EE0C0000}"/>
    <cellStyle name="Normal 12 10" xfId="3366" xr:uid="{00000000-0005-0000-0000-0000EF0C0000}"/>
    <cellStyle name="Normal 12 11" xfId="3367" xr:uid="{00000000-0005-0000-0000-0000F00C0000}"/>
    <cellStyle name="Normal 12 12" xfId="3368" xr:uid="{00000000-0005-0000-0000-0000F10C0000}"/>
    <cellStyle name="Normal 12 13" xfId="3369" xr:uid="{00000000-0005-0000-0000-0000F20C0000}"/>
    <cellStyle name="Normal 12 14" xfId="3370" xr:uid="{00000000-0005-0000-0000-0000F30C0000}"/>
    <cellStyle name="Normal 12 15" xfId="3371" xr:uid="{00000000-0005-0000-0000-0000F40C0000}"/>
    <cellStyle name="Normal 12 16" xfId="3372" xr:uid="{00000000-0005-0000-0000-0000F50C0000}"/>
    <cellStyle name="Normal 12 17" xfId="3373" xr:uid="{00000000-0005-0000-0000-0000F60C0000}"/>
    <cellStyle name="Normal 12 18" xfId="3374" xr:uid="{00000000-0005-0000-0000-0000F70C0000}"/>
    <cellStyle name="Normal 12 19" xfId="3375" xr:uid="{00000000-0005-0000-0000-0000F80C0000}"/>
    <cellStyle name="Normal 12 2" xfId="3376" xr:uid="{00000000-0005-0000-0000-0000F90C0000}"/>
    <cellStyle name="Normal 12 2 10" xfId="3377" xr:uid="{00000000-0005-0000-0000-0000FA0C0000}"/>
    <cellStyle name="Normal 12 2 10 2" xfId="3378" xr:uid="{00000000-0005-0000-0000-0000FB0C0000}"/>
    <cellStyle name="Normal 12 2 2" xfId="3379" xr:uid="{00000000-0005-0000-0000-0000FC0C0000}"/>
    <cellStyle name="Normal 12 2 2 2" xfId="3380" xr:uid="{00000000-0005-0000-0000-0000FD0C0000}"/>
    <cellStyle name="Normal 12 2 2 2 2" xfId="3381" xr:uid="{00000000-0005-0000-0000-0000FE0C0000}"/>
    <cellStyle name="Normal 12 2 2 2 3" xfId="3382" xr:uid="{00000000-0005-0000-0000-0000FF0C0000}"/>
    <cellStyle name="Normal 12 2 2 2 3 2" xfId="3383" xr:uid="{00000000-0005-0000-0000-0000000D0000}"/>
    <cellStyle name="Normal 12 2 2 2 4" xfId="3384" xr:uid="{00000000-0005-0000-0000-0000010D0000}"/>
    <cellStyle name="Normal 12 2 2 3" xfId="3385" xr:uid="{00000000-0005-0000-0000-0000020D0000}"/>
    <cellStyle name="Normal 12 2 2 4" xfId="3386" xr:uid="{00000000-0005-0000-0000-0000030D0000}"/>
    <cellStyle name="Normal 12 2 2 5" xfId="3387" xr:uid="{00000000-0005-0000-0000-0000040D0000}"/>
    <cellStyle name="Normal 12 2 2 6" xfId="3388" xr:uid="{00000000-0005-0000-0000-0000050D0000}"/>
    <cellStyle name="Normal 12 2 3" xfId="3389" xr:uid="{00000000-0005-0000-0000-0000060D0000}"/>
    <cellStyle name="Normal 12 2 4" xfId="3390" xr:uid="{00000000-0005-0000-0000-0000070D0000}"/>
    <cellStyle name="Normal 12 2 5" xfId="3391" xr:uid="{00000000-0005-0000-0000-0000080D0000}"/>
    <cellStyle name="Normal 12 2 5 2" xfId="3392" xr:uid="{00000000-0005-0000-0000-0000090D0000}"/>
    <cellStyle name="Normal 12 2 5 2 2" xfId="3393" xr:uid="{00000000-0005-0000-0000-00000A0D0000}"/>
    <cellStyle name="Normal 12 2 5 2 2 2" xfId="3394" xr:uid="{00000000-0005-0000-0000-00000B0D0000}"/>
    <cellStyle name="Normal 12 2 5 2 3" xfId="3395" xr:uid="{00000000-0005-0000-0000-00000C0D0000}"/>
    <cellStyle name="Normal 12 2 6" xfId="3396" xr:uid="{00000000-0005-0000-0000-00000D0D0000}"/>
    <cellStyle name="Normal 12 2 6 2" xfId="3397" xr:uid="{00000000-0005-0000-0000-00000E0D0000}"/>
    <cellStyle name="Normal 12 2 6 2 2" xfId="3398" xr:uid="{00000000-0005-0000-0000-00000F0D0000}"/>
    <cellStyle name="Normal 12 2 6 3" xfId="3399" xr:uid="{00000000-0005-0000-0000-0000100D0000}"/>
    <cellStyle name="Normal 12 2 7" xfId="3400" xr:uid="{00000000-0005-0000-0000-0000110D0000}"/>
    <cellStyle name="Normal 12 2 7 2" xfId="3401" xr:uid="{00000000-0005-0000-0000-0000120D0000}"/>
    <cellStyle name="Normal 12 2 7 2 2" xfId="3402" xr:uid="{00000000-0005-0000-0000-0000130D0000}"/>
    <cellStyle name="Normal 12 2 7 3" xfId="3403" xr:uid="{00000000-0005-0000-0000-0000140D0000}"/>
    <cellStyle name="Normal 12 2 8" xfId="3404" xr:uid="{00000000-0005-0000-0000-0000150D0000}"/>
    <cellStyle name="Normal 12 2 8 2" xfId="3405" xr:uid="{00000000-0005-0000-0000-0000160D0000}"/>
    <cellStyle name="Normal 12 2 8 2 2" xfId="3406" xr:uid="{00000000-0005-0000-0000-0000170D0000}"/>
    <cellStyle name="Normal 12 2 8 3" xfId="3407" xr:uid="{00000000-0005-0000-0000-0000180D0000}"/>
    <cellStyle name="Normal 12 2 9" xfId="3408" xr:uid="{00000000-0005-0000-0000-0000190D0000}"/>
    <cellStyle name="Normal 12 2 9 2" xfId="3409" xr:uid="{00000000-0005-0000-0000-00001A0D0000}"/>
    <cellStyle name="Normal 12 20" xfId="3410" xr:uid="{00000000-0005-0000-0000-00001B0D0000}"/>
    <cellStyle name="Normal 12 21" xfId="3411" xr:uid="{00000000-0005-0000-0000-00001C0D0000}"/>
    <cellStyle name="Normal 12 22" xfId="3412" xr:uid="{00000000-0005-0000-0000-00001D0D0000}"/>
    <cellStyle name="Normal 12 23" xfId="3413" xr:uid="{00000000-0005-0000-0000-00001E0D0000}"/>
    <cellStyle name="Normal 12 24" xfId="3414" xr:uid="{00000000-0005-0000-0000-00001F0D0000}"/>
    <cellStyle name="Normal 12 25" xfId="3415" xr:uid="{00000000-0005-0000-0000-0000200D0000}"/>
    <cellStyle name="Normal 12 26" xfId="3416" xr:uid="{00000000-0005-0000-0000-0000210D0000}"/>
    <cellStyle name="Normal 12 27" xfId="3417" xr:uid="{00000000-0005-0000-0000-0000220D0000}"/>
    <cellStyle name="Normal 12 28" xfId="3418" xr:uid="{00000000-0005-0000-0000-0000230D0000}"/>
    <cellStyle name="Normal 12 29" xfId="3419" xr:uid="{00000000-0005-0000-0000-0000240D0000}"/>
    <cellStyle name="Normal 12 3" xfId="3420" xr:uid="{00000000-0005-0000-0000-0000250D0000}"/>
    <cellStyle name="Normal 12 3 2" xfId="3421" xr:uid="{00000000-0005-0000-0000-0000260D0000}"/>
    <cellStyle name="Normal 12 30" xfId="3422" xr:uid="{00000000-0005-0000-0000-0000270D0000}"/>
    <cellStyle name="Normal 12 31" xfId="3423" xr:uid="{00000000-0005-0000-0000-0000280D0000}"/>
    <cellStyle name="Normal 12 32" xfId="3424" xr:uid="{00000000-0005-0000-0000-0000290D0000}"/>
    <cellStyle name="Normal 12 33" xfId="3425" xr:uid="{00000000-0005-0000-0000-00002A0D0000}"/>
    <cellStyle name="Normal 12 34" xfId="3426" xr:uid="{00000000-0005-0000-0000-00002B0D0000}"/>
    <cellStyle name="Normal 12 35" xfId="3427" xr:uid="{00000000-0005-0000-0000-00002C0D0000}"/>
    <cellStyle name="Normal 12 36" xfId="3428" xr:uid="{00000000-0005-0000-0000-00002D0D0000}"/>
    <cellStyle name="Normal 12 37" xfId="3429" xr:uid="{00000000-0005-0000-0000-00002E0D0000}"/>
    <cellStyle name="Normal 12 38" xfId="3430" xr:uid="{00000000-0005-0000-0000-00002F0D0000}"/>
    <cellStyle name="Normal 12 39" xfId="3431" xr:uid="{00000000-0005-0000-0000-0000300D0000}"/>
    <cellStyle name="Normal 12 4" xfId="3432" xr:uid="{00000000-0005-0000-0000-0000310D0000}"/>
    <cellStyle name="Normal 12 40" xfId="3433" xr:uid="{00000000-0005-0000-0000-0000320D0000}"/>
    <cellStyle name="Normal 12 41" xfId="3434" xr:uid="{00000000-0005-0000-0000-0000330D0000}"/>
    <cellStyle name="Normal 12 42" xfId="3435" xr:uid="{00000000-0005-0000-0000-0000340D0000}"/>
    <cellStyle name="Normal 12 43" xfId="3436" xr:uid="{00000000-0005-0000-0000-0000350D0000}"/>
    <cellStyle name="Normal 12 44" xfId="3437" xr:uid="{00000000-0005-0000-0000-0000360D0000}"/>
    <cellStyle name="Normal 12 45" xfId="3438" xr:uid="{00000000-0005-0000-0000-0000370D0000}"/>
    <cellStyle name="Normal 12 46" xfId="3439" xr:uid="{00000000-0005-0000-0000-0000380D0000}"/>
    <cellStyle name="Normal 12 47" xfId="3440" xr:uid="{00000000-0005-0000-0000-0000390D0000}"/>
    <cellStyle name="Normal 12 48" xfId="3441" xr:uid="{00000000-0005-0000-0000-00003A0D0000}"/>
    <cellStyle name="Normal 12 49" xfId="3442" xr:uid="{00000000-0005-0000-0000-00003B0D0000}"/>
    <cellStyle name="Normal 12 5" xfId="3443" xr:uid="{00000000-0005-0000-0000-00003C0D0000}"/>
    <cellStyle name="Normal 12 50" xfId="3444" xr:uid="{00000000-0005-0000-0000-00003D0D0000}"/>
    <cellStyle name="Normal 12 51" xfId="3445" xr:uid="{00000000-0005-0000-0000-00003E0D0000}"/>
    <cellStyle name="Normal 12 52" xfId="3446" xr:uid="{00000000-0005-0000-0000-00003F0D0000}"/>
    <cellStyle name="Normal 12 53" xfId="3447" xr:uid="{00000000-0005-0000-0000-0000400D0000}"/>
    <cellStyle name="Normal 12 54" xfId="3448" xr:uid="{00000000-0005-0000-0000-0000410D0000}"/>
    <cellStyle name="Normal 12 55" xfId="3449" xr:uid="{00000000-0005-0000-0000-0000420D0000}"/>
    <cellStyle name="Normal 12 56" xfId="3450" xr:uid="{00000000-0005-0000-0000-0000430D0000}"/>
    <cellStyle name="Normal 12 57" xfId="3451" xr:uid="{00000000-0005-0000-0000-0000440D0000}"/>
    <cellStyle name="Normal 12 58" xfId="3452" xr:uid="{00000000-0005-0000-0000-0000450D0000}"/>
    <cellStyle name="Normal 12 59" xfId="3453" xr:uid="{00000000-0005-0000-0000-0000460D0000}"/>
    <cellStyle name="Normal 12 59 2" xfId="3454" xr:uid="{00000000-0005-0000-0000-0000470D0000}"/>
    <cellStyle name="Normal 12 59 2 2" xfId="3455" xr:uid="{00000000-0005-0000-0000-0000480D0000}"/>
    <cellStyle name="Normal 12 59 2 2 2" xfId="3456" xr:uid="{00000000-0005-0000-0000-0000490D0000}"/>
    <cellStyle name="Normal 12 59 2 2 2 2" xfId="3457" xr:uid="{00000000-0005-0000-0000-00004A0D0000}"/>
    <cellStyle name="Normal 12 59 2 2 3" xfId="3458" xr:uid="{00000000-0005-0000-0000-00004B0D0000}"/>
    <cellStyle name="Normal 12 59 3" xfId="3459" xr:uid="{00000000-0005-0000-0000-00004C0D0000}"/>
    <cellStyle name="Normal 12 59 3 2" xfId="3460" xr:uid="{00000000-0005-0000-0000-00004D0D0000}"/>
    <cellStyle name="Normal 12 59 3 2 2" xfId="3461" xr:uid="{00000000-0005-0000-0000-00004E0D0000}"/>
    <cellStyle name="Normal 12 59 3 3" xfId="3462" xr:uid="{00000000-0005-0000-0000-00004F0D0000}"/>
    <cellStyle name="Normal 12 59 4" xfId="3463" xr:uid="{00000000-0005-0000-0000-0000500D0000}"/>
    <cellStyle name="Normal 12 59 4 2" xfId="3464" xr:uid="{00000000-0005-0000-0000-0000510D0000}"/>
    <cellStyle name="Normal 12 59 4 2 2" xfId="3465" xr:uid="{00000000-0005-0000-0000-0000520D0000}"/>
    <cellStyle name="Normal 12 59 4 3" xfId="3466" xr:uid="{00000000-0005-0000-0000-0000530D0000}"/>
    <cellStyle name="Normal 12 59 5" xfId="3467" xr:uid="{00000000-0005-0000-0000-0000540D0000}"/>
    <cellStyle name="Normal 12 59 5 2" xfId="3468" xr:uid="{00000000-0005-0000-0000-0000550D0000}"/>
    <cellStyle name="Normal 12 59 5 2 2" xfId="3469" xr:uid="{00000000-0005-0000-0000-0000560D0000}"/>
    <cellStyle name="Normal 12 59 5 3" xfId="3470" xr:uid="{00000000-0005-0000-0000-0000570D0000}"/>
    <cellStyle name="Normal 12 59 6" xfId="3471" xr:uid="{00000000-0005-0000-0000-0000580D0000}"/>
    <cellStyle name="Normal 12 59 6 2" xfId="3472" xr:uid="{00000000-0005-0000-0000-0000590D0000}"/>
    <cellStyle name="Normal 12 59 6 2 2" xfId="3473" xr:uid="{00000000-0005-0000-0000-00005A0D0000}"/>
    <cellStyle name="Normal 12 59 6 3" xfId="3474" xr:uid="{00000000-0005-0000-0000-00005B0D0000}"/>
    <cellStyle name="Normal 12 59 7" xfId="3475" xr:uid="{00000000-0005-0000-0000-00005C0D0000}"/>
    <cellStyle name="Normal 12 59 7 2" xfId="3476" xr:uid="{00000000-0005-0000-0000-00005D0D0000}"/>
    <cellStyle name="Normal 12 59 8" xfId="3477" xr:uid="{00000000-0005-0000-0000-00005E0D0000}"/>
    <cellStyle name="Normal 12 6" xfId="3478" xr:uid="{00000000-0005-0000-0000-00005F0D0000}"/>
    <cellStyle name="Normal 12 60" xfId="3479" xr:uid="{00000000-0005-0000-0000-0000600D0000}"/>
    <cellStyle name="Normal 12 60 2" xfId="3480" xr:uid="{00000000-0005-0000-0000-0000610D0000}"/>
    <cellStyle name="Normal 12 60 2 2" xfId="3481" xr:uid="{00000000-0005-0000-0000-0000620D0000}"/>
    <cellStyle name="Normal 12 60 2 2 2" xfId="3482" xr:uid="{00000000-0005-0000-0000-0000630D0000}"/>
    <cellStyle name="Normal 12 60 2 3" xfId="3483" xr:uid="{00000000-0005-0000-0000-0000640D0000}"/>
    <cellStyle name="Normal 12 60 3" xfId="3484" xr:uid="{00000000-0005-0000-0000-0000650D0000}"/>
    <cellStyle name="Normal 12 60 3 2" xfId="3485" xr:uid="{00000000-0005-0000-0000-0000660D0000}"/>
    <cellStyle name="Normal 12 60 4" xfId="3486" xr:uid="{00000000-0005-0000-0000-0000670D0000}"/>
    <cellStyle name="Normal 12 61" xfId="3487" xr:uid="{00000000-0005-0000-0000-0000680D0000}"/>
    <cellStyle name="Normal 12 61 2" xfId="3488" xr:uid="{00000000-0005-0000-0000-0000690D0000}"/>
    <cellStyle name="Normal 12 61 3" xfId="3489" xr:uid="{00000000-0005-0000-0000-00006A0D0000}"/>
    <cellStyle name="Normal 12 61 3 2" xfId="3490" xr:uid="{00000000-0005-0000-0000-00006B0D0000}"/>
    <cellStyle name="Normal 12 61 4" xfId="3491" xr:uid="{00000000-0005-0000-0000-00006C0D0000}"/>
    <cellStyle name="Normal 12 62" xfId="3492" xr:uid="{00000000-0005-0000-0000-00006D0D0000}"/>
    <cellStyle name="Normal 12 63" xfId="3493" xr:uid="{00000000-0005-0000-0000-00006E0D0000}"/>
    <cellStyle name="Normal 12 64" xfId="3494" xr:uid="{00000000-0005-0000-0000-00006F0D0000}"/>
    <cellStyle name="Normal 12 65" xfId="3495" xr:uid="{00000000-0005-0000-0000-0000700D0000}"/>
    <cellStyle name="Normal 12 66" xfId="3496" xr:uid="{00000000-0005-0000-0000-0000710D0000}"/>
    <cellStyle name="Normal 12 7" xfId="3497" xr:uid="{00000000-0005-0000-0000-0000720D0000}"/>
    <cellStyle name="Normal 12 8" xfId="3498" xr:uid="{00000000-0005-0000-0000-0000730D0000}"/>
    <cellStyle name="Normal 12 9" xfId="3499" xr:uid="{00000000-0005-0000-0000-0000740D0000}"/>
    <cellStyle name="Normal 120" xfId="3500" xr:uid="{00000000-0005-0000-0000-0000750D0000}"/>
    <cellStyle name="Normal 120 2" xfId="3501" xr:uid="{00000000-0005-0000-0000-0000760D0000}"/>
    <cellStyle name="Normal 121" xfId="3502" xr:uid="{00000000-0005-0000-0000-0000770D0000}"/>
    <cellStyle name="Normal 121 2" xfId="3503" xr:uid="{00000000-0005-0000-0000-0000780D0000}"/>
    <cellStyle name="Normal 122" xfId="3504" xr:uid="{00000000-0005-0000-0000-0000790D0000}"/>
    <cellStyle name="Normal 122 2" xfId="3505" xr:uid="{00000000-0005-0000-0000-00007A0D0000}"/>
    <cellStyle name="Normal 123" xfId="3506" xr:uid="{00000000-0005-0000-0000-00007B0D0000}"/>
    <cellStyle name="Normal 123 2" xfId="3507" xr:uid="{00000000-0005-0000-0000-00007C0D0000}"/>
    <cellStyle name="Normal 124" xfId="3508" xr:uid="{00000000-0005-0000-0000-00007D0D0000}"/>
    <cellStyle name="Normal 124 2" xfId="3509" xr:uid="{00000000-0005-0000-0000-00007E0D0000}"/>
    <cellStyle name="Normal 125" xfId="3510" xr:uid="{00000000-0005-0000-0000-00007F0D0000}"/>
    <cellStyle name="Normal 125 2" xfId="3511" xr:uid="{00000000-0005-0000-0000-0000800D0000}"/>
    <cellStyle name="Normal 126" xfId="3512" xr:uid="{00000000-0005-0000-0000-0000810D0000}"/>
    <cellStyle name="Normal 126 2" xfId="3513" xr:uid="{00000000-0005-0000-0000-0000820D0000}"/>
    <cellStyle name="Normal 126 2 2" xfId="3514" xr:uid="{00000000-0005-0000-0000-0000830D0000}"/>
    <cellStyle name="Normal 126 2 2 2" xfId="3515" xr:uid="{00000000-0005-0000-0000-0000840D0000}"/>
    <cellStyle name="Normal 126 2 3" xfId="3516" xr:uid="{00000000-0005-0000-0000-0000850D0000}"/>
    <cellStyle name="Normal 126 2 4" xfId="57992" xr:uid="{00000000-0005-0000-0000-0000860D0000}"/>
    <cellStyle name="Normal 126 3" xfId="3517" xr:uid="{00000000-0005-0000-0000-0000870D0000}"/>
    <cellStyle name="Normal 126 3 2" xfId="3518" xr:uid="{00000000-0005-0000-0000-0000880D0000}"/>
    <cellStyle name="Normal 126 4" xfId="3519" xr:uid="{00000000-0005-0000-0000-0000890D0000}"/>
    <cellStyle name="Normal 127" xfId="3520" xr:uid="{00000000-0005-0000-0000-00008A0D0000}"/>
    <cellStyle name="Normal 128" xfId="3521" xr:uid="{00000000-0005-0000-0000-00008B0D0000}"/>
    <cellStyle name="Normal 129" xfId="3522" xr:uid="{00000000-0005-0000-0000-00008C0D0000}"/>
    <cellStyle name="Normal 13" xfId="3523" xr:uid="{00000000-0005-0000-0000-00008D0D0000}"/>
    <cellStyle name="Normal 13 10" xfId="3524" xr:uid="{00000000-0005-0000-0000-00008E0D0000}"/>
    <cellStyle name="Normal 13 11" xfId="3525" xr:uid="{00000000-0005-0000-0000-00008F0D0000}"/>
    <cellStyle name="Normal 13 12" xfId="3526" xr:uid="{00000000-0005-0000-0000-0000900D0000}"/>
    <cellStyle name="Normal 13 13" xfId="3527" xr:uid="{00000000-0005-0000-0000-0000910D0000}"/>
    <cellStyle name="Normal 13 14" xfId="3528" xr:uid="{00000000-0005-0000-0000-0000920D0000}"/>
    <cellStyle name="Normal 13 15" xfId="3529" xr:uid="{00000000-0005-0000-0000-0000930D0000}"/>
    <cellStyle name="Normal 13 16" xfId="3530" xr:uid="{00000000-0005-0000-0000-0000940D0000}"/>
    <cellStyle name="Normal 13 17" xfId="3531" xr:uid="{00000000-0005-0000-0000-0000950D0000}"/>
    <cellStyle name="Normal 13 18" xfId="3532" xr:uid="{00000000-0005-0000-0000-0000960D0000}"/>
    <cellStyle name="Normal 13 19" xfId="3533" xr:uid="{00000000-0005-0000-0000-0000970D0000}"/>
    <cellStyle name="Normal 13 2" xfId="3534" xr:uid="{00000000-0005-0000-0000-0000980D0000}"/>
    <cellStyle name="Normal 13 2 10" xfId="3535" xr:uid="{00000000-0005-0000-0000-0000990D0000}"/>
    <cellStyle name="Normal 13 2 10 2" xfId="3536" xr:uid="{00000000-0005-0000-0000-00009A0D0000}"/>
    <cellStyle name="Normal 13 2 2" xfId="3537" xr:uid="{00000000-0005-0000-0000-00009B0D0000}"/>
    <cellStyle name="Normal 13 2 2 2" xfId="3538" xr:uid="{00000000-0005-0000-0000-00009C0D0000}"/>
    <cellStyle name="Normal 13 2 2 2 2" xfId="3539" xr:uid="{00000000-0005-0000-0000-00009D0D0000}"/>
    <cellStyle name="Normal 13 2 2 2 3" xfId="3540" xr:uid="{00000000-0005-0000-0000-00009E0D0000}"/>
    <cellStyle name="Normal 13 2 2 2 3 2" xfId="3541" xr:uid="{00000000-0005-0000-0000-00009F0D0000}"/>
    <cellStyle name="Normal 13 2 2 2 4" xfId="3542" xr:uid="{00000000-0005-0000-0000-0000A00D0000}"/>
    <cellStyle name="Normal 13 2 2 3" xfId="3543" xr:uid="{00000000-0005-0000-0000-0000A10D0000}"/>
    <cellStyle name="Normal 13 2 2 4" xfId="3544" xr:uid="{00000000-0005-0000-0000-0000A20D0000}"/>
    <cellStyle name="Normal 13 2 2 5" xfId="3545" xr:uid="{00000000-0005-0000-0000-0000A30D0000}"/>
    <cellStyle name="Normal 13 2 2 6" xfId="3546" xr:uid="{00000000-0005-0000-0000-0000A40D0000}"/>
    <cellStyle name="Normal 13 2 3" xfId="3547" xr:uid="{00000000-0005-0000-0000-0000A50D0000}"/>
    <cellStyle name="Normal 13 2 4" xfId="3548" xr:uid="{00000000-0005-0000-0000-0000A60D0000}"/>
    <cellStyle name="Normal 13 2 5" xfId="3549" xr:uid="{00000000-0005-0000-0000-0000A70D0000}"/>
    <cellStyle name="Normal 13 2 5 2" xfId="3550" xr:uid="{00000000-0005-0000-0000-0000A80D0000}"/>
    <cellStyle name="Normal 13 2 5 2 2" xfId="3551" xr:uid="{00000000-0005-0000-0000-0000A90D0000}"/>
    <cellStyle name="Normal 13 2 5 2 2 2" xfId="3552" xr:uid="{00000000-0005-0000-0000-0000AA0D0000}"/>
    <cellStyle name="Normal 13 2 5 2 3" xfId="3553" xr:uid="{00000000-0005-0000-0000-0000AB0D0000}"/>
    <cellStyle name="Normal 13 2 6" xfId="3554" xr:uid="{00000000-0005-0000-0000-0000AC0D0000}"/>
    <cellStyle name="Normal 13 2 6 2" xfId="3555" xr:uid="{00000000-0005-0000-0000-0000AD0D0000}"/>
    <cellStyle name="Normal 13 2 6 2 2" xfId="3556" xr:uid="{00000000-0005-0000-0000-0000AE0D0000}"/>
    <cellStyle name="Normal 13 2 6 3" xfId="3557" xr:uid="{00000000-0005-0000-0000-0000AF0D0000}"/>
    <cellStyle name="Normal 13 2 7" xfId="3558" xr:uid="{00000000-0005-0000-0000-0000B00D0000}"/>
    <cellStyle name="Normal 13 2 7 2" xfId="3559" xr:uid="{00000000-0005-0000-0000-0000B10D0000}"/>
    <cellStyle name="Normal 13 2 7 2 2" xfId="3560" xr:uid="{00000000-0005-0000-0000-0000B20D0000}"/>
    <cellStyle name="Normal 13 2 7 3" xfId="3561" xr:uid="{00000000-0005-0000-0000-0000B30D0000}"/>
    <cellStyle name="Normal 13 2 8" xfId="3562" xr:uid="{00000000-0005-0000-0000-0000B40D0000}"/>
    <cellStyle name="Normal 13 2 8 2" xfId="3563" xr:uid="{00000000-0005-0000-0000-0000B50D0000}"/>
    <cellStyle name="Normal 13 2 8 2 2" xfId="3564" xr:uid="{00000000-0005-0000-0000-0000B60D0000}"/>
    <cellStyle name="Normal 13 2 8 3" xfId="3565" xr:uid="{00000000-0005-0000-0000-0000B70D0000}"/>
    <cellStyle name="Normal 13 2 9" xfId="3566" xr:uid="{00000000-0005-0000-0000-0000B80D0000}"/>
    <cellStyle name="Normal 13 2 9 2" xfId="3567" xr:uid="{00000000-0005-0000-0000-0000B90D0000}"/>
    <cellStyle name="Normal 13 20" xfId="3568" xr:uid="{00000000-0005-0000-0000-0000BA0D0000}"/>
    <cellStyle name="Normal 13 21" xfId="3569" xr:uid="{00000000-0005-0000-0000-0000BB0D0000}"/>
    <cellStyle name="Normal 13 22" xfId="3570" xr:uid="{00000000-0005-0000-0000-0000BC0D0000}"/>
    <cellStyle name="Normal 13 23" xfId="3571" xr:uid="{00000000-0005-0000-0000-0000BD0D0000}"/>
    <cellStyle name="Normal 13 24" xfId="3572" xr:uid="{00000000-0005-0000-0000-0000BE0D0000}"/>
    <cellStyle name="Normal 13 25" xfId="3573" xr:uid="{00000000-0005-0000-0000-0000BF0D0000}"/>
    <cellStyle name="Normal 13 26" xfId="3574" xr:uid="{00000000-0005-0000-0000-0000C00D0000}"/>
    <cellStyle name="Normal 13 27" xfId="3575" xr:uid="{00000000-0005-0000-0000-0000C10D0000}"/>
    <cellStyle name="Normal 13 28" xfId="3576" xr:uid="{00000000-0005-0000-0000-0000C20D0000}"/>
    <cellStyle name="Normal 13 29" xfId="3577" xr:uid="{00000000-0005-0000-0000-0000C30D0000}"/>
    <cellStyle name="Normal 13 3" xfId="3578" xr:uid="{00000000-0005-0000-0000-0000C40D0000}"/>
    <cellStyle name="Normal 13 3 2" xfId="3579" xr:uid="{00000000-0005-0000-0000-0000C50D0000}"/>
    <cellStyle name="Normal 13 30" xfId="3580" xr:uid="{00000000-0005-0000-0000-0000C60D0000}"/>
    <cellStyle name="Normal 13 31" xfId="3581" xr:uid="{00000000-0005-0000-0000-0000C70D0000}"/>
    <cellStyle name="Normal 13 32" xfId="3582" xr:uid="{00000000-0005-0000-0000-0000C80D0000}"/>
    <cellStyle name="Normal 13 33" xfId="3583" xr:uid="{00000000-0005-0000-0000-0000C90D0000}"/>
    <cellStyle name="Normal 13 34" xfId="3584" xr:uid="{00000000-0005-0000-0000-0000CA0D0000}"/>
    <cellStyle name="Normal 13 35" xfId="3585" xr:uid="{00000000-0005-0000-0000-0000CB0D0000}"/>
    <cellStyle name="Normal 13 36" xfId="3586" xr:uid="{00000000-0005-0000-0000-0000CC0D0000}"/>
    <cellStyle name="Normal 13 37" xfId="3587" xr:uid="{00000000-0005-0000-0000-0000CD0D0000}"/>
    <cellStyle name="Normal 13 38" xfId="3588" xr:uid="{00000000-0005-0000-0000-0000CE0D0000}"/>
    <cellStyle name="Normal 13 39" xfId="3589" xr:uid="{00000000-0005-0000-0000-0000CF0D0000}"/>
    <cellStyle name="Normal 13 4" xfId="3590" xr:uid="{00000000-0005-0000-0000-0000D00D0000}"/>
    <cellStyle name="Normal 13 40" xfId="3591" xr:uid="{00000000-0005-0000-0000-0000D10D0000}"/>
    <cellStyle name="Normal 13 41" xfId="3592" xr:uid="{00000000-0005-0000-0000-0000D20D0000}"/>
    <cellStyle name="Normal 13 42" xfId="3593" xr:uid="{00000000-0005-0000-0000-0000D30D0000}"/>
    <cellStyle name="Normal 13 43" xfId="3594" xr:uid="{00000000-0005-0000-0000-0000D40D0000}"/>
    <cellStyle name="Normal 13 44" xfId="3595" xr:uid="{00000000-0005-0000-0000-0000D50D0000}"/>
    <cellStyle name="Normal 13 45" xfId="3596" xr:uid="{00000000-0005-0000-0000-0000D60D0000}"/>
    <cellStyle name="Normal 13 46" xfId="3597" xr:uid="{00000000-0005-0000-0000-0000D70D0000}"/>
    <cellStyle name="Normal 13 47" xfId="3598" xr:uid="{00000000-0005-0000-0000-0000D80D0000}"/>
    <cellStyle name="Normal 13 48" xfId="3599" xr:uid="{00000000-0005-0000-0000-0000D90D0000}"/>
    <cellStyle name="Normal 13 49" xfId="3600" xr:uid="{00000000-0005-0000-0000-0000DA0D0000}"/>
    <cellStyle name="Normal 13 5" xfId="3601" xr:uid="{00000000-0005-0000-0000-0000DB0D0000}"/>
    <cellStyle name="Normal 13 50" xfId="3602" xr:uid="{00000000-0005-0000-0000-0000DC0D0000}"/>
    <cellStyle name="Normal 13 51" xfId="3603" xr:uid="{00000000-0005-0000-0000-0000DD0D0000}"/>
    <cellStyle name="Normal 13 52" xfId="3604" xr:uid="{00000000-0005-0000-0000-0000DE0D0000}"/>
    <cellStyle name="Normal 13 53" xfId="3605" xr:uid="{00000000-0005-0000-0000-0000DF0D0000}"/>
    <cellStyle name="Normal 13 54" xfId="3606" xr:uid="{00000000-0005-0000-0000-0000E00D0000}"/>
    <cellStyle name="Normal 13 55" xfId="3607" xr:uid="{00000000-0005-0000-0000-0000E10D0000}"/>
    <cellStyle name="Normal 13 56" xfId="3608" xr:uid="{00000000-0005-0000-0000-0000E20D0000}"/>
    <cellStyle name="Normal 13 57" xfId="3609" xr:uid="{00000000-0005-0000-0000-0000E30D0000}"/>
    <cellStyle name="Normal 13 58" xfId="3610" xr:uid="{00000000-0005-0000-0000-0000E40D0000}"/>
    <cellStyle name="Normal 13 59" xfId="3611" xr:uid="{00000000-0005-0000-0000-0000E50D0000}"/>
    <cellStyle name="Normal 13 59 2" xfId="3612" xr:uid="{00000000-0005-0000-0000-0000E60D0000}"/>
    <cellStyle name="Normal 13 59 2 2" xfId="3613" xr:uid="{00000000-0005-0000-0000-0000E70D0000}"/>
    <cellStyle name="Normal 13 59 2 2 2" xfId="3614" xr:uid="{00000000-0005-0000-0000-0000E80D0000}"/>
    <cellStyle name="Normal 13 59 2 2 2 2" xfId="3615" xr:uid="{00000000-0005-0000-0000-0000E90D0000}"/>
    <cellStyle name="Normal 13 59 2 2 3" xfId="3616" xr:uid="{00000000-0005-0000-0000-0000EA0D0000}"/>
    <cellStyle name="Normal 13 59 3" xfId="3617" xr:uid="{00000000-0005-0000-0000-0000EB0D0000}"/>
    <cellStyle name="Normal 13 59 3 2" xfId="3618" xr:uid="{00000000-0005-0000-0000-0000EC0D0000}"/>
    <cellStyle name="Normal 13 59 3 2 2" xfId="3619" xr:uid="{00000000-0005-0000-0000-0000ED0D0000}"/>
    <cellStyle name="Normal 13 59 3 3" xfId="3620" xr:uid="{00000000-0005-0000-0000-0000EE0D0000}"/>
    <cellStyle name="Normal 13 59 4" xfId="3621" xr:uid="{00000000-0005-0000-0000-0000EF0D0000}"/>
    <cellStyle name="Normal 13 59 4 2" xfId="3622" xr:uid="{00000000-0005-0000-0000-0000F00D0000}"/>
    <cellStyle name="Normal 13 59 4 2 2" xfId="3623" xr:uid="{00000000-0005-0000-0000-0000F10D0000}"/>
    <cellStyle name="Normal 13 59 4 3" xfId="3624" xr:uid="{00000000-0005-0000-0000-0000F20D0000}"/>
    <cellStyle name="Normal 13 59 5" xfId="3625" xr:uid="{00000000-0005-0000-0000-0000F30D0000}"/>
    <cellStyle name="Normal 13 59 5 2" xfId="3626" xr:uid="{00000000-0005-0000-0000-0000F40D0000}"/>
    <cellStyle name="Normal 13 59 5 2 2" xfId="3627" xr:uid="{00000000-0005-0000-0000-0000F50D0000}"/>
    <cellStyle name="Normal 13 59 5 3" xfId="3628" xr:uid="{00000000-0005-0000-0000-0000F60D0000}"/>
    <cellStyle name="Normal 13 59 6" xfId="3629" xr:uid="{00000000-0005-0000-0000-0000F70D0000}"/>
    <cellStyle name="Normal 13 59 6 2" xfId="3630" xr:uid="{00000000-0005-0000-0000-0000F80D0000}"/>
    <cellStyle name="Normal 13 59 6 2 2" xfId="3631" xr:uid="{00000000-0005-0000-0000-0000F90D0000}"/>
    <cellStyle name="Normal 13 59 6 3" xfId="3632" xr:uid="{00000000-0005-0000-0000-0000FA0D0000}"/>
    <cellStyle name="Normal 13 59 7" xfId="3633" xr:uid="{00000000-0005-0000-0000-0000FB0D0000}"/>
    <cellStyle name="Normal 13 59 7 2" xfId="3634" xr:uid="{00000000-0005-0000-0000-0000FC0D0000}"/>
    <cellStyle name="Normal 13 59 8" xfId="3635" xr:uid="{00000000-0005-0000-0000-0000FD0D0000}"/>
    <cellStyle name="Normal 13 6" xfId="3636" xr:uid="{00000000-0005-0000-0000-0000FE0D0000}"/>
    <cellStyle name="Normal 13 60" xfId="3637" xr:uid="{00000000-0005-0000-0000-0000FF0D0000}"/>
    <cellStyle name="Normal 13 60 2" xfId="3638" xr:uid="{00000000-0005-0000-0000-0000000E0000}"/>
    <cellStyle name="Normal 13 60 2 2" xfId="3639" xr:uid="{00000000-0005-0000-0000-0000010E0000}"/>
    <cellStyle name="Normal 13 60 2 2 2" xfId="3640" xr:uid="{00000000-0005-0000-0000-0000020E0000}"/>
    <cellStyle name="Normal 13 60 2 3" xfId="3641" xr:uid="{00000000-0005-0000-0000-0000030E0000}"/>
    <cellStyle name="Normal 13 60 3" xfId="3642" xr:uid="{00000000-0005-0000-0000-0000040E0000}"/>
    <cellStyle name="Normal 13 60 3 2" xfId="3643" xr:uid="{00000000-0005-0000-0000-0000050E0000}"/>
    <cellStyle name="Normal 13 60 4" xfId="3644" xr:uid="{00000000-0005-0000-0000-0000060E0000}"/>
    <cellStyle name="Normal 13 61" xfId="3645" xr:uid="{00000000-0005-0000-0000-0000070E0000}"/>
    <cellStyle name="Normal 13 61 2" xfId="3646" xr:uid="{00000000-0005-0000-0000-0000080E0000}"/>
    <cellStyle name="Normal 13 61 3" xfId="3647" xr:uid="{00000000-0005-0000-0000-0000090E0000}"/>
    <cellStyle name="Normal 13 61 3 2" xfId="3648" xr:uid="{00000000-0005-0000-0000-00000A0E0000}"/>
    <cellStyle name="Normal 13 61 4" xfId="3649" xr:uid="{00000000-0005-0000-0000-00000B0E0000}"/>
    <cellStyle name="Normal 13 62" xfId="3650" xr:uid="{00000000-0005-0000-0000-00000C0E0000}"/>
    <cellStyle name="Normal 13 63" xfId="3651" xr:uid="{00000000-0005-0000-0000-00000D0E0000}"/>
    <cellStyle name="Normal 13 64" xfId="3652" xr:uid="{00000000-0005-0000-0000-00000E0E0000}"/>
    <cellStyle name="Normal 13 65" xfId="3653" xr:uid="{00000000-0005-0000-0000-00000F0E0000}"/>
    <cellStyle name="Normal 13 66" xfId="3654" xr:uid="{00000000-0005-0000-0000-0000100E0000}"/>
    <cellStyle name="Normal 13 7" xfId="3655" xr:uid="{00000000-0005-0000-0000-0000110E0000}"/>
    <cellStyle name="Normal 13 8" xfId="3656" xr:uid="{00000000-0005-0000-0000-0000120E0000}"/>
    <cellStyle name="Normal 13 9" xfId="3657" xr:uid="{00000000-0005-0000-0000-0000130E0000}"/>
    <cellStyle name="Normal 130" xfId="3658" xr:uid="{00000000-0005-0000-0000-0000140E0000}"/>
    <cellStyle name="Normal 131" xfId="3659" xr:uid="{00000000-0005-0000-0000-0000150E0000}"/>
    <cellStyle name="Normal 132" xfId="3660" xr:uid="{00000000-0005-0000-0000-0000160E0000}"/>
    <cellStyle name="Normal 133" xfId="3661" xr:uid="{00000000-0005-0000-0000-0000170E0000}"/>
    <cellStyle name="Normal 134" xfId="3662" xr:uid="{00000000-0005-0000-0000-0000180E0000}"/>
    <cellStyle name="Normal 135" xfId="3663" xr:uid="{00000000-0005-0000-0000-0000190E0000}"/>
    <cellStyle name="Normal 135 2" xfId="57993" xr:uid="{00000000-0005-0000-0000-00001A0E0000}"/>
    <cellStyle name="Normal 136" xfId="3664" xr:uid="{00000000-0005-0000-0000-00001B0E0000}"/>
    <cellStyle name="Normal 136 2" xfId="3665" xr:uid="{00000000-0005-0000-0000-00001C0E0000}"/>
    <cellStyle name="Normal 137" xfId="3666" xr:uid="{00000000-0005-0000-0000-00001D0E0000}"/>
    <cellStyle name="Normal 138" xfId="3667" xr:uid="{00000000-0005-0000-0000-00001E0E0000}"/>
    <cellStyle name="Normal 139" xfId="3668" xr:uid="{00000000-0005-0000-0000-00001F0E0000}"/>
    <cellStyle name="Normal 139 2" xfId="3669" xr:uid="{00000000-0005-0000-0000-0000200E0000}"/>
    <cellStyle name="Normal 139 3" xfId="58248" xr:uid="{00000000-0005-0000-0000-0000210E0000}"/>
    <cellStyle name="Normal 14" xfId="3670" xr:uid="{00000000-0005-0000-0000-0000220E0000}"/>
    <cellStyle name="Normal 14 10" xfId="3671" xr:uid="{00000000-0005-0000-0000-0000230E0000}"/>
    <cellStyle name="Normal 14 11" xfId="3672" xr:uid="{00000000-0005-0000-0000-0000240E0000}"/>
    <cellStyle name="Normal 14 12" xfId="3673" xr:uid="{00000000-0005-0000-0000-0000250E0000}"/>
    <cellStyle name="Normal 14 13" xfId="3674" xr:uid="{00000000-0005-0000-0000-0000260E0000}"/>
    <cellStyle name="Normal 14 14" xfId="3675" xr:uid="{00000000-0005-0000-0000-0000270E0000}"/>
    <cellStyle name="Normal 14 15" xfId="3676" xr:uid="{00000000-0005-0000-0000-0000280E0000}"/>
    <cellStyle name="Normal 14 16" xfId="3677" xr:uid="{00000000-0005-0000-0000-0000290E0000}"/>
    <cellStyle name="Normal 14 17" xfId="3678" xr:uid="{00000000-0005-0000-0000-00002A0E0000}"/>
    <cellStyle name="Normal 14 18" xfId="3679" xr:uid="{00000000-0005-0000-0000-00002B0E0000}"/>
    <cellStyle name="Normal 14 19" xfId="3680" xr:uid="{00000000-0005-0000-0000-00002C0E0000}"/>
    <cellStyle name="Normal 14 2" xfId="3681" xr:uid="{00000000-0005-0000-0000-00002D0E0000}"/>
    <cellStyle name="Normal 14 2 10" xfId="3682" xr:uid="{00000000-0005-0000-0000-00002E0E0000}"/>
    <cellStyle name="Normal 14 2 10 2" xfId="3683" xr:uid="{00000000-0005-0000-0000-00002F0E0000}"/>
    <cellStyle name="Normal 14 2 2" xfId="3684" xr:uid="{00000000-0005-0000-0000-0000300E0000}"/>
    <cellStyle name="Normal 14 2 2 2" xfId="3685" xr:uid="{00000000-0005-0000-0000-0000310E0000}"/>
    <cellStyle name="Normal 14 2 2 2 2" xfId="3686" xr:uid="{00000000-0005-0000-0000-0000320E0000}"/>
    <cellStyle name="Normal 14 2 2 2 3" xfId="3687" xr:uid="{00000000-0005-0000-0000-0000330E0000}"/>
    <cellStyle name="Normal 14 2 2 2 3 2" xfId="3688" xr:uid="{00000000-0005-0000-0000-0000340E0000}"/>
    <cellStyle name="Normal 14 2 2 2 4" xfId="3689" xr:uid="{00000000-0005-0000-0000-0000350E0000}"/>
    <cellStyle name="Normal 14 2 2 3" xfId="3690" xr:uid="{00000000-0005-0000-0000-0000360E0000}"/>
    <cellStyle name="Normal 14 2 2 4" xfId="3691" xr:uid="{00000000-0005-0000-0000-0000370E0000}"/>
    <cellStyle name="Normal 14 2 2 5" xfId="3692" xr:uid="{00000000-0005-0000-0000-0000380E0000}"/>
    <cellStyle name="Normal 14 2 2 6" xfId="3693" xr:uid="{00000000-0005-0000-0000-0000390E0000}"/>
    <cellStyle name="Normal 14 2 3" xfId="3694" xr:uid="{00000000-0005-0000-0000-00003A0E0000}"/>
    <cellStyle name="Normal 14 2 4" xfId="3695" xr:uid="{00000000-0005-0000-0000-00003B0E0000}"/>
    <cellStyle name="Normal 14 2 5" xfId="3696" xr:uid="{00000000-0005-0000-0000-00003C0E0000}"/>
    <cellStyle name="Normal 14 2 5 2" xfId="3697" xr:uid="{00000000-0005-0000-0000-00003D0E0000}"/>
    <cellStyle name="Normal 14 2 5 2 2" xfId="3698" xr:uid="{00000000-0005-0000-0000-00003E0E0000}"/>
    <cellStyle name="Normal 14 2 5 2 2 2" xfId="3699" xr:uid="{00000000-0005-0000-0000-00003F0E0000}"/>
    <cellStyle name="Normal 14 2 5 2 3" xfId="3700" xr:uid="{00000000-0005-0000-0000-0000400E0000}"/>
    <cellStyle name="Normal 14 2 6" xfId="3701" xr:uid="{00000000-0005-0000-0000-0000410E0000}"/>
    <cellStyle name="Normal 14 2 6 2" xfId="3702" xr:uid="{00000000-0005-0000-0000-0000420E0000}"/>
    <cellStyle name="Normal 14 2 6 2 2" xfId="3703" xr:uid="{00000000-0005-0000-0000-0000430E0000}"/>
    <cellStyle name="Normal 14 2 6 3" xfId="3704" xr:uid="{00000000-0005-0000-0000-0000440E0000}"/>
    <cellStyle name="Normal 14 2 7" xfId="3705" xr:uid="{00000000-0005-0000-0000-0000450E0000}"/>
    <cellStyle name="Normal 14 2 7 2" xfId="3706" xr:uid="{00000000-0005-0000-0000-0000460E0000}"/>
    <cellStyle name="Normal 14 2 7 2 2" xfId="3707" xr:uid="{00000000-0005-0000-0000-0000470E0000}"/>
    <cellStyle name="Normal 14 2 7 3" xfId="3708" xr:uid="{00000000-0005-0000-0000-0000480E0000}"/>
    <cellStyle name="Normal 14 2 8" xfId="3709" xr:uid="{00000000-0005-0000-0000-0000490E0000}"/>
    <cellStyle name="Normal 14 2 8 2" xfId="3710" xr:uid="{00000000-0005-0000-0000-00004A0E0000}"/>
    <cellStyle name="Normal 14 2 8 2 2" xfId="3711" xr:uid="{00000000-0005-0000-0000-00004B0E0000}"/>
    <cellStyle name="Normal 14 2 8 3" xfId="3712" xr:uid="{00000000-0005-0000-0000-00004C0E0000}"/>
    <cellStyle name="Normal 14 2 9" xfId="3713" xr:uid="{00000000-0005-0000-0000-00004D0E0000}"/>
    <cellStyle name="Normal 14 2 9 2" xfId="3714" xr:uid="{00000000-0005-0000-0000-00004E0E0000}"/>
    <cellStyle name="Normal 14 20" xfId="3715" xr:uid="{00000000-0005-0000-0000-00004F0E0000}"/>
    <cellStyle name="Normal 14 21" xfId="3716" xr:uid="{00000000-0005-0000-0000-0000500E0000}"/>
    <cellStyle name="Normal 14 22" xfId="3717" xr:uid="{00000000-0005-0000-0000-0000510E0000}"/>
    <cellStyle name="Normal 14 23" xfId="3718" xr:uid="{00000000-0005-0000-0000-0000520E0000}"/>
    <cellStyle name="Normal 14 24" xfId="3719" xr:uid="{00000000-0005-0000-0000-0000530E0000}"/>
    <cellStyle name="Normal 14 25" xfId="3720" xr:uid="{00000000-0005-0000-0000-0000540E0000}"/>
    <cellStyle name="Normal 14 26" xfId="3721" xr:uid="{00000000-0005-0000-0000-0000550E0000}"/>
    <cellStyle name="Normal 14 27" xfId="3722" xr:uid="{00000000-0005-0000-0000-0000560E0000}"/>
    <cellStyle name="Normal 14 28" xfId="3723" xr:uid="{00000000-0005-0000-0000-0000570E0000}"/>
    <cellStyle name="Normal 14 29" xfId="3724" xr:uid="{00000000-0005-0000-0000-0000580E0000}"/>
    <cellStyle name="Normal 14 3" xfId="3725" xr:uid="{00000000-0005-0000-0000-0000590E0000}"/>
    <cellStyle name="Normal 14 30" xfId="3726" xr:uid="{00000000-0005-0000-0000-00005A0E0000}"/>
    <cellStyle name="Normal 14 31" xfId="3727" xr:uid="{00000000-0005-0000-0000-00005B0E0000}"/>
    <cellStyle name="Normal 14 32" xfId="3728" xr:uid="{00000000-0005-0000-0000-00005C0E0000}"/>
    <cellStyle name="Normal 14 33" xfId="3729" xr:uid="{00000000-0005-0000-0000-00005D0E0000}"/>
    <cellStyle name="Normal 14 34" xfId="3730" xr:uid="{00000000-0005-0000-0000-00005E0E0000}"/>
    <cellStyle name="Normal 14 35" xfId="3731" xr:uid="{00000000-0005-0000-0000-00005F0E0000}"/>
    <cellStyle name="Normal 14 36" xfId="3732" xr:uid="{00000000-0005-0000-0000-0000600E0000}"/>
    <cellStyle name="Normal 14 37" xfId="3733" xr:uid="{00000000-0005-0000-0000-0000610E0000}"/>
    <cellStyle name="Normal 14 38" xfId="3734" xr:uid="{00000000-0005-0000-0000-0000620E0000}"/>
    <cellStyle name="Normal 14 39" xfId="3735" xr:uid="{00000000-0005-0000-0000-0000630E0000}"/>
    <cellStyle name="Normal 14 4" xfId="3736" xr:uid="{00000000-0005-0000-0000-0000640E0000}"/>
    <cellStyle name="Normal 14 4 2" xfId="3737" xr:uid="{00000000-0005-0000-0000-0000650E0000}"/>
    <cellStyle name="Normal 14 40" xfId="3738" xr:uid="{00000000-0005-0000-0000-0000660E0000}"/>
    <cellStyle name="Normal 14 41" xfId="3739" xr:uid="{00000000-0005-0000-0000-0000670E0000}"/>
    <cellStyle name="Normal 14 42" xfId="3740" xr:uid="{00000000-0005-0000-0000-0000680E0000}"/>
    <cellStyle name="Normal 14 43" xfId="3741" xr:uid="{00000000-0005-0000-0000-0000690E0000}"/>
    <cellStyle name="Normal 14 44" xfId="3742" xr:uid="{00000000-0005-0000-0000-00006A0E0000}"/>
    <cellStyle name="Normal 14 45" xfId="3743" xr:uid="{00000000-0005-0000-0000-00006B0E0000}"/>
    <cellStyle name="Normal 14 46" xfId="3744" xr:uid="{00000000-0005-0000-0000-00006C0E0000}"/>
    <cellStyle name="Normal 14 47" xfId="3745" xr:uid="{00000000-0005-0000-0000-00006D0E0000}"/>
    <cellStyle name="Normal 14 48" xfId="3746" xr:uid="{00000000-0005-0000-0000-00006E0E0000}"/>
    <cellStyle name="Normal 14 49" xfId="3747" xr:uid="{00000000-0005-0000-0000-00006F0E0000}"/>
    <cellStyle name="Normal 14 5" xfId="3748" xr:uid="{00000000-0005-0000-0000-0000700E0000}"/>
    <cellStyle name="Normal 14 50" xfId="3749" xr:uid="{00000000-0005-0000-0000-0000710E0000}"/>
    <cellStyle name="Normal 14 51" xfId="3750" xr:uid="{00000000-0005-0000-0000-0000720E0000}"/>
    <cellStyle name="Normal 14 52" xfId="3751" xr:uid="{00000000-0005-0000-0000-0000730E0000}"/>
    <cellStyle name="Normal 14 53" xfId="3752" xr:uid="{00000000-0005-0000-0000-0000740E0000}"/>
    <cellStyle name="Normal 14 54" xfId="3753" xr:uid="{00000000-0005-0000-0000-0000750E0000}"/>
    <cellStyle name="Normal 14 55" xfId="3754" xr:uid="{00000000-0005-0000-0000-0000760E0000}"/>
    <cellStyle name="Normal 14 56" xfId="3755" xr:uid="{00000000-0005-0000-0000-0000770E0000}"/>
    <cellStyle name="Normal 14 57" xfId="3756" xr:uid="{00000000-0005-0000-0000-0000780E0000}"/>
    <cellStyle name="Normal 14 58" xfId="3757" xr:uid="{00000000-0005-0000-0000-0000790E0000}"/>
    <cellStyle name="Normal 14 59" xfId="3758" xr:uid="{00000000-0005-0000-0000-00007A0E0000}"/>
    <cellStyle name="Normal 14 59 2" xfId="3759" xr:uid="{00000000-0005-0000-0000-00007B0E0000}"/>
    <cellStyle name="Normal 14 59 2 2" xfId="3760" xr:uid="{00000000-0005-0000-0000-00007C0E0000}"/>
    <cellStyle name="Normal 14 59 2 2 2" xfId="3761" xr:uid="{00000000-0005-0000-0000-00007D0E0000}"/>
    <cellStyle name="Normal 14 59 2 2 2 2" xfId="3762" xr:uid="{00000000-0005-0000-0000-00007E0E0000}"/>
    <cellStyle name="Normal 14 59 2 2 3" xfId="3763" xr:uid="{00000000-0005-0000-0000-00007F0E0000}"/>
    <cellStyle name="Normal 14 59 3" xfId="3764" xr:uid="{00000000-0005-0000-0000-0000800E0000}"/>
    <cellStyle name="Normal 14 59 3 2" xfId="3765" xr:uid="{00000000-0005-0000-0000-0000810E0000}"/>
    <cellStyle name="Normal 14 59 3 2 2" xfId="3766" xr:uid="{00000000-0005-0000-0000-0000820E0000}"/>
    <cellStyle name="Normal 14 59 3 3" xfId="3767" xr:uid="{00000000-0005-0000-0000-0000830E0000}"/>
    <cellStyle name="Normal 14 59 4" xfId="3768" xr:uid="{00000000-0005-0000-0000-0000840E0000}"/>
    <cellStyle name="Normal 14 59 4 2" xfId="3769" xr:uid="{00000000-0005-0000-0000-0000850E0000}"/>
    <cellStyle name="Normal 14 59 4 2 2" xfId="3770" xr:uid="{00000000-0005-0000-0000-0000860E0000}"/>
    <cellStyle name="Normal 14 59 4 3" xfId="3771" xr:uid="{00000000-0005-0000-0000-0000870E0000}"/>
    <cellStyle name="Normal 14 59 5" xfId="3772" xr:uid="{00000000-0005-0000-0000-0000880E0000}"/>
    <cellStyle name="Normal 14 59 5 2" xfId="3773" xr:uid="{00000000-0005-0000-0000-0000890E0000}"/>
    <cellStyle name="Normal 14 59 5 2 2" xfId="3774" xr:uid="{00000000-0005-0000-0000-00008A0E0000}"/>
    <cellStyle name="Normal 14 59 5 3" xfId="3775" xr:uid="{00000000-0005-0000-0000-00008B0E0000}"/>
    <cellStyle name="Normal 14 59 6" xfId="3776" xr:uid="{00000000-0005-0000-0000-00008C0E0000}"/>
    <cellStyle name="Normal 14 59 6 2" xfId="3777" xr:uid="{00000000-0005-0000-0000-00008D0E0000}"/>
    <cellStyle name="Normal 14 59 6 2 2" xfId="3778" xr:uid="{00000000-0005-0000-0000-00008E0E0000}"/>
    <cellStyle name="Normal 14 59 6 3" xfId="3779" xr:uid="{00000000-0005-0000-0000-00008F0E0000}"/>
    <cellStyle name="Normal 14 59 7" xfId="3780" xr:uid="{00000000-0005-0000-0000-0000900E0000}"/>
    <cellStyle name="Normal 14 59 7 2" xfId="3781" xr:uid="{00000000-0005-0000-0000-0000910E0000}"/>
    <cellStyle name="Normal 14 59 8" xfId="3782" xr:uid="{00000000-0005-0000-0000-0000920E0000}"/>
    <cellStyle name="Normal 14 6" xfId="3783" xr:uid="{00000000-0005-0000-0000-0000930E0000}"/>
    <cellStyle name="Normal 14 60" xfId="3784" xr:uid="{00000000-0005-0000-0000-0000940E0000}"/>
    <cellStyle name="Normal 14 60 2" xfId="3785" xr:uid="{00000000-0005-0000-0000-0000950E0000}"/>
    <cellStyle name="Normal 14 60 2 2" xfId="3786" xr:uid="{00000000-0005-0000-0000-0000960E0000}"/>
    <cellStyle name="Normal 14 60 2 2 2" xfId="3787" xr:uid="{00000000-0005-0000-0000-0000970E0000}"/>
    <cellStyle name="Normal 14 60 2 3" xfId="3788" xr:uid="{00000000-0005-0000-0000-0000980E0000}"/>
    <cellStyle name="Normal 14 60 3" xfId="3789" xr:uid="{00000000-0005-0000-0000-0000990E0000}"/>
    <cellStyle name="Normal 14 60 3 2" xfId="3790" xr:uid="{00000000-0005-0000-0000-00009A0E0000}"/>
    <cellStyle name="Normal 14 60 4" xfId="3791" xr:uid="{00000000-0005-0000-0000-00009B0E0000}"/>
    <cellStyle name="Normal 14 61" xfId="3792" xr:uid="{00000000-0005-0000-0000-00009C0E0000}"/>
    <cellStyle name="Normal 14 61 2" xfId="3793" xr:uid="{00000000-0005-0000-0000-00009D0E0000}"/>
    <cellStyle name="Normal 14 61 3" xfId="3794" xr:uid="{00000000-0005-0000-0000-00009E0E0000}"/>
    <cellStyle name="Normal 14 61 3 2" xfId="3795" xr:uid="{00000000-0005-0000-0000-00009F0E0000}"/>
    <cellStyle name="Normal 14 61 4" xfId="3796" xr:uid="{00000000-0005-0000-0000-0000A00E0000}"/>
    <cellStyle name="Normal 14 62" xfId="3797" xr:uid="{00000000-0005-0000-0000-0000A10E0000}"/>
    <cellStyle name="Normal 14 63" xfId="3798" xr:uid="{00000000-0005-0000-0000-0000A20E0000}"/>
    <cellStyle name="Normal 14 64" xfId="3799" xr:uid="{00000000-0005-0000-0000-0000A30E0000}"/>
    <cellStyle name="Normal 14 65" xfId="3800" xr:uid="{00000000-0005-0000-0000-0000A40E0000}"/>
    <cellStyle name="Normal 14 66" xfId="3801" xr:uid="{00000000-0005-0000-0000-0000A50E0000}"/>
    <cellStyle name="Normal 14 7" xfId="3802" xr:uid="{00000000-0005-0000-0000-0000A60E0000}"/>
    <cellStyle name="Normal 14 8" xfId="3803" xr:uid="{00000000-0005-0000-0000-0000A70E0000}"/>
    <cellStyle name="Normal 14 9" xfId="3804" xr:uid="{00000000-0005-0000-0000-0000A80E0000}"/>
    <cellStyle name="Normal 140" xfId="3805" xr:uid="{00000000-0005-0000-0000-0000A90E0000}"/>
    <cellStyle name="Normal 140 2" xfId="58633" xr:uid="{00000000-0005-0000-0000-0000AA0E0000}"/>
    <cellStyle name="Normal 140 3" xfId="58247" xr:uid="{00000000-0005-0000-0000-0000AB0E0000}"/>
    <cellStyle name="Normal 141" xfId="3806" xr:uid="{00000000-0005-0000-0000-0000AC0E0000}"/>
    <cellStyle name="Normal 142" xfId="3807" xr:uid="{00000000-0005-0000-0000-0000AD0E0000}"/>
    <cellStyle name="Normal 143" xfId="3808" xr:uid="{00000000-0005-0000-0000-0000AE0E0000}"/>
    <cellStyle name="Normal 143 2" xfId="58617" xr:uid="{00000000-0005-0000-0000-0000AF0E0000}"/>
    <cellStyle name="Normal 144" xfId="3809" xr:uid="{00000000-0005-0000-0000-0000B00E0000}"/>
    <cellStyle name="Normal 145" xfId="3810" xr:uid="{00000000-0005-0000-0000-0000B10E0000}"/>
    <cellStyle name="Normal 145 2" xfId="3811" xr:uid="{00000000-0005-0000-0000-0000B20E0000}"/>
    <cellStyle name="Normal 145 2 2" xfId="3812" xr:uid="{00000000-0005-0000-0000-0000B30E0000}"/>
    <cellStyle name="Normal 145 2 2 2" xfId="3813" xr:uid="{00000000-0005-0000-0000-0000B40E0000}"/>
    <cellStyle name="Normal 145 2 3" xfId="3814" xr:uid="{00000000-0005-0000-0000-0000B50E0000}"/>
    <cellStyle name="Normal 145 3" xfId="3815" xr:uid="{00000000-0005-0000-0000-0000B60E0000}"/>
    <cellStyle name="Normal 145 3 2" xfId="3816" xr:uid="{00000000-0005-0000-0000-0000B70E0000}"/>
    <cellStyle name="Normal 145 4" xfId="3817" xr:uid="{00000000-0005-0000-0000-0000B80E0000}"/>
    <cellStyle name="Normal 146" xfId="3818" xr:uid="{00000000-0005-0000-0000-0000B90E0000}"/>
    <cellStyle name="Normal 146 2" xfId="3819" xr:uid="{00000000-0005-0000-0000-0000BA0E0000}"/>
    <cellStyle name="Normal 146 2 2" xfId="3820" xr:uid="{00000000-0005-0000-0000-0000BB0E0000}"/>
    <cellStyle name="Normal 146 2 2 2" xfId="3821" xr:uid="{00000000-0005-0000-0000-0000BC0E0000}"/>
    <cellStyle name="Normal 146 2 3" xfId="3822" xr:uid="{00000000-0005-0000-0000-0000BD0E0000}"/>
    <cellStyle name="Normal 146 3" xfId="3823" xr:uid="{00000000-0005-0000-0000-0000BE0E0000}"/>
    <cellStyle name="Normal 146 3 2" xfId="3824" xr:uid="{00000000-0005-0000-0000-0000BF0E0000}"/>
    <cellStyle name="Normal 146 4" xfId="3825" xr:uid="{00000000-0005-0000-0000-0000C00E0000}"/>
    <cellStyle name="Normal 147" xfId="3826" xr:uid="{00000000-0005-0000-0000-0000C10E0000}"/>
    <cellStyle name="Normal 148" xfId="3827" xr:uid="{00000000-0005-0000-0000-0000C20E0000}"/>
    <cellStyle name="Normal 149" xfId="3828" xr:uid="{00000000-0005-0000-0000-0000C30E0000}"/>
    <cellStyle name="Normal 15" xfId="3829" xr:uid="{00000000-0005-0000-0000-0000C40E0000}"/>
    <cellStyle name="Normal 15 10" xfId="3830" xr:uid="{00000000-0005-0000-0000-0000C50E0000}"/>
    <cellStyle name="Normal 15 11" xfId="3831" xr:uid="{00000000-0005-0000-0000-0000C60E0000}"/>
    <cellStyle name="Normal 15 12" xfId="3832" xr:uid="{00000000-0005-0000-0000-0000C70E0000}"/>
    <cellStyle name="Normal 15 13" xfId="3833" xr:uid="{00000000-0005-0000-0000-0000C80E0000}"/>
    <cellStyle name="Normal 15 14" xfId="3834" xr:uid="{00000000-0005-0000-0000-0000C90E0000}"/>
    <cellStyle name="Normal 15 15" xfId="3835" xr:uid="{00000000-0005-0000-0000-0000CA0E0000}"/>
    <cellStyle name="Normal 15 16" xfId="3836" xr:uid="{00000000-0005-0000-0000-0000CB0E0000}"/>
    <cellStyle name="Normal 15 17" xfId="3837" xr:uid="{00000000-0005-0000-0000-0000CC0E0000}"/>
    <cellStyle name="Normal 15 18" xfId="3838" xr:uid="{00000000-0005-0000-0000-0000CD0E0000}"/>
    <cellStyle name="Normal 15 19" xfId="3839" xr:uid="{00000000-0005-0000-0000-0000CE0E0000}"/>
    <cellStyle name="Normal 15 2" xfId="3840" xr:uid="{00000000-0005-0000-0000-0000CF0E0000}"/>
    <cellStyle name="Normal 15 2 10" xfId="3841" xr:uid="{00000000-0005-0000-0000-0000D00E0000}"/>
    <cellStyle name="Normal 15 2 10 2" xfId="3842" xr:uid="{00000000-0005-0000-0000-0000D10E0000}"/>
    <cellStyle name="Normal 15 2 2" xfId="3843" xr:uid="{00000000-0005-0000-0000-0000D20E0000}"/>
    <cellStyle name="Normal 15 2 2 2" xfId="3844" xr:uid="{00000000-0005-0000-0000-0000D30E0000}"/>
    <cellStyle name="Normal 15 2 2 2 2" xfId="3845" xr:uid="{00000000-0005-0000-0000-0000D40E0000}"/>
    <cellStyle name="Normal 15 2 2 2 3" xfId="3846" xr:uid="{00000000-0005-0000-0000-0000D50E0000}"/>
    <cellStyle name="Normal 15 2 2 2 3 2" xfId="3847" xr:uid="{00000000-0005-0000-0000-0000D60E0000}"/>
    <cellStyle name="Normal 15 2 2 2 4" xfId="3848" xr:uid="{00000000-0005-0000-0000-0000D70E0000}"/>
    <cellStyle name="Normal 15 2 2 3" xfId="3849" xr:uid="{00000000-0005-0000-0000-0000D80E0000}"/>
    <cellStyle name="Normal 15 2 2 4" xfId="3850" xr:uid="{00000000-0005-0000-0000-0000D90E0000}"/>
    <cellStyle name="Normal 15 2 2 5" xfId="3851" xr:uid="{00000000-0005-0000-0000-0000DA0E0000}"/>
    <cellStyle name="Normal 15 2 2 6" xfId="3852" xr:uid="{00000000-0005-0000-0000-0000DB0E0000}"/>
    <cellStyle name="Normal 15 2 3" xfId="3853" xr:uid="{00000000-0005-0000-0000-0000DC0E0000}"/>
    <cellStyle name="Normal 15 2 4" xfId="3854" xr:uid="{00000000-0005-0000-0000-0000DD0E0000}"/>
    <cellStyle name="Normal 15 2 5" xfId="3855" xr:uid="{00000000-0005-0000-0000-0000DE0E0000}"/>
    <cellStyle name="Normal 15 2 5 2" xfId="3856" xr:uid="{00000000-0005-0000-0000-0000DF0E0000}"/>
    <cellStyle name="Normal 15 2 5 2 2" xfId="3857" xr:uid="{00000000-0005-0000-0000-0000E00E0000}"/>
    <cellStyle name="Normal 15 2 5 2 2 2" xfId="3858" xr:uid="{00000000-0005-0000-0000-0000E10E0000}"/>
    <cellStyle name="Normal 15 2 5 2 3" xfId="3859" xr:uid="{00000000-0005-0000-0000-0000E20E0000}"/>
    <cellStyle name="Normal 15 2 6" xfId="3860" xr:uid="{00000000-0005-0000-0000-0000E30E0000}"/>
    <cellStyle name="Normal 15 2 6 2" xfId="3861" xr:uid="{00000000-0005-0000-0000-0000E40E0000}"/>
    <cellStyle name="Normal 15 2 6 2 2" xfId="3862" xr:uid="{00000000-0005-0000-0000-0000E50E0000}"/>
    <cellStyle name="Normal 15 2 6 3" xfId="3863" xr:uid="{00000000-0005-0000-0000-0000E60E0000}"/>
    <cellStyle name="Normal 15 2 7" xfId="3864" xr:uid="{00000000-0005-0000-0000-0000E70E0000}"/>
    <cellStyle name="Normal 15 2 7 2" xfId="3865" xr:uid="{00000000-0005-0000-0000-0000E80E0000}"/>
    <cellStyle name="Normal 15 2 7 2 2" xfId="3866" xr:uid="{00000000-0005-0000-0000-0000E90E0000}"/>
    <cellStyle name="Normal 15 2 7 3" xfId="3867" xr:uid="{00000000-0005-0000-0000-0000EA0E0000}"/>
    <cellStyle name="Normal 15 2 8" xfId="3868" xr:uid="{00000000-0005-0000-0000-0000EB0E0000}"/>
    <cellStyle name="Normal 15 2 8 2" xfId="3869" xr:uid="{00000000-0005-0000-0000-0000EC0E0000}"/>
    <cellStyle name="Normal 15 2 8 2 2" xfId="3870" xr:uid="{00000000-0005-0000-0000-0000ED0E0000}"/>
    <cellStyle name="Normal 15 2 8 3" xfId="3871" xr:uid="{00000000-0005-0000-0000-0000EE0E0000}"/>
    <cellStyle name="Normal 15 2 9" xfId="3872" xr:uid="{00000000-0005-0000-0000-0000EF0E0000}"/>
    <cellStyle name="Normal 15 2 9 2" xfId="3873" xr:uid="{00000000-0005-0000-0000-0000F00E0000}"/>
    <cellStyle name="Normal 15 20" xfId="3874" xr:uid="{00000000-0005-0000-0000-0000F10E0000}"/>
    <cellStyle name="Normal 15 21" xfId="3875" xr:uid="{00000000-0005-0000-0000-0000F20E0000}"/>
    <cellStyle name="Normal 15 22" xfId="3876" xr:uid="{00000000-0005-0000-0000-0000F30E0000}"/>
    <cellStyle name="Normal 15 23" xfId="3877" xr:uid="{00000000-0005-0000-0000-0000F40E0000}"/>
    <cellStyle name="Normal 15 24" xfId="3878" xr:uid="{00000000-0005-0000-0000-0000F50E0000}"/>
    <cellStyle name="Normal 15 25" xfId="3879" xr:uid="{00000000-0005-0000-0000-0000F60E0000}"/>
    <cellStyle name="Normal 15 26" xfId="3880" xr:uid="{00000000-0005-0000-0000-0000F70E0000}"/>
    <cellStyle name="Normal 15 27" xfId="3881" xr:uid="{00000000-0005-0000-0000-0000F80E0000}"/>
    <cellStyle name="Normal 15 28" xfId="3882" xr:uid="{00000000-0005-0000-0000-0000F90E0000}"/>
    <cellStyle name="Normal 15 29" xfId="3883" xr:uid="{00000000-0005-0000-0000-0000FA0E0000}"/>
    <cellStyle name="Normal 15 3" xfId="3884" xr:uid="{00000000-0005-0000-0000-0000FB0E0000}"/>
    <cellStyle name="Normal 15 30" xfId="3885" xr:uid="{00000000-0005-0000-0000-0000FC0E0000}"/>
    <cellStyle name="Normal 15 31" xfId="3886" xr:uid="{00000000-0005-0000-0000-0000FD0E0000}"/>
    <cellStyle name="Normal 15 32" xfId="3887" xr:uid="{00000000-0005-0000-0000-0000FE0E0000}"/>
    <cellStyle name="Normal 15 33" xfId="3888" xr:uid="{00000000-0005-0000-0000-0000FF0E0000}"/>
    <cellStyle name="Normal 15 34" xfId="3889" xr:uid="{00000000-0005-0000-0000-0000000F0000}"/>
    <cellStyle name="Normal 15 35" xfId="3890" xr:uid="{00000000-0005-0000-0000-0000010F0000}"/>
    <cellStyle name="Normal 15 36" xfId="3891" xr:uid="{00000000-0005-0000-0000-0000020F0000}"/>
    <cellStyle name="Normal 15 37" xfId="3892" xr:uid="{00000000-0005-0000-0000-0000030F0000}"/>
    <cellStyle name="Normal 15 38" xfId="3893" xr:uid="{00000000-0005-0000-0000-0000040F0000}"/>
    <cellStyle name="Normal 15 39" xfId="3894" xr:uid="{00000000-0005-0000-0000-0000050F0000}"/>
    <cellStyle name="Normal 15 4" xfId="3895" xr:uid="{00000000-0005-0000-0000-0000060F0000}"/>
    <cellStyle name="Normal 15 4 2" xfId="3896" xr:uid="{00000000-0005-0000-0000-0000070F0000}"/>
    <cellStyle name="Normal 15 40" xfId="3897" xr:uid="{00000000-0005-0000-0000-0000080F0000}"/>
    <cellStyle name="Normal 15 41" xfId="3898" xr:uid="{00000000-0005-0000-0000-0000090F0000}"/>
    <cellStyle name="Normal 15 42" xfId="3899" xr:uid="{00000000-0005-0000-0000-00000A0F0000}"/>
    <cellStyle name="Normal 15 43" xfId="3900" xr:uid="{00000000-0005-0000-0000-00000B0F0000}"/>
    <cellStyle name="Normal 15 44" xfId="3901" xr:uid="{00000000-0005-0000-0000-00000C0F0000}"/>
    <cellStyle name="Normal 15 45" xfId="3902" xr:uid="{00000000-0005-0000-0000-00000D0F0000}"/>
    <cellStyle name="Normal 15 46" xfId="3903" xr:uid="{00000000-0005-0000-0000-00000E0F0000}"/>
    <cellStyle name="Normal 15 47" xfId="3904" xr:uid="{00000000-0005-0000-0000-00000F0F0000}"/>
    <cellStyle name="Normal 15 48" xfId="3905" xr:uid="{00000000-0005-0000-0000-0000100F0000}"/>
    <cellStyle name="Normal 15 49" xfId="3906" xr:uid="{00000000-0005-0000-0000-0000110F0000}"/>
    <cellStyle name="Normal 15 5" xfId="3907" xr:uid="{00000000-0005-0000-0000-0000120F0000}"/>
    <cellStyle name="Normal 15 50" xfId="3908" xr:uid="{00000000-0005-0000-0000-0000130F0000}"/>
    <cellStyle name="Normal 15 51" xfId="3909" xr:uid="{00000000-0005-0000-0000-0000140F0000}"/>
    <cellStyle name="Normal 15 52" xfId="3910" xr:uid="{00000000-0005-0000-0000-0000150F0000}"/>
    <cellStyle name="Normal 15 53" xfId="3911" xr:uid="{00000000-0005-0000-0000-0000160F0000}"/>
    <cellStyle name="Normal 15 54" xfId="3912" xr:uid="{00000000-0005-0000-0000-0000170F0000}"/>
    <cellStyle name="Normal 15 55" xfId="3913" xr:uid="{00000000-0005-0000-0000-0000180F0000}"/>
    <cellStyle name="Normal 15 56" xfId="3914" xr:uid="{00000000-0005-0000-0000-0000190F0000}"/>
    <cellStyle name="Normal 15 57" xfId="3915" xr:uid="{00000000-0005-0000-0000-00001A0F0000}"/>
    <cellStyle name="Normal 15 58" xfId="3916" xr:uid="{00000000-0005-0000-0000-00001B0F0000}"/>
    <cellStyle name="Normal 15 59" xfId="3917" xr:uid="{00000000-0005-0000-0000-00001C0F0000}"/>
    <cellStyle name="Normal 15 59 2" xfId="3918" xr:uid="{00000000-0005-0000-0000-00001D0F0000}"/>
    <cellStyle name="Normal 15 59 2 2" xfId="3919" xr:uid="{00000000-0005-0000-0000-00001E0F0000}"/>
    <cellStyle name="Normal 15 59 2 2 2" xfId="3920" xr:uid="{00000000-0005-0000-0000-00001F0F0000}"/>
    <cellStyle name="Normal 15 59 2 2 2 2" xfId="3921" xr:uid="{00000000-0005-0000-0000-0000200F0000}"/>
    <cellStyle name="Normal 15 59 2 2 3" xfId="3922" xr:uid="{00000000-0005-0000-0000-0000210F0000}"/>
    <cellStyle name="Normal 15 59 3" xfId="3923" xr:uid="{00000000-0005-0000-0000-0000220F0000}"/>
    <cellStyle name="Normal 15 59 3 2" xfId="3924" xr:uid="{00000000-0005-0000-0000-0000230F0000}"/>
    <cellStyle name="Normal 15 59 3 2 2" xfId="3925" xr:uid="{00000000-0005-0000-0000-0000240F0000}"/>
    <cellStyle name="Normal 15 59 3 3" xfId="3926" xr:uid="{00000000-0005-0000-0000-0000250F0000}"/>
    <cellStyle name="Normal 15 59 4" xfId="3927" xr:uid="{00000000-0005-0000-0000-0000260F0000}"/>
    <cellStyle name="Normal 15 59 4 2" xfId="3928" xr:uid="{00000000-0005-0000-0000-0000270F0000}"/>
    <cellStyle name="Normal 15 59 4 2 2" xfId="3929" xr:uid="{00000000-0005-0000-0000-0000280F0000}"/>
    <cellStyle name="Normal 15 59 4 3" xfId="3930" xr:uid="{00000000-0005-0000-0000-0000290F0000}"/>
    <cellStyle name="Normal 15 59 5" xfId="3931" xr:uid="{00000000-0005-0000-0000-00002A0F0000}"/>
    <cellStyle name="Normal 15 59 5 2" xfId="3932" xr:uid="{00000000-0005-0000-0000-00002B0F0000}"/>
    <cellStyle name="Normal 15 59 5 2 2" xfId="3933" xr:uid="{00000000-0005-0000-0000-00002C0F0000}"/>
    <cellStyle name="Normal 15 59 5 3" xfId="3934" xr:uid="{00000000-0005-0000-0000-00002D0F0000}"/>
    <cellStyle name="Normal 15 59 6" xfId="3935" xr:uid="{00000000-0005-0000-0000-00002E0F0000}"/>
    <cellStyle name="Normal 15 59 6 2" xfId="3936" xr:uid="{00000000-0005-0000-0000-00002F0F0000}"/>
    <cellStyle name="Normal 15 59 6 2 2" xfId="3937" xr:uid="{00000000-0005-0000-0000-0000300F0000}"/>
    <cellStyle name="Normal 15 59 6 3" xfId="3938" xr:uid="{00000000-0005-0000-0000-0000310F0000}"/>
    <cellStyle name="Normal 15 59 7" xfId="3939" xr:uid="{00000000-0005-0000-0000-0000320F0000}"/>
    <cellStyle name="Normal 15 59 7 2" xfId="3940" xr:uid="{00000000-0005-0000-0000-0000330F0000}"/>
    <cellStyle name="Normal 15 59 8" xfId="3941" xr:uid="{00000000-0005-0000-0000-0000340F0000}"/>
    <cellStyle name="Normal 15 6" xfId="3942" xr:uid="{00000000-0005-0000-0000-0000350F0000}"/>
    <cellStyle name="Normal 15 60" xfId="3943" xr:uid="{00000000-0005-0000-0000-0000360F0000}"/>
    <cellStyle name="Normal 15 60 2" xfId="3944" xr:uid="{00000000-0005-0000-0000-0000370F0000}"/>
    <cellStyle name="Normal 15 60 2 2" xfId="3945" xr:uid="{00000000-0005-0000-0000-0000380F0000}"/>
    <cellStyle name="Normal 15 60 2 2 2" xfId="3946" xr:uid="{00000000-0005-0000-0000-0000390F0000}"/>
    <cellStyle name="Normal 15 60 2 3" xfId="3947" xr:uid="{00000000-0005-0000-0000-00003A0F0000}"/>
    <cellStyle name="Normal 15 60 3" xfId="3948" xr:uid="{00000000-0005-0000-0000-00003B0F0000}"/>
    <cellStyle name="Normal 15 60 3 2" xfId="3949" xr:uid="{00000000-0005-0000-0000-00003C0F0000}"/>
    <cellStyle name="Normal 15 60 4" xfId="3950" xr:uid="{00000000-0005-0000-0000-00003D0F0000}"/>
    <cellStyle name="Normal 15 61" xfId="3951" xr:uid="{00000000-0005-0000-0000-00003E0F0000}"/>
    <cellStyle name="Normal 15 61 2" xfId="3952" xr:uid="{00000000-0005-0000-0000-00003F0F0000}"/>
    <cellStyle name="Normal 15 61 3" xfId="3953" xr:uid="{00000000-0005-0000-0000-0000400F0000}"/>
    <cellStyle name="Normal 15 61 3 2" xfId="3954" xr:uid="{00000000-0005-0000-0000-0000410F0000}"/>
    <cellStyle name="Normal 15 61 4" xfId="3955" xr:uid="{00000000-0005-0000-0000-0000420F0000}"/>
    <cellStyle name="Normal 15 62" xfId="3956" xr:uid="{00000000-0005-0000-0000-0000430F0000}"/>
    <cellStyle name="Normal 15 63" xfId="3957" xr:uid="{00000000-0005-0000-0000-0000440F0000}"/>
    <cellStyle name="Normal 15 64" xfId="3958" xr:uid="{00000000-0005-0000-0000-0000450F0000}"/>
    <cellStyle name="Normal 15 65" xfId="3959" xr:uid="{00000000-0005-0000-0000-0000460F0000}"/>
    <cellStyle name="Normal 15 66" xfId="3960" xr:uid="{00000000-0005-0000-0000-0000470F0000}"/>
    <cellStyle name="Normal 15 7" xfId="3961" xr:uid="{00000000-0005-0000-0000-0000480F0000}"/>
    <cellStyle name="Normal 15 8" xfId="3962" xr:uid="{00000000-0005-0000-0000-0000490F0000}"/>
    <cellStyle name="Normal 15 9" xfId="3963" xr:uid="{00000000-0005-0000-0000-00004A0F0000}"/>
    <cellStyle name="Normal 150" xfId="3964" xr:uid="{00000000-0005-0000-0000-00004B0F0000}"/>
    <cellStyle name="Normal 151" xfId="3965" xr:uid="{00000000-0005-0000-0000-00004C0F0000}"/>
    <cellStyle name="Normal 151 2" xfId="3966" xr:uid="{00000000-0005-0000-0000-00004D0F0000}"/>
    <cellStyle name="Normal 151 2 2" xfId="3967" xr:uid="{00000000-0005-0000-0000-00004E0F0000}"/>
    <cellStyle name="Normal 151 2 2 2" xfId="3968" xr:uid="{00000000-0005-0000-0000-00004F0F0000}"/>
    <cellStyle name="Normal 151 2 3" xfId="3969" xr:uid="{00000000-0005-0000-0000-0000500F0000}"/>
    <cellStyle name="Normal 151 3" xfId="3970" xr:uid="{00000000-0005-0000-0000-0000510F0000}"/>
    <cellStyle name="Normal 151 3 2" xfId="3971" xr:uid="{00000000-0005-0000-0000-0000520F0000}"/>
    <cellStyle name="Normal 151 4" xfId="3972" xr:uid="{00000000-0005-0000-0000-0000530F0000}"/>
    <cellStyle name="Normal 152" xfId="3973" xr:uid="{00000000-0005-0000-0000-0000540F0000}"/>
    <cellStyle name="Normal 152 2" xfId="3974" xr:uid="{00000000-0005-0000-0000-0000550F0000}"/>
    <cellStyle name="Normal 152 2 2" xfId="3975" xr:uid="{00000000-0005-0000-0000-0000560F0000}"/>
    <cellStyle name="Normal 152 2 2 2" xfId="3976" xr:uid="{00000000-0005-0000-0000-0000570F0000}"/>
    <cellStyle name="Normal 152 2 3" xfId="3977" xr:uid="{00000000-0005-0000-0000-0000580F0000}"/>
    <cellStyle name="Normal 152 3" xfId="3978" xr:uid="{00000000-0005-0000-0000-0000590F0000}"/>
    <cellStyle name="Normal 152 3 2" xfId="3979" xr:uid="{00000000-0005-0000-0000-00005A0F0000}"/>
    <cellStyle name="Normal 152 4" xfId="3980" xr:uid="{00000000-0005-0000-0000-00005B0F0000}"/>
    <cellStyle name="Normal 153" xfId="3981" xr:uid="{00000000-0005-0000-0000-00005C0F0000}"/>
    <cellStyle name="Normal 154" xfId="3982" xr:uid="{00000000-0005-0000-0000-00005D0F0000}"/>
    <cellStyle name="Normal 155" xfId="3983" xr:uid="{00000000-0005-0000-0000-00005E0F0000}"/>
    <cellStyle name="Normal 156" xfId="3984" xr:uid="{00000000-0005-0000-0000-00005F0F0000}"/>
    <cellStyle name="Normal 157" xfId="3985" xr:uid="{00000000-0005-0000-0000-0000600F0000}"/>
    <cellStyle name="Normal 157 10" xfId="3986" xr:uid="{00000000-0005-0000-0000-0000610F0000}"/>
    <cellStyle name="Normal 157 10 2" xfId="3987" xr:uid="{00000000-0005-0000-0000-0000620F0000}"/>
    <cellStyle name="Normal 157 10 2 2" xfId="3988" xr:uid="{00000000-0005-0000-0000-0000630F0000}"/>
    <cellStyle name="Normal 157 10 3" xfId="3989" xr:uid="{00000000-0005-0000-0000-0000640F0000}"/>
    <cellStyle name="Normal 157 11" xfId="3990" xr:uid="{00000000-0005-0000-0000-0000650F0000}"/>
    <cellStyle name="Normal 157 11 2" xfId="3991" xr:uid="{00000000-0005-0000-0000-0000660F0000}"/>
    <cellStyle name="Normal 157 12" xfId="3992" xr:uid="{00000000-0005-0000-0000-0000670F0000}"/>
    <cellStyle name="Normal 157 13" xfId="3993" xr:uid="{00000000-0005-0000-0000-0000680F0000}"/>
    <cellStyle name="Normal 157 2" xfId="3994" xr:uid="{00000000-0005-0000-0000-0000690F0000}"/>
    <cellStyle name="Normal 157 2 2" xfId="3995" xr:uid="{00000000-0005-0000-0000-00006A0F0000}"/>
    <cellStyle name="Normal 157 2 2 2" xfId="3996" xr:uid="{00000000-0005-0000-0000-00006B0F0000}"/>
    <cellStyle name="Normal 157 2 2 2 2" xfId="3997" xr:uid="{00000000-0005-0000-0000-00006C0F0000}"/>
    <cellStyle name="Normal 157 2 2 3" xfId="3998" xr:uid="{00000000-0005-0000-0000-00006D0F0000}"/>
    <cellStyle name="Normal 157 2 3" xfId="3999" xr:uid="{00000000-0005-0000-0000-00006E0F0000}"/>
    <cellStyle name="Normal 157 2 3 2" xfId="4000" xr:uid="{00000000-0005-0000-0000-00006F0F0000}"/>
    <cellStyle name="Normal 157 2 4" xfId="4001" xr:uid="{00000000-0005-0000-0000-0000700F0000}"/>
    <cellStyle name="Normal 157 3" xfId="4002" xr:uid="{00000000-0005-0000-0000-0000710F0000}"/>
    <cellStyle name="Normal 157 3 2" xfId="4003" xr:uid="{00000000-0005-0000-0000-0000720F0000}"/>
    <cellStyle name="Normal 157 3 2 2" xfId="4004" xr:uid="{00000000-0005-0000-0000-0000730F0000}"/>
    <cellStyle name="Normal 157 3 2 2 2" xfId="4005" xr:uid="{00000000-0005-0000-0000-0000740F0000}"/>
    <cellStyle name="Normal 157 3 2 3" xfId="4006" xr:uid="{00000000-0005-0000-0000-0000750F0000}"/>
    <cellStyle name="Normal 157 3 3" xfId="4007" xr:uid="{00000000-0005-0000-0000-0000760F0000}"/>
    <cellStyle name="Normal 157 3 3 2" xfId="4008" xr:uid="{00000000-0005-0000-0000-0000770F0000}"/>
    <cellStyle name="Normal 157 3 4" xfId="4009" xr:uid="{00000000-0005-0000-0000-0000780F0000}"/>
    <cellStyle name="Normal 157 4" xfId="4010" xr:uid="{00000000-0005-0000-0000-0000790F0000}"/>
    <cellStyle name="Normal 157 4 2" xfId="4011" xr:uid="{00000000-0005-0000-0000-00007A0F0000}"/>
    <cellStyle name="Normal 157 4 2 2" xfId="4012" xr:uid="{00000000-0005-0000-0000-00007B0F0000}"/>
    <cellStyle name="Normal 157 4 2 2 2" xfId="4013" xr:uid="{00000000-0005-0000-0000-00007C0F0000}"/>
    <cellStyle name="Normal 157 4 2 3" xfId="4014" xr:uid="{00000000-0005-0000-0000-00007D0F0000}"/>
    <cellStyle name="Normal 157 4 3" xfId="4015" xr:uid="{00000000-0005-0000-0000-00007E0F0000}"/>
    <cellStyle name="Normal 157 4 3 2" xfId="4016" xr:uid="{00000000-0005-0000-0000-00007F0F0000}"/>
    <cellStyle name="Normal 157 4 4" xfId="4017" xr:uid="{00000000-0005-0000-0000-0000800F0000}"/>
    <cellStyle name="Normal 157 5" xfId="4018" xr:uid="{00000000-0005-0000-0000-0000810F0000}"/>
    <cellStyle name="Normal 157 5 2" xfId="4019" xr:uid="{00000000-0005-0000-0000-0000820F0000}"/>
    <cellStyle name="Normal 157 5 2 2" xfId="4020" xr:uid="{00000000-0005-0000-0000-0000830F0000}"/>
    <cellStyle name="Normal 157 5 2 2 2" xfId="4021" xr:uid="{00000000-0005-0000-0000-0000840F0000}"/>
    <cellStyle name="Normal 157 5 2 3" xfId="4022" xr:uid="{00000000-0005-0000-0000-0000850F0000}"/>
    <cellStyle name="Normal 157 5 3" xfId="4023" xr:uid="{00000000-0005-0000-0000-0000860F0000}"/>
    <cellStyle name="Normal 157 5 3 2" xfId="4024" xr:uid="{00000000-0005-0000-0000-0000870F0000}"/>
    <cellStyle name="Normal 157 5 4" xfId="4025" xr:uid="{00000000-0005-0000-0000-0000880F0000}"/>
    <cellStyle name="Normal 157 6" xfId="4026" xr:uid="{00000000-0005-0000-0000-0000890F0000}"/>
    <cellStyle name="Normal 157 6 2" xfId="4027" xr:uid="{00000000-0005-0000-0000-00008A0F0000}"/>
    <cellStyle name="Normal 157 6 2 2" xfId="4028" xr:uid="{00000000-0005-0000-0000-00008B0F0000}"/>
    <cellStyle name="Normal 157 6 2 2 2" xfId="4029" xr:uid="{00000000-0005-0000-0000-00008C0F0000}"/>
    <cellStyle name="Normal 157 6 2 3" xfId="4030" xr:uid="{00000000-0005-0000-0000-00008D0F0000}"/>
    <cellStyle name="Normal 157 6 3" xfId="4031" xr:uid="{00000000-0005-0000-0000-00008E0F0000}"/>
    <cellStyle name="Normal 157 6 3 2" xfId="4032" xr:uid="{00000000-0005-0000-0000-00008F0F0000}"/>
    <cellStyle name="Normal 157 6 4" xfId="4033" xr:uid="{00000000-0005-0000-0000-0000900F0000}"/>
    <cellStyle name="Normal 157 7" xfId="4034" xr:uid="{00000000-0005-0000-0000-0000910F0000}"/>
    <cellStyle name="Normal 157 7 2" xfId="4035" xr:uid="{00000000-0005-0000-0000-0000920F0000}"/>
    <cellStyle name="Normal 157 7 2 2" xfId="4036" xr:uid="{00000000-0005-0000-0000-0000930F0000}"/>
    <cellStyle name="Normal 157 7 2 2 2" xfId="4037" xr:uid="{00000000-0005-0000-0000-0000940F0000}"/>
    <cellStyle name="Normal 157 7 2 3" xfId="4038" xr:uid="{00000000-0005-0000-0000-0000950F0000}"/>
    <cellStyle name="Normal 157 7 3" xfId="4039" xr:uid="{00000000-0005-0000-0000-0000960F0000}"/>
    <cellStyle name="Normal 157 7 3 2" xfId="4040" xr:uid="{00000000-0005-0000-0000-0000970F0000}"/>
    <cellStyle name="Normal 157 7 4" xfId="4041" xr:uid="{00000000-0005-0000-0000-0000980F0000}"/>
    <cellStyle name="Normal 157 8" xfId="4042" xr:uid="{00000000-0005-0000-0000-0000990F0000}"/>
    <cellStyle name="Normal 157 8 2" xfId="4043" xr:uid="{00000000-0005-0000-0000-00009A0F0000}"/>
    <cellStyle name="Normal 157 8 2 2" xfId="4044" xr:uid="{00000000-0005-0000-0000-00009B0F0000}"/>
    <cellStyle name="Normal 157 8 2 2 2" xfId="4045" xr:uid="{00000000-0005-0000-0000-00009C0F0000}"/>
    <cellStyle name="Normal 157 8 2 3" xfId="4046" xr:uid="{00000000-0005-0000-0000-00009D0F0000}"/>
    <cellStyle name="Normal 157 8 3" xfId="4047" xr:uid="{00000000-0005-0000-0000-00009E0F0000}"/>
    <cellStyle name="Normal 157 8 3 2" xfId="4048" xr:uid="{00000000-0005-0000-0000-00009F0F0000}"/>
    <cellStyle name="Normal 157 8 4" xfId="4049" xr:uid="{00000000-0005-0000-0000-0000A00F0000}"/>
    <cellStyle name="Normal 157 9" xfId="4050" xr:uid="{00000000-0005-0000-0000-0000A10F0000}"/>
    <cellStyle name="Normal 157 9 2" xfId="4051" xr:uid="{00000000-0005-0000-0000-0000A20F0000}"/>
    <cellStyle name="Normal 157 9 2 2" xfId="4052" xr:uid="{00000000-0005-0000-0000-0000A30F0000}"/>
    <cellStyle name="Normal 157 9 2 2 2" xfId="4053" xr:uid="{00000000-0005-0000-0000-0000A40F0000}"/>
    <cellStyle name="Normal 157 9 2 3" xfId="4054" xr:uid="{00000000-0005-0000-0000-0000A50F0000}"/>
    <cellStyle name="Normal 157 9 3" xfId="4055" xr:uid="{00000000-0005-0000-0000-0000A60F0000}"/>
    <cellStyle name="Normal 157 9 3 2" xfId="4056" xr:uid="{00000000-0005-0000-0000-0000A70F0000}"/>
    <cellStyle name="Normal 157 9 4" xfId="4057" xr:uid="{00000000-0005-0000-0000-0000A80F0000}"/>
    <cellStyle name="Normal 158" xfId="4058" xr:uid="{00000000-0005-0000-0000-0000A90F0000}"/>
    <cellStyle name="Normal 158 10" xfId="4059" xr:uid="{00000000-0005-0000-0000-0000AA0F0000}"/>
    <cellStyle name="Normal 158 10 2" xfId="4060" xr:uid="{00000000-0005-0000-0000-0000AB0F0000}"/>
    <cellStyle name="Normal 158 10 2 2" xfId="4061" xr:uid="{00000000-0005-0000-0000-0000AC0F0000}"/>
    <cellStyle name="Normal 158 10 3" xfId="4062" xr:uid="{00000000-0005-0000-0000-0000AD0F0000}"/>
    <cellStyle name="Normal 158 11" xfId="4063" xr:uid="{00000000-0005-0000-0000-0000AE0F0000}"/>
    <cellStyle name="Normal 158 11 2" xfId="4064" xr:uid="{00000000-0005-0000-0000-0000AF0F0000}"/>
    <cellStyle name="Normal 158 12" xfId="4065" xr:uid="{00000000-0005-0000-0000-0000B00F0000}"/>
    <cellStyle name="Normal 158 13" xfId="4066" xr:uid="{00000000-0005-0000-0000-0000B10F0000}"/>
    <cellStyle name="Normal 158 2" xfId="4067" xr:uid="{00000000-0005-0000-0000-0000B20F0000}"/>
    <cellStyle name="Normal 158 2 2" xfId="4068" xr:uid="{00000000-0005-0000-0000-0000B30F0000}"/>
    <cellStyle name="Normal 158 2 2 2" xfId="4069" xr:uid="{00000000-0005-0000-0000-0000B40F0000}"/>
    <cellStyle name="Normal 158 2 2 2 2" xfId="4070" xr:uid="{00000000-0005-0000-0000-0000B50F0000}"/>
    <cellStyle name="Normal 158 2 2 3" xfId="4071" xr:uid="{00000000-0005-0000-0000-0000B60F0000}"/>
    <cellStyle name="Normal 158 2 3" xfId="4072" xr:uid="{00000000-0005-0000-0000-0000B70F0000}"/>
    <cellStyle name="Normal 158 2 3 2" xfId="4073" xr:uid="{00000000-0005-0000-0000-0000B80F0000}"/>
    <cellStyle name="Normal 158 2 4" xfId="4074" xr:uid="{00000000-0005-0000-0000-0000B90F0000}"/>
    <cellStyle name="Normal 158 3" xfId="4075" xr:uid="{00000000-0005-0000-0000-0000BA0F0000}"/>
    <cellStyle name="Normal 158 3 2" xfId="4076" xr:uid="{00000000-0005-0000-0000-0000BB0F0000}"/>
    <cellStyle name="Normal 158 3 2 2" xfId="4077" xr:uid="{00000000-0005-0000-0000-0000BC0F0000}"/>
    <cellStyle name="Normal 158 3 2 2 2" xfId="4078" xr:uid="{00000000-0005-0000-0000-0000BD0F0000}"/>
    <cellStyle name="Normal 158 3 2 3" xfId="4079" xr:uid="{00000000-0005-0000-0000-0000BE0F0000}"/>
    <cellStyle name="Normal 158 3 3" xfId="4080" xr:uid="{00000000-0005-0000-0000-0000BF0F0000}"/>
    <cellStyle name="Normal 158 3 3 2" xfId="4081" xr:uid="{00000000-0005-0000-0000-0000C00F0000}"/>
    <cellStyle name="Normal 158 3 4" xfId="4082" xr:uid="{00000000-0005-0000-0000-0000C10F0000}"/>
    <cellStyle name="Normal 158 4" xfId="4083" xr:uid="{00000000-0005-0000-0000-0000C20F0000}"/>
    <cellStyle name="Normal 158 4 2" xfId="4084" xr:uid="{00000000-0005-0000-0000-0000C30F0000}"/>
    <cellStyle name="Normal 158 4 2 2" xfId="4085" xr:uid="{00000000-0005-0000-0000-0000C40F0000}"/>
    <cellStyle name="Normal 158 4 2 2 2" xfId="4086" xr:uid="{00000000-0005-0000-0000-0000C50F0000}"/>
    <cellStyle name="Normal 158 4 2 3" xfId="4087" xr:uid="{00000000-0005-0000-0000-0000C60F0000}"/>
    <cellStyle name="Normal 158 4 3" xfId="4088" xr:uid="{00000000-0005-0000-0000-0000C70F0000}"/>
    <cellStyle name="Normal 158 4 3 2" xfId="4089" xr:uid="{00000000-0005-0000-0000-0000C80F0000}"/>
    <cellStyle name="Normal 158 4 4" xfId="4090" xr:uid="{00000000-0005-0000-0000-0000C90F0000}"/>
    <cellStyle name="Normal 158 5" xfId="4091" xr:uid="{00000000-0005-0000-0000-0000CA0F0000}"/>
    <cellStyle name="Normal 158 5 2" xfId="4092" xr:uid="{00000000-0005-0000-0000-0000CB0F0000}"/>
    <cellStyle name="Normal 158 5 2 2" xfId="4093" xr:uid="{00000000-0005-0000-0000-0000CC0F0000}"/>
    <cellStyle name="Normal 158 5 2 2 2" xfId="4094" xr:uid="{00000000-0005-0000-0000-0000CD0F0000}"/>
    <cellStyle name="Normal 158 5 2 3" xfId="4095" xr:uid="{00000000-0005-0000-0000-0000CE0F0000}"/>
    <cellStyle name="Normal 158 5 3" xfId="4096" xr:uid="{00000000-0005-0000-0000-0000CF0F0000}"/>
    <cellStyle name="Normal 158 5 3 2" xfId="4097" xr:uid="{00000000-0005-0000-0000-0000D00F0000}"/>
    <cellStyle name="Normal 158 5 4" xfId="4098" xr:uid="{00000000-0005-0000-0000-0000D10F0000}"/>
    <cellStyle name="Normal 158 6" xfId="4099" xr:uid="{00000000-0005-0000-0000-0000D20F0000}"/>
    <cellStyle name="Normal 158 6 2" xfId="4100" xr:uid="{00000000-0005-0000-0000-0000D30F0000}"/>
    <cellStyle name="Normal 158 6 2 2" xfId="4101" xr:uid="{00000000-0005-0000-0000-0000D40F0000}"/>
    <cellStyle name="Normal 158 6 2 2 2" xfId="4102" xr:uid="{00000000-0005-0000-0000-0000D50F0000}"/>
    <cellStyle name="Normal 158 6 2 3" xfId="4103" xr:uid="{00000000-0005-0000-0000-0000D60F0000}"/>
    <cellStyle name="Normal 158 6 3" xfId="4104" xr:uid="{00000000-0005-0000-0000-0000D70F0000}"/>
    <cellStyle name="Normal 158 6 3 2" xfId="4105" xr:uid="{00000000-0005-0000-0000-0000D80F0000}"/>
    <cellStyle name="Normal 158 6 4" xfId="4106" xr:uid="{00000000-0005-0000-0000-0000D90F0000}"/>
    <cellStyle name="Normal 158 7" xfId="4107" xr:uid="{00000000-0005-0000-0000-0000DA0F0000}"/>
    <cellStyle name="Normal 158 7 2" xfId="4108" xr:uid="{00000000-0005-0000-0000-0000DB0F0000}"/>
    <cellStyle name="Normal 158 7 2 2" xfId="4109" xr:uid="{00000000-0005-0000-0000-0000DC0F0000}"/>
    <cellStyle name="Normal 158 7 2 2 2" xfId="4110" xr:uid="{00000000-0005-0000-0000-0000DD0F0000}"/>
    <cellStyle name="Normal 158 7 2 3" xfId="4111" xr:uid="{00000000-0005-0000-0000-0000DE0F0000}"/>
    <cellStyle name="Normal 158 7 3" xfId="4112" xr:uid="{00000000-0005-0000-0000-0000DF0F0000}"/>
    <cellStyle name="Normal 158 7 3 2" xfId="4113" xr:uid="{00000000-0005-0000-0000-0000E00F0000}"/>
    <cellStyle name="Normal 158 7 4" xfId="4114" xr:uid="{00000000-0005-0000-0000-0000E10F0000}"/>
    <cellStyle name="Normal 158 8" xfId="4115" xr:uid="{00000000-0005-0000-0000-0000E20F0000}"/>
    <cellStyle name="Normal 158 8 2" xfId="4116" xr:uid="{00000000-0005-0000-0000-0000E30F0000}"/>
    <cellStyle name="Normal 158 8 2 2" xfId="4117" xr:uid="{00000000-0005-0000-0000-0000E40F0000}"/>
    <cellStyle name="Normal 158 8 2 2 2" xfId="4118" xr:uid="{00000000-0005-0000-0000-0000E50F0000}"/>
    <cellStyle name="Normal 158 8 2 3" xfId="4119" xr:uid="{00000000-0005-0000-0000-0000E60F0000}"/>
    <cellStyle name="Normal 158 8 3" xfId="4120" xr:uid="{00000000-0005-0000-0000-0000E70F0000}"/>
    <cellStyle name="Normal 158 8 3 2" xfId="4121" xr:uid="{00000000-0005-0000-0000-0000E80F0000}"/>
    <cellStyle name="Normal 158 8 4" xfId="4122" xr:uid="{00000000-0005-0000-0000-0000E90F0000}"/>
    <cellStyle name="Normal 158 9" xfId="4123" xr:uid="{00000000-0005-0000-0000-0000EA0F0000}"/>
    <cellStyle name="Normal 158 9 2" xfId="4124" xr:uid="{00000000-0005-0000-0000-0000EB0F0000}"/>
    <cellStyle name="Normal 158 9 2 2" xfId="4125" xr:uid="{00000000-0005-0000-0000-0000EC0F0000}"/>
    <cellStyle name="Normal 158 9 2 2 2" xfId="4126" xr:uid="{00000000-0005-0000-0000-0000ED0F0000}"/>
    <cellStyle name="Normal 158 9 2 3" xfId="4127" xr:uid="{00000000-0005-0000-0000-0000EE0F0000}"/>
    <cellStyle name="Normal 158 9 3" xfId="4128" xr:uid="{00000000-0005-0000-0000-0000EF0F0000}"/>
    <cellStyle name="Normal 158 9 3 2" xfId="4129" xr:uid="{00000000-0005-0000-0000-0000F00F0000}"/>
    <cellStyle name="Normal 158 9 4" xfId="4130" xr:uid="{00000000-0005-0000-0000-0000F10F0000}"/>
    <cellStyle name="Normal 159" xfId="4131" xr:uid="{00000000-0005-0000-0000-0000F20F0000}"/>
    <cellStyle name="Normal 16" xfId="4132" xr:uid="{00000000-0005-0000-0000-0000F30F0000}"/>
    <cellStyle name="Normal 16 10" xfId="4133" xr:uid="{00000000-0005-0000-0000-0000F40F0000}"/>
    <cellStyle name="Normal 16 11" xfId="4134" xr:uid="{00000000-0005-0000-0000-0000F50F0000}"/>
    <cellStyle name="Normal 16 12" xfId="4135" xr:uid="{00000000-0005-0000-0000-0000F60F0000}"/>
    <cellStyle name="Normal 16 13" xfId="4136" xr:uid="{00000000-0005-0000-0000-0000F70F0000}"/>
    <cellStyle name="Normal 16 14" xfId="4137" xr:uid="{00000000-0005-0000-0000-0000F80F0000}"/>
    <cellStyle name="Normal 16 14 2" xfId="4138" xr:uid="{00000000-0005-0000-0000-0000F90F0000}"/>
    <cellStyle name="Normal 16 14 2 2" xfId="4139" xr:uid="{00000000-0005-0000-0000-0000FA0F0000}"/>
    <cellStyle name="Normal 16 14 2 2 2" xfId="4140" xr:uid="{00000000-0005-0000-0000-0000FB0F0000}"/>
    <cellStyle name="Normal 16 14 2 3" xfId="4141" xr:uid="{00000000-0005-0000-0000-0000FC0F0000}"/>
    <cellStyle name="Normal 16 14 3" xfId="4142" xr:uid="{00000000-0005-0000-0000-0000FD0F0000}"/>
    <cellStyle name="Normal 16 14 3 2" xfId="4143" xr:uid="{00000000-0005-0000-0000-0000FE0F0000}"/>
    <cellStyle name="Normal 16 14 4" xfId="4144" xr:uid="{00000000-0005-0000-0000-0000FF0F0000}"/>
    <cellStyle name="Normal 16 15" xfId="4145" xr:uid="{00000000-0005-0000-0000-000000100000}"/>
    <cellStyle name="Normal 16 15 2" xfId="4146" xr:uid="{00000000-0005-0000-0000-000001100000}"/>
    <cellStyle name="Normal 16 15 2 2" xfId="4147" xr:uid="{00000000-0005-0000-0000-000002100000}"/>
    <cellStyle name="Normal 16 15 2 2 2" xfId="4148" xr:uid="{00000000-0005-0000-0000-000003100000}"/>
    <cellStyle name="Normal 16 15 2 3" xfId="4149" xr:uid="{00000000-0005-0000-0000-000004100000}"/>
    <cellStyle name="Normal 16 15 3" xfId="4150" xr:uid="{00000000-0005-0000-0000-000005100000}"/>
    <cellStyle name="Normal 16 15 3 2" xfId="4151" xr:uid="{00000000-0005-0000-0000-000006100000}"/>
    <cellStyle name="Normal 16 15 4" xfId="4152" xr:uid="{00000000-0005-0000-0000-000007100000}"/>
    <cellStyle name="Normal 16 16" xfId="4153" xr:uid="{00000000-0005-0000-0000-000008100000}"/>
    <cellStyle name="Normal 16 16 2" xfId="4154" xr:uid="{00000000-0005-0000-0000-000009100000}"/>
    <cellStyle name="Normal 16 16 2 2" xfId="4155" xr:uid="{00000000-0005-0000-0000-00000A100000}"/>
    <cellStyle name="Normal 16 16 2 2 2" xfId="4156" xr:uid="{00000000-0005-0000-0000-00000B100000}"/>
    <cellStyle name="Normal 16 16 2 3" xfId="4157" xr:uid="{00000000-0005-0000-0000-00000C100000}"/>
    <cellStyle name="Normal 16 16 3" xfId="4158" xr:uid="{00000000-0005-0000-0000-00000D100000}"/>
    <cellStyle name="Normal 16 16 3 2" xfId="4159" xr:uid="{00000000-0005-0000-0000-00000E100000}"/>
    <cellStyle name="Normal 16 16 4" xfId="4160" xr:uid="{00000000-0005-0000-0000-00000F100000}"/>
    <cellStyle name="Normal 16 17" xfId="4161" xr:uid="{00000000-0005-0000-0000-000010100000}"/>
    <cellStyle name="Normal 16 17 2" xfId="4162" xr:uid="{00000000-0005-0000-0000-000011100000}"/>
    <cellStyle name="Normal 16 17 2 2" xfId="4163" xr:uid="{00000000-0005-0000-0000-000012100000}"/>
    <cellStyle name="Normal 16 17 2 2 2" xfId="4164" xr:uid="{00000000-0005-0000-0000-000013100000}"/>
    <cellStyle name="Normal 16 17 2 3" xfId="4165" xr:uid="{00000000-0005-0000-0000-000014100000}"/>
    <cellStyle name="Normal 16 17 3" xfId="4166" xr:uid="{00000000-0005-0000-0000-000015100000}"/>
    <cellStyle name="Normal 16 17 3 2" xfId="4167" xr:uid="{00000000-0005-0000-0000-000016100000}"/>
    <cellStyle name="Normal 16 17 4" xfId="4168" xr:uid="{00000000-0005-0000-0000-000017100000}"/>
    <cellStyle name="Normal 16 18" xfId="4169" xr:uid="{00000000-0005-0000-0000-000018100000}"/>
    <cellStyle name="Normal 16 18 2" xfId="4170" xr:uid="{00000000-0005-0000-0000-000019100000}"/>
    <cellStyle name="Normal 16 18 2 2" xfId="4171" xr:uid="{00000000-0005-0000-0000-00001A100000}"/>
    <cellStyle name="Normal 16 18 2 2 2" xfId="4172" xr:uid="{00000000-0005-0000-0000-00001B100000}"/>
    <cellStyle name="Normal 16 18 2 3" xfId="4173" xr:uid="{00000000-0005-0000-0000-00001C100000}"/>
    <cellStyle name="Normal 16 18 3" xfId="4174" xr:uid="{00000000-0005-0000-0000-00001D100000}"/>
    <cellStyle name="Normal 16 18 3 2" xfId="4175" xr:uid="{00000000-0005-0000-0000-00001E100000}"/>
    <cellStyle name="Normal 16 18 4" xfId="4176" xr:uid="{00000000-0005-0000-0000-00001F100000}"/>
    <cellStyle name="Normal 16 19" xfId="4177" xr:uid="{00000000-0005-0000-0000-000020100000}"/>
    <cellStyle name="Normal 16 19 2" xfId="4178" xr:uid="{00000000-0005-0000-0000-000021100000}"/>
    <cellStyle name="Normal 16 19 2 2" xfId="4179" xr:uid="{00000000-0005-0000-0000-000022100000}"/>
    <cellStyle name="Normal 16 19 2 2 2" xfId="4180" xr:uid="{00000000-0005-0000-0000-000023100000}"/>
    <cellStyle name="Normal 16 19 2 3" xfId="4181" xr:uid="{00000000-0005-0000-0000-000024100000}"/>
    <cellStyle name="Normal 16 19 3" xfId="4182" xr:uid="{00000000-0005-0000-0000-000025100000}"/>
    <cellStyle name="Normal 16 19 3 2" xfId="4183" xr:uid="{00000000-0005-0000-0000-000026100000}"/>
    <cellStyle name="Normal 16 19 4" xfId="4184" xr:uid="{00000000-0005-0000-0000-000027100000}"/>
    <cellStyle name="Normal 16 2" xfId="4185" xr:uid="{00000000-0005-0000-0000-000028100000}"/>
    <cellStyle name="Normal 16 2 2" xfId="4186" xr:uid="{00000000-0005-0000-0000-000029100000}"/>
    <cellStyle name="Normal 16 2 2 2" xfId="4187" xr:uid="{00000000-0005-0000-0000-00002A100000}"/>
    <cellStyle name="Normal 16 2 2 2 2" xfId="4188" xr:uid="{00000000-0005-0000-0000-00002B100000}"/>
    <cellStyle name="Normal 16 2 2 2 3" xfId="4189" xr:uid="{00000000-0005-0000-0000-00002C100000}"/>
    <cellStyle name="Normal 16 2 2 2 3 2" xfId="4190" xr:uid="{00000000-0005-0000-0000-00002D100000}"/>
    <cellStyle name="Normal 16 2 2 2 4" xfId="4191" xr:uid="{00000000-0005-0000-0000-00002E100000}"/>
    <cellStyle name="Normal 16 2 2 3" xfId="4192" xr:uid="{00000000-0005-0000-0000-00002F100000}"/>
    <cellStyle name="Normal 16 2 2 4" xfId="4193" xr:uid="{00000000-0005-0000-0000-000030100000}"/>
    <cellStyle name="Normal 16 2 2 5" xfId="4194" xr:uid="{00000000-0005-0000-0000-000031100000}"/>
    <cellStyle name="Normal 16 2 2 6" xfId="4195" xr:uid="{00000000-0005-0000-0000-000032100000}"/>
    <cellStyle name="Normal 16 2 3" xfId="4196" xr:uid="{00000000-0005-0000-0000-000033100000}"/>
    <cellStyle name="Normal 16 2 3 2" xfId="4197" xr:uid="{00000000-0005-0000-0000-000034100000}"/>
    <cellStyle name="Normal 16 2 3 2 2" xfId="58349" xr:uid="{00000000-0005-0000-0000-000035100000}"/>
    <cellStyle name="Normal 16 2 3 2 2 2" xfId="58636" xr:uid="{00000000-0005-0000-0000-000036100000}"/>
    <cellStyle name="Normal 16 2 3 2 3" xfId="58635" xr:uid="{00000000-0005-0000-0000-000037100000}"/>
    <cellStyle name="Normal 16 2 3 2 4" xfId="57994" xr:uid="{00000000-0005-0000-0000-000038100000}"/>
    <cellStyle name="Normal 16 2 3 3" xfId="4198" xr:uid="{00000000-0005-0000-0000-000039100000}"/>
    <cellStyle name="Normal 16 2 3 3 2" xfId="58480" xr:uid="{00000000-0005-0000-0000-00003A100000}"/>
    <cellStyle name="Normal 16 2 3 3 2 2" xfId="58638" xr:uid="{00000000-0005-0000-0000-00003B100000}"/>
    <cellStyle name="Normal 16 2 3 3 3" xfId="58637" xr:uid="{00000000-0005-0000-0000-00003C100000}"/>
    <cellStyle name="Normal 16 2 3 4" xfId="58257" xr:uid="{00000000-0005-0000-0000-00003D100000}"/>
    <cellStyle name="Normal 16 2 3 4 2" xfId="58639" xr:uid="{00000000-0005-0000-0000-00003E100000}"/>
    <cellStyle name="Normal 16 2 3 5" xfId="58634" xr:uid="{00000000-0005-0000-0000-00003F100000}"/>
    <cellStyle name="Normal 16 2 4" xfId="4199" xr:uid="{00000000-0005-0000-0000-000040100000}"/>
    <cellStyle name="Normal 16 2 5" xfId="4200" xr:uid="{00000000-0005-0000-0000-000041100000}"/>
    <cellStyle name="Normal 16 2 5 2" xfId="4201" xr:uid="{00000000-0005-0000-0000-000042100000}"/>
    <cellStyle name="Normal 16 2 5 2 2" xfId="4202" xr:uid="{00000000-0005-0000-0000-000043100000}"/>
    <cellStyle name="Normal 16 2 5 2 2 2" xfId="4203" xr:uid="{00000000-0005-0000-0000-000044100000}"/>
    <cellStyle name="Normal 16 2 5 2 3" xfId="4204" xr:uid="{00000000-0005-0000-0000-000045100000}"/>
    <cellStyle name="Normal 16 2 6" xfId="4205" xr:uid="{00000000-0005-0000-0000-000046100000}"/>
    <cellStyle name="Normal 16 2 6 2" xfId="4206" xr:uid="{00000000-0005-0000-0000-000047100000}"/>
    <cellStyle name="Normal 16 2 6 2 2" xfId="4207" xr:uid="{00000000-0005-0000-0000-000048100000}"/>
    <cellStyle name="Normal 16 2 6 3" xfId="4208" xr:uid="{00000000-0005-0000-0000-000049100000}"/>
    <cellStyle name="Normal 16 2 7" xfId="4209" xr:uid="{00000000-0005-0000-0000-00004A100000}"/>
    <cellStyle name="Normal 16 2 7 2" xfId="4210" xr:uid="{00000000-0005-0000-0000-00004B100000}"/>
    <cellStyle name="Normal 16 2 7 2 2" xfId="4211" xr:uid="{00000000-0005-0000-0000-00004C100000}"/>
    <cellStyle name="Normal 16 2 7 3" xfId="4212" xr:uid="{00000000-0005-0000-0000-00004D100000}"/>
    <cellStyle name="Normal 16 2 8" xfId="4213" xr:uid="{00000000-0005-0000-0000-00004E100000}"/>
    <cellStyle name="Normal 16 2 8 2" xfId="4214" xr:uid="{00000000-0005-0000-0000-00004F100000}"/>
    <cellStyle name="Normal 16 2 8 2 2" xfId="4215" xr:uid="{00000000-0005-0000-0000-000050100000}"/>
    <cellStyle name="Normal 16 2 8 3" xfId="4216" xr:uid="{00000000-0005-0000-0000-000051100000}"/>
    <cellStyle name="Normal 16 2 9" xfId="4217" xr:uid="{00000000-0005-0000-0000-000052100000}"/>
    <cellStyle name="Normal 16 2 9 2" xfId="4218" xr:uid="{00000000-0005-0000-0000-000053100000}"/>
    <cellStyle name="Normal 16 20" xfId="4219" xr:uid="{00000000-0005-0000-0000-000054100000}"/>
    <cellStyle name="Normal 16 20 2" xfId="4220" xr:uid="{00000000-0005-0000-0000-000055100000}"/>
    <cellStyle name="Normal 16 20 2 2" xfId="4221" xr:uid="{00000000-0005-0000-0000-000056100000}"/>
    <cellStyle name="Normal 16 20 2 2 2" xfId="4222" xr:uid="{00000000-0005-0000-0000-000057100000}"/>
    <cellStyle name="Normal 16 20 2 3" xfId="4223" xr:uid="{00000000-0005-0000-0000-000058100000}"/>
    <cellStyle name="Normal 16 20 3" xfId="4224" xr:uid="{00000000-0005-0000-0000-000059100000}"/>
    <cellStyle name="Normal 16 20 3 2" xfId="4225" xr:uid="{00000000-0005-0000-0000-00005A100000}"/>
    <cellStyle name="Normal 16 20 4" xfId="4226" xr:uid="{00000000-0005-0000-0000-00005B100000}"/>
    <cellStyle name="Normal 16 21" xfId="4227" xr:uid="{00000000-0005-0000-0000-00005C100000}"/>
    <cellStyle name="Normal 16 21 2" xfId="4228" xr:uid="{00000000-0005-0000-0000-00005D100000}"/>
    <cellStyle name="Normal 16 21 2 2" xfId="4229" xr:uid="{00000000-0005-0000-0000-00005E100000}"/>
    <cellStyle name="Normal 16 21 2 2 2" xfId="4230" xr:uid="{00000000-0005-0000-0000-00005F100000}"/>
    <cellStyle name="Normal 16 21 2 3" xfId="4231" xr:uid="{00000000-0005-0000-0000-000060100000}"/>
    <cellStyle name="Normal 16 21 3" xfId="4232" xr:uid="{00000000-0005-0000-0000-000061100000}"/>
    <cellStyle name="Normal 16 21 3 2" xfId="4233" xr:uid="{00000000-0005-0000-0000-000062100000}"/>
    <cellStyle name="Normal 16 21 4" xfId="4234" xr:uid="{00000000-0005-0000-0000-000063100000}"/>
    <cellStyle name="Normal 16 22" xfId="4235" xr:uid="{00000000-0005-0000-0000-000064100000}"/>
    <cellStyle name="Normal 16 22 2" xfId="4236" xr:uid="{00000000-0005-0000-0000-000065100000}"/>
    <cellStyle name="Normal 16 22 2 2" xfId="4237" xr:uid="{00000000-0005-0000-0000-000066100000}"/>
    <cellStyle name="Normal 16 22 3" xfId="4238" xr:uid="{00000000-0005-0000-0000-000067100000}"/>
    <cellStyle name="Normal 16 23" xfId="4239" xr:uid="{00000000-0005-0000-0000-000068100000}"/>
    <cellStyle name="Normal 16 23 2" xfId="4240" xr:uid="{00000000-0005-0000-0000-000069100000}"/>
    <cellStyle name="Normal 16 24" xfId="4241" xr:uid="{00000000-0005-0000-0000-00006A100000}"/>
    <cellStyle name="Normal 16 25" xfId="4242" xr:uid="{00000000-0005-0000-0000-00006B100000}"/>
    <cellStyle name="Normal 16 26" xfId="4243" xr:uid="{00000000-0005-0000-0000-00006C100000}"/>
    <cellStyle name="Normal 16 3" xfId="4244" xr:uid="{00000000-0005-0000-0000-00006D100000}"/>
    <cellStyle name="Normal 16 3 8" xfId="4245" xr:uid="{00000000-0005-0000-0000-00006E100000}"/>
    <cellStyle name="Normal 16 4" xfId="4246" xr:uid="{00000000-0005-0000-0000-00006F100000}"/>
    <cellStyle name="Normal 16 4 2" xfId="4247" xr:uid="{00000000-0005-0000-0000-000070100000}"/>
    <cellStyle name="Normal 16 5" xfId="4248" xr:uid="{00000000-0005-0000-0000-000071100000}"/>
    <cellStyle name="Normal 16 6" xfId="4249" xr:uid="{00000000-0005-0000-0000-000072100000}"/>
    <cellStyle name="Normal 16 7" xfId="4250" xr:uid="{00000000-0005-0000-0000-000073100000}"/>
    <cellStyle name="Normal 16 8" xfId="4251" xr:uid="{00000000-0005-0000-0000-000074100000}"/>
    <cellStyle name="Normal 16 9" xfId="4252" xr:uid="{00000000-0005-0000-0000-000075100000}"/>
    <cellStyle name="Normal 160" xfId="4253" xr:uid="{00000000-0005-0000-0000-000076100000}"/>
    <cellStyle name="Normal 161" xfId="4254" xr:uid="{00000000-0005-0000-0000-000077100000}"/>
    <cellStyle name="Normal 162" xfId="4255" xr:uid="{00000000-0005-0000-0000-000078100000}"/>
    <cellStyle name="Normal 163" xfId="4256" xr:uid="{00000000-0005-0000-0000-000079100000}"/>
    <cellStyle name="Normal 163 10" xfId="4257" xr:uid="{00000000-0005-0000-0000-00007A100000}"/>
    <cellStyle name="Normal 163 10 2" xfId="4258" xr:uid="{00000000-0005-0000-0000-00007B100000}"/>
    <cellStyle name="Normal 163 10 2 2" xfId="4259" xr:uid="{00000000-0005-0000-0000-00007C100000}"/>
    <cellStyle name="Normal 163 10 3" xfId="4260" xr:uid="{00000000-0005-0000-0000-00007D100000}"/>
    <cellStyle name="Normal 163 11" xfId="4261" xr:uid="{00000000-0005-0000-0000-00007E100000}"/>
    <cellStyle name="Normal 163 11 2" xfId="4262" xr:uid="{00000000-0005-0000-0000-00007F100000}"/>
    <cellStyle name="Normal 163 12" xfId="4263" xr:uid="{00000000-0005-0000-0000-000080100000}"/>
    <cellStyle name="Normal 163 13" xfId="4264" xr:uid="{00000000-0005-0000-0000-000081100000}"/>
    <cellStyle name="Normal 163 2" xfId="4265" xr:uid="{00000000-0005-0000-0000-000082100000}"/>
    <cellStyle name="Normal 163 2 2" xfId="4266" xr:uid="{00000000-0005-0000-0000-000083100000}"/>
    <cellStyle name="Normal 163 2 2 2" xfId="4267" xr:uid="{00000000-0005-0000-0000-000084100000}"/>
    <cellStyle name="Normal 163 2 2 2 2" xfId="4268" xr:uid="{00000000-0005-0000-0000-000085100000}"/>
    <cellStyle name="Normal 163 2 2 3" xfId="4269" xr:uid="{00000000-0005-0000-0000-000086100000}"/>
    <cellStyle name="Normal 163 2 3" xfId="4270" xr:uid="{00000000-0005-0000-0000-000087100000}"/>
    <cellStyle name="Normal 163 2 3 2" xfId="4271" xr:uid="{00000000-0005-0000-0000-000088100000}"/>
    <cellStyle name="Normal 163 2 4" xfId="4272" xr:uid="{00000000-0005-0000-0000-000089100000}"/>
    <cellStyle name="Normal 163 3" xfId="4273" xr:uid="{00000000-0005-0000-0000-00008A100000}"/>
    <cellStyle name="Normal 163 3 2" xfId="4274" xr:uid="{00000000-0005-0000-0000-00008B100000}"/>
    <cellStyle name="Normal 163 3 2 2" xfId="4275" xr:uid="{00000000-0005-0000-0000-00008C100000}"/>
    <cellStyle name="Normal 163 3 2 2 2" xfId="4276" xr:uid="{00000000-0005-0000-0000-00008D100000}"/>
    <cellStyle name="Normal 163 3 2 3" xfId="4277" xr:uid="{00000000-0005-0000-0000-00008E100000}"/>
    <cellStyle name="Normal 163 3 3" xfId="4278" xr:uid="{00000000-0005-0000-0000-00008F100000}"/>
    <cellStyle name="Normal 163 3 3 2" xfId="4279" xr:uid="{00000000-0005-0000-0000-000090100000}"/>
    <cellStyle name="Normal 163 3 4" xfId="4280" xr:uid="{00000000-0005-0000-0000-000091100000}"/>
    <cellStyle name="Normal 163 4" xfId="4281" xr:uid="{00000000-0005-0000-0000-000092100000}"/>
    <cellStyle name="Normal 163 4 2" xfId="4282" xr:uid="{00000000-0005-0000-0000-000093100000}"/>
    <cellStyle name="Normal 163 4 2 2" xfId="4283" xr:uid="{00000000-0005-0000-0000-000094100000}"/>
    <cellStyle name="Normal 163 4 2 2 2" xfId="4284" xr:uid="{00000000-0005-0000-0000-000095100000}"/>
    <cellStyle name="Normal 163 4 2 3" xfId="4285" xr:uid="{00000000-0005-0000-0000-000096100000}"/>
    <cellStyle name="Normal 163 4 3" xfId="4286" xr:uid="{00000000-0005-0000-0000-000097100000}"/>
    <cellStyle name="Normal 163 4 3 2" xfId="4287" xr:uid="{00000000-0005-0000-0000-000098100000}"/>
    <cellStyle name="Normal 163 4 4" xfId="4288" xr:uid="{00000000-0005-0000-0000-000099100000}"/>
    <cellStyle name="Normal 163 5" xfId="4289" xr:uid="{00000000-0005-0000-0000-00009A100000}"/>
    <cellStyle name="Normal 163 5 2" xfId="4290" xr:uid="{00000000-0005-0000-0000-00009B100000}"/>
    <cellStyle name="Normal 163 5 2 2" xfId="4291" xr:uid="{00000000-0005-0000-0000-00009C100000}"/>
    <cellStyle name="Normal 163 5 2 2 2" xfId="4292" xr:uid="{00000000-0005-0000-0000-00009D100000}"/>
    <cellStyle name="Normal 163 5 2 3" xfId="4293" xr:uid="{00000000-0005-0000-0000-00009E100000}"/>
    <cellStyle name="Normal 163 5 3" xfId="4294" xr:uid="{00000000-0005-0000-0000-00009F100000}"/>
    <cellStyle name="Normal 163 5 3 2" xfId="4295" xr:uid="{00000000-0005-0000-0000-0000A0100000}"/>
    <cellStyle name="Normal 163 5 4" xfId="4296" xr:uid="{00000000-0005-0000-0000-0000A1100000}"/>
    <cellStyle name="Normal 163 6" xfId="4297" xr:uid="{00000000-0005-0000-0000-0000A2100000}"/>
    <cellStyle name="Normal 163 6 2" xfId="4298" xr:uid="{00000000-0005-0000-0000-0000A3100000}"/>
    <cellStyle name="Normal 163 6 2 2" xfId="4299" xr:uid="{00000000-0005-0000-0000-0000A4100000}"/>
    <cellStyle name="Normal 163 6 2 2 2" xfId="4300" xr:uid="{00000000-0005-0000-0000-0000A5100000}"/>
    <cellStyle name="Normal 163 6 2 3" xfId="4301" xr:uid="{00000000-0005-0000-0000-0000A6100000}"/>
    <cellStyle name="Normal 163 6 3" xfId="4302" xr:uid="{00000000-0005-0000-0000-0000A7100000}"/>
    <cellStyle name="Normal 163 6 3 2" xfId="4303" xr:uid="{00000000-0005-0000-0000-0000A8100000}"/>
    <cellStyle name="Normal 163 6 4" xfId="4304" xr:uid="{00000000-0005-0000-0000-0000A9100000}"/>
    <cellStyle name="Normal 163 7" xfId="4305" xr:uid="{00000000-0005-0000-0000-0000AA100000}"/>
    <cellStyle name="Normal 163 7 2" xfId="4306" xr:uid="{00000000-0005-0000-0000-0000AB100000}"/>
    <cellStyle name="Normal 163 7 2 2" xfId="4307" xr:uid="{00000000-0005-0000-0000-0000AC100000}"/>
    <cellStyle name="Normal 163 7 2 2 2" xfId="4308" xr:uid="{00000000-0005-0000-0000-0000AD100000}"/>
    <cellStyle name="Normal 163 7 2 3" xfId="4309" xr:uid="{00000000-0005-0000-0000-0000AE100000}"/>
    <cellStyle name="Normal 163 7 3" xfId="4310" xr:uid="{00000000-0005-0000-0000-0000AF100000}"/>
    <cellStyle name="Normal 163 7 3 2" xfId="4311" xr:uid="{00000000-0005-0000-0000-0000B0100000}"/>
    <cellStyle name="Normal 163 7 4" xfId="4312" xr:uid="{00000000-0005-0000-0000-0000B1100000}"/>
    <cellStyle name="Normal 163 8" xfId="4313" xr:uid="{00000000-0005-0000-0000-0000B2100000}"/>
    <cellStyle name="Normal 163 8 2" xfId="4314" xr:uid="{00000000-0005-0000-0000-0000B3100000}"/>
    <cellStyle name="Normal 163 8 2 2" xfId="4315" xr:uid="{00000000-0005-0000-0000-0000B4100000}"/>
    <cellStyle name="Normal 163 8 2 2 2" xfId="4316" xr:uid="{00000000-0005-0000-0000-0000B5100000}"/>
    <cellStyle name="Normal 163 8 2 3" xfId="4317" xr:uid="{00000000-0005-0000-0000-0000B6100000}"/>
    <cellStyle name="Normal 163 8 3" xfId="4318" xr:uid="{00000000-0005-0000-0000-0000B7100000}"/>
    <cellStyle name="Normal 163 8 3 2" xfId="4319" xr:uid="{00000000-0005-0000-0000-0000B8100000}"/>
    <cellStyle name="Normal 163 8 4" xfId="4320" xr:uid="{00000000-0005-0000-0000-0000B9100000}"/>
    <cellStyle name="Normal 163 9" xfId="4321" xr:uid="{00000000-0005-0000-0000-0000BA100000}"/>
    <cellStyle name="Normal 163 9 2" xfId="4322" xr:uid="{00000000-0005-0000-0000-0000BB100000}"/>
    <cellStyle name="Normal 163 9 2 2" xfId="4323" xr:uid="{00000000-0005-0000-0000-0000BC100000}"/>
    <cellStyle name="Normal 163 9 2 2 2" xfId="4324" xr:uid="{00000000-0005-0000-0000-0000BD100000}"/>
    <cellStyle name="Normal 163 9 2 3" xfId="4325" xr:uid="{00000000-0005-0000-0000-0000BE100000}"/>
    <cellStyle name="Normal 163 9 3" xfId="4326" xr:uid="{00000000-0005-0000-0000-0000BF100000}"/>
    <cellStyle name="Normal 163 9 3 2" xfId="4327" xr:uid="{00000000-0005-0000-0000-0000C0100000}"/>
    <cellStyle name="Normal 163 9 4" xfId="4328" xr:uid="{00000000-0005-0000-0000-0000C1100000}"/>
    <cellStyle name="Normal 164" xfId="4329" xr:uid="{00000000-0005-0000-0000-0000C2100000}"/>
    <cellStyle name="Normal 164 2" xfId="4330" xr:uid="{00000000-0005-0000-0000-0000C3100000}"/>
    <cellStyle name="Normal 164 2 2" xfId="4331" xr:uid="{00000000-0005-0000-0000-0000C4100000}"/>
    <cellStyle name="Normal 164 2 2 2" xfId="4332" xr:uid="{00000000-0005-0000-0000-0000C5100000}"/>
    <cellStyle name="Normal 164 2 3" xfId="4333" xr:uid="{00000000-0005-0000-0000-0000C6100000}"/>
    <cellStyle name="Normal 164 3" xfId="4334" xr:uid="{00000000-0005-0000-0000-0000C7100000}"/>
    <cellStyle name="Normal 164 3 2" xfId="4335" xr:uid="{00000000-0005-0000-0000-0000C8100000}"/>
    <cellStyle name="Normal 164 4" xfId="4336" xr:uid="{00000000-0005-0000-0000-0000C9100000}"/>
    <cellStyle name="Normal 165" xfId="4337" xr:uid="{00000000-0005-0000-0000-0000CA100000}"/>
    <cellStyle name="Normal 165 2" xfId="4338" xr:uid="{00000000-0005-0000-0000-0000CB100000}"/>
    <cellStyle name="Normal 165 2 2" xfId="4339" xr:uid="{00000000-0005-0000-0000-0000CC100000}"/>
    <cellStyle name="Normal 165 2 2 2" xfId="4340" xr:uid="{00000000-0005-0000-0000-0000CD100000}"/>
    <cellStyle name="Normal 165 2 3" xfId="4341" xr:uid="{00000000-0005-0000-0000-0000CE100000}"/>
    <cellStyle name="Normal 165 3" xfId="4342" xr:uid="{00000000-0005-0000-0000-0000CF100000}"/>
    <cellStyle name="Normal 165 3 2" xfId="4343" xr:uid="{00000000-0005-0000-0000-0000D0100000}"/>
    <cellStyle name="Normal 165 4" xfId="4344" xr:uid="{00000000-0005-0000-0000-0000D1100000}"/>
    <cellStyle name="Normal 166" xfId="4345" xr:uid="{00000000-0005-0000-0000-0000D2100000}"/>
    <cellStyle name="Normal 166 2" xfId="4346" xr:uid="{00000000-0005-0000-0000-0000D3100000}"/>
    <cellStyle name="Normal 166 2 2" xfId="4347" xr:uid="{00000000-0005-0000-0000-0000D4100000}"/>
    <cellStyle name="Normal 166 2 2 2" xfId="4348" xr:uid="{00000000-0005-0000-0000-0000D5100000}"/>
    <cellStyle name="Normal 166 2 3" xfId="4349" xr:uid="{00000000-0005-0000-0000-0000D6100000}"/>
    <cellStyle name="Normal 166 3" xfId="4350" xr:uid="{00000000-0005-0000-0000-0000D7100000}"/>
    <cellStyle name="Normal 166 3 2" xfId="4351" xr:uid="{00000000-0005-0000-0000-0000D8100000}"/>
    <cellStyle name="Normal 166 4" xfId="4352" xr:uid="{00000000-0005-0000-0000-0000D9100000}"/>
    <cellStyle name="Normal 167" xfId="4353" xr:uid="{00000000-0005-0000-0000-0000DA100000}"/>
    <cellStyle name="Normal 168" xfId="4354" xr:uid="{00000000-0005-0000-0000-0000DB100000}"/>
    <cellStyle name="Normal 169" xfId="4355" xr:uid="{00000000-0005-0000-0000-0000DC100000}"/>
    <cellStyle name="Normal 17" xfId="4356" xr:uid="{00000000-0005-0000-0000-0000DD100000}"/>
    <cellStyle name="Normal 17 10" xfId="4357" xr:uid="{00000000-0005-0000-0000-0000DE100000}"/>
    <cellStyle name="Normal 17 11" xfId="4358" xr:uid="{00000000-0005-0000-0000-0000DF100000}"/>
    <cellStyle name="Normal 17 12" xfId="4359" xr:uid="{00000000-0005-0000-0000-0000E0100000}"/>
    <cellStyle name="Normal 17 13" xfId="4360" xr:uid="{00000000-0005-0000-0000-0000E1100000}"/>
    <cellStyle name="Normal 17 14" xfId="4361" xr:uid="{00000000-0005-0000-0000-0000E2100000}"/>
    <cellStyle name="Normal 17 14 2" xfId="4362" xr:uid="{00000000-0005-0000-0000-0000E3100000}"/>
    <cellStyle name="Normal 17 14 2 2" xfId="4363" xr:uid="{00000000-0005-0000-0000-0000E4100000}"/>
    <cellStyle name="Normal 17 14 2 2 2" xfId="4364" xr:uid="{00000000-0005-0000-0000-0000E5100000}"/>
    <cellStyle name="Normal 17 14 2 3" xfId="4365" xr:uid="{00000000-0005-0000-0000-0000E6100000}"/>
    <cellStyle name="Normal 17 14 3" xfId="4366" xr:uid="{00000000-0005-0000-0000-0000E7100000}"/>
    <cellStyle name="Normal 17 14 3 2" xfId="4367" xr:uid="{00000000-0005-0000-0000-0000E8100000}"/>
    <cellStyle name="Normal 17 14 4" xfId="4368" xr:uid="{00000000-0005-0000-0000-0000E9100000}"/>
    <cellStyle name="Normal 17 15" xfId="4369" xr:uid="{00000000-0005-0000-0000-0000EA100000}"/>
    <cellStyle name="Normal 17 15 2" xfId="4370" xr:uid="{00000000-0005-0000-0000-0000EB100000}"/>
    <cellStyle name="Normal 17 15 2 2" xfId="4371" xr:uid="{00000000-0005-0000-0000-0000EC100000}"/>
    <cellStyle name="Normal 17 15 2 2 2" xfId="4372" xr:uid="{00000000-0005-0000-0000-0000ED100000}"/>
    <cellStyle name="Normal 17 15 2 3" xfId="4373" xr:uid="{00000000-0005-0000-0000-0000EE100000}"/>
    <cellStyle name="Normal 17 15 3" xfId="4374" xr:uid="{00000000-0005-0000-0000-0000EF100000}"/>
    <cellStyle name="Normal 17 15 3 2" xfId="4375" xr:uid="{00000000-0005-0000-0000-0000F0100000}"/>
    <cellStyle name="Normal 17 15 4" xfId="4376" xr:uid="{00000000-0005-0000-0000-0000F1100000}"/>
    <cellStyle name="Normal 17 16" xfId="4377" xr:uid="{00000000-0005-0000-0000-0000F2100000}"/>
    <cellStyle name="Normal 17 16 2" xfId="4378" xr:uid="{00000000-0005-0000-0000-0000F3100000}"/>
    <cellStyle name="Normal 17 16 2 2" xfId="4379" xr:uid="{00000000-0005-0000-0000-0000F4100000}"/>
    <cellStyle name="Normal 17 16 2 2 2" xfId="4380" xr:uid="{00000000-0005-0000-0000-0000F5100000}"/>
    <cellStyle name="Normal 17 16 2 3" xfId="4381" xr:uid="{00000000-0005-0000-0000-0000F6100000}"/>
    <cellStyle name="Normal 17 16 3" xfId="4382" xr:uid="{00000000-0005-0000-0000-0000F7100000}"/>
    <cellStyle name="Normal 17 16 3 2" xfId="4383" xr:uid="{00000000-0005-0000-0000-0000F8100000}"/>
    <cellStyle name="Normal 17 16 4" xfId="4384" xr:uid="{00000000-0005-0000-0000-0000F9100000}"/>
    <cellStyle name="Normal 17 17" xfId="4385" xr:uid="{00000000-0005-0000-0000-0000FA100000}"/>
    <cellStyle name="Normal 17 17 2" xfId="4386" xr:uid="{00000000-0005-0000-0000-0000FB100000}"/>
    <cellStyle name="Normal 17 17 2 2" xfId="4387" xr:uid="{00000000-0005-0000-0000-0000FC100000}"/>
    <cellStyle name="Normal 17 17 2 2 2" xfId="4388" xr:uid="{00000000-0005-0000-0000-0000FD100000}"/>
    <cellStyle name="Normal 17 17 2 3" xfId="4389" xr:uid="{00000000-0005-0000-0000-0000FE100000}"/>
    <cellStyle name="Normal 17 17 3" xfId="4390" xr:uid="{00000000-0005-0000-0000-0000FF100000}"/>
    <cellStyle name="Normal 17 17 3 2" xfId="4391" xr:uid="{00000000-0005-0000-0000-000000110000}"/>
    <cellStyle name="Normal 17 17 4" xfId="4392" xr:uid="{00000000-0005-0000-0000-000001110000}"/>
    <cellStyle name="Normal 17 18" xfId="4393" xr:uid="{00000000-0005-0000-0000-000002110000}"/>
    <cellStyle name="Normal 17 18 2" xfId="4394" xr:uid="{00000000-0005-0000-0000-000003110000}"/>
    <cellStyle name="Normal 17 18 2 2" xfId="4395" xr:uid="{00000000-0005-0000-0000-000004110000}"/>
    <cellStyle name="Normal 17 18 2 2 2" xfId="4396" xr:uid="{00000000-0005-0000-0000-000005110000}"/>
    <cellStyle name="Normal 17 18 2 3" xfId="4397" xr:uid="{00000000-0005-0000-0000-000006110000}"/>
    <cellStyle name="Normal 17 18 3" xfId="4398" xr:uid="{00000000-0005-0000-0000-000007110000}"/>
    <cellStyle name="Normal 17 18 3 2" xfId="4399" xr:uid="{00000000-0005-0000-0000-000008110000}"/>
    <cellStyle name="Normal 17 18 4" xfId="4400" xr:uid="{00000000-0005-0000-0000-000009110000}"/>
    <cellStyle name="Normal 17 19" xfId="4401" xr:uid="{00000000-0005-0000-0000-00000A110000}"/>
    <cellStyle name="Normal 17 19 2" xfId="4402" xr:uid="{00000000-0005-0000-0000-00000B110000}"/>
    <cellStyle name="Normal 17 19 2 2" xfId="4403" xr:uid="{00000000-0005-0000-0000-00000C110000}"/>
    <cellStyle name="Normal 17 19 2 2 2" xfId="4404" xr:uid="{00000000-0005-0000-0000-00000D110000}"/>
    <cellStyle name="Normal 17 19 2 3" xfId="4405" xr:uid="{00000000-0005-0000-0000-00000E110000}"/>
    <cellStyle name="Normal 17 19 3" xfId="4406" xr:uid="{00000000-0005-0000-0000-00000F110000}"/>
    <cellStyle name="Normal 17 19 3 2" xfId="4407" xr:uid="{00000000-0005-0000-0000-000010110000}"/>
    <cellStyle name="Normal 17 19 4" xfId="4408" xr:uid="{00000000-0005-0000-0000-000011110000}"/>
    <cellStyle name="Normal 17 2" xfId="4409" xr:uid="{00000000-0005-0000-0000-000012110000}"/>
    <cellStyle name="Normal 17 2 10" xfId="4410" xr:uid="{00000000-0005-0000-0000-000013110000}"/>
    <cellStyle name="Normal 17 2 10 2" xfId="4411" xr:uid="{00000000-0005-0000-0000-000014110000}"/>
    <cellStyle name="Normal 17 2 2" xfId="4412" xr:uid="{00000000-0005-0000-0000-000015110000}"/>
    <cellStyle name="Normal 17 2 2 2" xfId="4413" xr:uid="{00000000-0005-0000-0000-000016110000}"/>
    <cellStyle name="Normal 17 2 2 2 2" xfId="4414" xr:uid="{00000000-0005-0000-0000-000017110000}"/>
    <cellStyle name="Normal 17 2 2 2 3" xfId="4415" xr:uid="{00000000-0005-0000-0000-000018110000}"/>
    <cellStyle name="Normal 17 2 2 2 3 2" xfId="4416" xr:uid="{00000000-0005-0000-0000-000019110000}"/>
    <cellStyle name="Normal 17 2 2 2 4" xfId="4417" xr:uid="{00000000-0005-0000-0000-00001A110000}"/>
    <cellStyle name="Normal 17 2 2 3" xfId="4418" xr:uid="{00000000-0005-0000-0000-00001B110000}"/>
    <cellStyle name="Normal 17 2 2 4" xfId="4419" xr:uid="{00000000-0005-0000-0000-00001C110000}"/>
    <cellStyle name="Normal 17 2 2 5" xfId="4420" xr:uid="{00000000-0005-0000-0000-00001D110000}"/>
    <cellStyle name="Normal 17 2 2 6" xfId="4421" xr:uid="{00000000-0005-0000-0000-00001E110000}"/>
    <cellStyle name="Normal 17 2 3" xfId="4422" xr:uid="{00000000-0005-0000-0000-00001F110000}"/>
    <cellStyle name="Normal 17 2 4" xfId="4423" xr:uid="{00000000-0005-0000-0000-000020110000}"/>
    <cellStyle name="Normal 17 2 5" xfId="4424" xr:uid="{00000000-0005-0000-0000-000021110000}"/>
    <cellStyle name="Normal 17 2 5 2" xfId="4425" xr:uid="{00000000-0005-0000-0000-000022110000}"/>
    <cellStyle name="Normal 17 2 5 2 2" xfId="4426" xr:uid="{00000000-0005-0000-0000-000023110000}"/>
    <cellStyle name="Normal 17 2 5 2 2 2" xfId="4427" xr:uid="{00000000-0005-0000-0000-000024110000}"/>
    <cellStyle name="Normal 17 2 5 2 3" xfId="4428" xr:uid="{00000000-0005-0000-0000-000025110000}"/>
    <cellStyle name="Normal 17 2 6" xfId="4429" xr:uid="{00000000-0005-0000-0000-000026110000}"/>
    <cellStyle name="Normal 17 2 6 2" xfId="4430" xr:uid="{00000000-0005-0000-0000-000027110000}"/>
    <cellStyle name="Normal 17 2 6 2 2" xfId="4431" xr:uid="{00000000-0005-0000-0000-000028110000}"/>
    <cellStyle name="Normal 17 2 6 3" xfId="4432" xr:uid="{00000000-0005-0000-0000-000029110000}"/>
    <cellStyle name="Normal 17 2 7" xfId="4433" xr:uid="{00000000-0005-0000-0000-00002A110000}"/>
    <cellStyle name="Normal 17 2 7 2" xfId="4434" xr:uid="{00000000-0005-0000-0000-00002B110000}"/>
    <cellStyle name="Normal 17 2 7 2 2" xfId="4435" xr:uid="{00000000-0005-0000-0000-00002C110000}"/>
    <cellStyle name="Normal 17 2 7 3" xfId="4436" xr:uid="{00000000-0005-0000-0000-00002D110000}"/>
    <cellStyle name="Normal 17 2 8" xfId="4437" xr:uid="{00000000-0005-0000-0000-00002E110000}"/>
    <cellStyle name="Normal 17 2 8 2" xfId="4438" xr:uid="{00000000-0005-0000-0000-00002F110000}"/>
    <cellStyle name="Normal 17 2 8 2 2" xfId="4439" xr:uid="{00000000-0005-0000-0000-000030110000}"/>
    <cellStyle name="Normal 17 2 8 3" xfId="4440" xr:uid="{00000000-0005-0000-0000-000031110000}"/>
    <cellStyle name="Normal 17 2 9" xfId="4441" xr:uid="{00000000-0005-0000-0000-000032110000}"/>
    <cellStyle name="Normal 17 2 9 2" xfId="4442" xr:uid="{00000000-0005-0000-0000-000033110000}"/>
    <cellStyle name="Normal 17 20" xfId="4443" xr:uid="{00000000-0005-0000-0000-000034110000}"/>
    <cellStyle name="Normal 17 20 2" xfId="4444" xr:uid="{00000000-0005-0000-0000-000035110000}"/>
    <cellStyle name="Normal 17 20 2 2" xfId="4445" xr:uid="{00000000-0005-0000-0000-000036110000}"/>
    <cellStyle name="Normal 17 20 2 2 2" xfId="4446" xr:uid="{00000000-0005-0000-0000-000037110000}"/>
    <cellStyle name="Normal 17 20 2 3" xfId="4447" xr:uid="{00000000-0005-0000-0000-000038110000}"/>
    <cellStyle name="Normal 17 20 3" xfId="4448" xr:uid="{00000000-0005-0000-0000-000039110000}"/>
    <cellStyle name="Normal 17 20 3 2" xfId="4449" xr:uid="{00000000-0005-0000-0000-00003A110000}"/>
    <cellStyle name="Normal 17 20 4" xfId="4450" xr:uid="{00000000-0005-0000-0000-00003B110000}"/>
    <cellStyle name="Normal 17 21" xfId="4451" xr:uid="{00000000-0005-0000-0000-00003C110000}"/>
    <cellStyle name="Normal 17 21 2" xfId="4452" xr:uid="{00000000-0005-0000-0000-00003D110000}"/>
    <cellStyle name="Normal 17 21 2 2" xfId="4453" xr:uid="{00000000-0005-0000-0000-00003E110000}"/>
    <cellStyle name="Normal 17 21 2 2 2" xfId="4454" xr:uid="{00000000-0005-0000-0000-00003F110000}"/>
    <cellStyle name="Normal 17 21 2 3" xfId="4455" xr:uid="{00000000-0005-0000-0000-000040110000}"/>
    <cellStyle name="Normal 17 21 3" xfId="4456" xr:uid="{00000000-0005-0000-0000-000041110000}"/>
    <cellStyle name="Normal 17 21 3 2" xfId="4457" xr:uid="{00000000-0005-0000-0000-000042110000}"/>
    <cellStyle name="Normal 17 21 4" xfId="4458" xr:uid="{00000000-0005-0000-0000-000043110000}"/>
    <cellStyle name="Normal 17 22" xfId="4459" xr:uid="{00000000-0005-0000-0000-000044110000}"/>
    <cellStyle name="Normal 17 22 2" xfId="4460" xr:uid="{00000000-0005-0000-0000-000045110000}"/>
    <cellStyle name="Normal 17 22 2 2" xfId="4461" xr:uid="{00000000-0005-0000-0000-000046110000}"/>
    <cellStyle name="Normal 17 22 3" xfId="4462" xr:uid="{00000000-0005-0000-0000-000047110000}"/>
    <cellStyle name="Normal 17 23" xfId="4463" xr:uid="{00000000-0005-0000-0000-000048110000}"/>
    <cellStyle name="Normal 17 23 2" xfId="4464" xr:uid="{00000000-0005-0000-0000-000049110000}"/>
    <cellStyle name="Normal 17 24" xfId="4465" xr:uid="{00000000-0005-0000-0000-00004A110000}"/>
    <cellStyle name="Normal 17 3" xfId="4466" xr:uid="{00000000-0005-0000-0000-00004B110000}"/>
    <cellStyle name="Normal 17 3 2" xfId="4467" xr:uid="{00000000-0005-0000-0000-00004C110000}"/>
    <cellStyle name="Normal 17 3 2 2" xfId="58350" xr:uid="{00000000-0005-0000-0000-00004D110000}"/>
    <cellStyle name="Normal 17 3 2 2 2" xfId="58642" xr:uid="{00000000-0005-0000-0000-00004E110000}"/>
    <cellStyle name="Normal 17 3 2 3" xfId="58641" xr:uid="{00000000-0005-0000-0000-00004F110000}"/>
    <cellStyle name="Normal 17 3 2 4" xfId="57995" xr:uid="{00000000-0005-0000-0000-000050110000}"/>
    <cellStyle name="Normal 17 3 3" xfId="4468" xr:uid="{00000000-0005-0000-0000-000051110000}"/>
    <cellStyle name="Normal 17 3 3 2" xfId="58481" xr:uid="{00000000-0005-0000-0000-000052110000}"/>
    <cellStyle name="Normal 17 3 3 2 2" xfId="58644" xr:uid="{00000000-0005-0000-0000-000053110000}"/>
    <cellStyle name="Normal 17 3 3 3" xfId="58643" xr:uid="{00000000-0005-0000-0000-000054110000}"/>
    <cellStyle name="Normal 17 3 4" xfId="58258" xr:uid="{00000000-0005-0000-0000-000055110000}"/>
    <cellStyle name="Normal 17 3 4 2" xfId="58645" xr:uid="{00000000-0005-0000-0000-000056110000}"/>
    <cellStyle name="Normal 17 3 5" xfId="58640" xr:uid="{00000000-0005-0000-0000-000057110000}"/>
    <cellStyle name="Normal 17 4" xfId="4469" xr:uid="{00000000-0005-0000-0000-000058110000}"/>
    <cellStyle name="Normal 17 5" xfId="4470" xr:uid="{00000000-0005-0000-0000-000059110000}"/>
    <cellStyle name="Normal 17 6" xfId="4471" xr:uid="{00000000-0005-0000-0000-00005A110000}"/>
    <cellStyle name="Normal 17 7" xfId="4472" xr:uid="{00000000-0005-0000-0000-00005B110000}"/>
    <cellStyle name="Normal 17 8" xfId="4473" xr:uid="{00000000-0005-0000-0000-00005C110000}"/>
    <cellStyle name="Normal 17 9" xfId="4474" xr:uid="{00000000-0005-0000-0000-00005D110000}"/>
    <cellStyle name="Normal 170" xfId="4475" xr:uid="{00000000-0005-0000-0000-00005E110000}"/>
    <cellStyle name="Normal 171" xfId="4476" xr:uid="{00000000-0005-0000-0000-00005F110000}"/>
    <cellStyle name="Normal 171 2" xfId="4477" xr:uid="{00000000-0005-0000-0000-000060110000}"/>
    <cellStyle name="Normal 171 2 2" xfId="4478" xr:uid="{00000000-0005-0000-0000-000061110000}"/>
    <cellStyle name="Normal 171 2 2 2" xfId="4479" xr:uid="{00000000-0005-0000-0000-000062110000}"/>
    <cellStyle name="Normal 171 2 3" xfId="4480" xr:uid="{00000000-0005-0000-0000-000063110000}"/>
    <cellStyle name="Normal 171 3" xfId="4481" xr:uid="{00000000-0005-0000-0000-000064110000}"/>
    <cellStyle name="Normal 171 3 2" xfId="4482" xr:uid="{00000000-0005-0000-0000-000065110000}"/>
    <cellStyle name="Normal 171 4" xfId="4483" xr:uid="{00000000-0005-0000-0000-000066110000}"/>
    <cellStyle name="Normal 172" xfId="4484" xr:uid="{00000000-0005-0000-0000-000067110000}"/>
    <cellStyle name="Normal 172 2" xfId="4485" xr:uid="{00000000-0005-0000-0000-000068110000}"/>
    <cellStyle name="Normal 172 2 2" xfId="4486" xr:uid="{00000000-0005-0000-0000-000069110000}"/>
    <cellStyle name="Normal 172 2 2 2" xfId="4487" xr:uid="{00000000-0005-0000-0000-00006A110000}"/>
    <cellStyle name="Normal 172 2 3" xfId="4488" xr:uid="{00000000-0005-0000-0000-00006B110000}"/>
    <cellStyle name="Normal 172 3" xfId="4489" xr:uid="{00000000-0005-0000-0000-00006C110000}"/>
    <cellStyle name="Normal 172 3 2" xfId="4490" xr:uid="{00000000-0005-0000-0000-00006D110000}"/>
    <cellStyle name="Normal 172 4" xfId="4491" xr:uid="{00000000-0005-0000-0000-00006E110000}"/>
    <cellStyle name="Normal 173" xfId="4492" xr:uid="{00000000-0005-0000-0000-00006F110000}"/>
    <cellStyle name="Normal 174" xfId="4493" xr:uid="{00000000-0005-0000-0000-000070110000}"/>
    <cellStyle name="Normal 175" xfId="4494" xr:uid="{00000000-0005-0000-0000-000071110000}"/>
    <cellStyle name="Normal 176" xfId="4495" xr:uid="{00000000-0005-0000-0000-000072110000}"/>
    <cellStyle name="Normal 177" xfId="4496" xr:uid="{00000000-0005-0000-0000-000073110000}"/>
    <cellStyle name="Normal 177 2" xfId="4497" xr:uid="{00000000-0005-0000-0000-000074110000}"/>
    <cellStyle name="Normal 177 2 2" xfId="4498" xr:uid="{00000000-0005-0000-0000-000075110000}"/>
    <cellStyle name="Normal 177 2 2 2" xfId="4499" xr:uid="{00000000-0005-0000-0000-000076110000}"/>
    <cellStyle name="Normal 177 2 3" xfId="4500" xr:uid="{00000000-0005-0000-0000-000077110000}"/>
    <cellStyle name="Normal 177 3" xfId="4501" xr:uid="{00000000-0005-0000-0000-000078110000}"/>
    <cellStyle name="Normal 177 3 2" xfId="4502" xr:uid="{00000000-0005-0000-0000-000079110000}"/>
    <cellStyle name="Normal 177 4" xfId="4503" xr:uid="{00000000-0005-0000-0000-00007A110000}"/>
    <cellStyle name="Normal 178" xfId="4504" xr:uid="{00000000-0005-0000-0000-00007B110000}"/>
    <cellStyle name="Normal 178 10" xfId="4505" xr:uid="{00000000-0005-0000-0000-00007C110000}"/>
    <cellStyle name="Normal 178 10 2" xfId="4506" xr:uid="{00000000-0005-0000-0000-00007D110000}"/>
    <cellStyle name="Normal 178 10 2 2" xfId="4507" xr:uid="{00000000-0005-0000-0000-00007E110000}"/>
    <cellStyle name="Normal 178 10 3" xfId="4508" xr:uid="{00000000-0005-0000-0000-00007F110000}"/>
    <cellStyle name="Normal 178 11" xfId="4509" xr:uid="{00000000-0005-0000-0000-000080110000}"/>
    <cellStyle name="Normal 178 11 2" xfId="4510" xr:uid="{00000000-0005-0000-0000-000081110000}"/>
    <cellStyle name="Normal 178 12" xfId="4511" xr:uid="{00000000-0005-0000-0000-000082110000}"/>
    <cellStyle name="Normal 178 13" xfId="4512" xr:uid="{00000000-0005-0000-0000-000083110000}"/>
    <cellStyle name="Normal 178 14" xfId="4513" xr:uid="{00000000-0005-0000-0000-000084110000}"/>
    <cellStyle name="Normal 178 15" xfId="4514" xr:uid="{00000000-0005-0000-0000-000085110000}"/>
    <cellStyle name="Normal 178 16" xfId="4515" xr:uid="{00000000-0005-0000-0000-000086110000}"/>
    <cellStyle name="Normal 178 16 2" xfId="4516" xr:uid="{00000000-0005-0000-0000-000087110000}"/>
    <cellStyle name="Normal 178 16 2 2" xfId="4517" xr:uid="{00000000-0005-0000-0000-000088110000}"/>
    <cellStyle name="Normal 178 16 2 2 2" xfId="4518" xr:uid="{00000000-0005-0000-0000-000089110000}"/>
    <cellStyle name="Normal 178 16 2 3" xfId="4519" xr:uid="{00000000-0005-0000-0000-00008A110000}"/>
    <cellStyle name="Normal 178 16 3" xfId="4520" xr:uid="{00000000-0005-0000-0000-00008B110000}"/>
    <cellStyle name="Normal 178 16 3 2" xfId="4521" xr:uid="{00000000-0005-0000-0000-00008C110000}"/>
    <cellStyle name="Normal 178 16 4" xfId="4522" xr:uid="{00000000-0005-0000-0000-00008D110000}"/>
    <cellStyle name="Normal 178 2" xfId="4523" xr:uid="{00000000-0005-0000-0000-00008E110000}"/>
    <cellStyle name="Normal 178 2 2" xfId="4524" xr:uid="{00000000-0005-0000-0000-00008F110000}"/>
    <cellStyle name="Normal 178 2 2 2" xfId="4525" xr:uid="{00000000-0005-0000-0000-000090110000}"/>
    <cellStyle name="Normal 178 2 2 2 2" xfId="4526" xr:uid="{00000000-0005-0000-0000-000091110000}"/>
    <cellStyle name="Normal 178 2 2 3" xfId="4527" xr:uid="{00000000-0005-0000-0000-000092110000}"/>
    <cellStyle name="Normal 178 2 3" xfId="4528" xr:uid="{00000000-0005-0000-0000-000093110000}"/>
    <cellStyle name="Normal 178 2 3 2" xfId="4529" xr:uid="{00000000-0005-0000-0000-000094110000}"/>
    <cellStyle name="Normal 178 2 4" xfId="4530" xr:uid="{00000000-0005-0000-0000-000095110000}"/>
    <cellStyle name="Normal 178 3" xfId="4531" xr:uid="{00000000-0005-0000-0000-000096110000}"/>
    <cellStyle name="Normal 178 3 2" xfId="4532" xr:uid="{00000000-0005-0000-0000-000097110000}"/>
    <cellStyle name="Normal 178 3 2 2" xfId="4533" xr:uid="{00000000-0005-0000-0000-000098110000}"/>
    <cellStyle name="Normal 178 3 2 2 2" xfId="4534" xr:uid="{00000000-0005-0000-0000-000099110000}"/>
    <cellStyle name="Normal 178 3 2 3" xfId="4535" xr:uid="{00000000-0005-0000-0000-00009A110000}"/>
    <cellStyle name="Normal 178 3 3" xfId="4536" xr:uid="{00000000-0005-0000-0000-00009B110000}"/>
    <cellStyle name="Normal 178 3 3 2" xfId="4537" xr:uid="{00000000-0005-0000-0000-00009C110000}"/>
    <cellStyle name="Normal 178 3 4" xfId="4538" xr:uid="{00000000-0005-0000-0000-00009D110000}"/>
    <cellStyle name="Normal 178 31" xfId="4539" xr:uid="{00000000-0005-0000-0000-00009E110000}"/>
    <cellStyle name="Normal 178 31 2" xfId="4540" xr:uid="{00000000-0005-0000-0000-00009F110000}"/>
    <cellStyle name="Normal 178 31 2 2" xfId="4541" xr:uid="{00000000-0005-0000-0000-0000A0110000}"/>
    <cellStyle name="Normal 178 31 2 2 2" xfId="4542" xr:uid="{00000000-0005-0000-0000-0000A1110000}"/>
    <cellStyle name="Normal 178 31 2 3" xfId="4543" xr:uid="{00000000-0005-0000-0000-0000A2110000}"/>
    <cellStyle name="Normal 178 31 3" xfId="4544" xr:uid="{00000000-0005-0000-0000-0000A3110000}"/>
    <cellStyle name="Normal 178 31 3 2" xfId="4545" xr:uid="{00000000-0005-0000-0000-0000A4110000}"/>
    <cellStyle name="Normal 178 31 4" xfId="4546" xr:uid="{00000000-0005-0000-0000-0000A5110000}"/>
    <cellStyle name="Normal 178 4" xfId="4547" xr:uid="{00000000-0005-0000-0000-0000A6110000}"/>
    <cellStyle name="Normal 178 4 2" xfId="4548" xr:uid="{00000000-0005-0000-0000-0000A7110000}"/>
    <cellStyle name="Normal 178 4 2 2" xfId="4549" xr:uid="{00000000-0005-0000-0000-0000A8110000}"/>
    <cellStyle name="Normal 178 4 2 2 2" xfId="4550" xr:uid="{00000000-0005-0000-0000-0000A9110000}"/>
    <cellStyle name="Normal 178 4 2 3" xfId="4551" xr:uid="{00000000-0005-0000-0000-0000AA110000}"/>
    <cellStyle name="Normal 178 4 3" xfId="4552" xr:uid="{00000000-0005-0000-0000-0000AB110000}"/>
    <cellStyle name="Normal 178 4 3 2" xfId="4553" xr:uid="{00000000-0005-0000-0000-0000AC110000}"/>
    <cellStyle name="Normal 178 4 4" xfId="4554" xr:uid="{00000000-0005-0000-0000-0000AD110000}"/>
    <cellStyle name="Normal 178 5" xfId="4555" xr:uid="{00000000-0005-0000-0000-0000AE110000}"/>
    <cellStyle name="Normal 178 5 2" xfId="4556" xr:uid="{00000000-0005-0000-0000-0000AF110000}"/>
    <cellStyle name="Normal 178 5 2 2" xfId="4557" xr:uid="{00000000-0005-0000-0000-0000B0110000}"/>
    <cellStyle name="Normal 178 5 2 2 2" xfId="4558" xr:uid="{00000000-0005-0000-0000-0000B1110000}"/>
    <cellStyle name="Normal 178 5 2 3" xfId="4559" xr:uid="{00000000-0005-0000-0000-0000B2110000}"/>
    <cellStyle name="Normal 178 5 3" xfId="4560" xr:uid="{00000000-0005-0000-0000-0000B3110000}"/>
    <cellStyle name="Normal 178 5 3 2" xfId="4561" xr:uid="{00000000-0005-0000-0000-0000B4110000}"/>
    <cellStyle name="Normal 178 5 4" xfId="4562" xr:uid="{00000000-0005-0000-0000-0000B5110000}"/>
    <cellStyle name="Normal 178 6" xfId="4563" xr:uid="{00000000-0005-0000-0000-0000B6110000}"/>
    <cellStyle name="Normal 178 6 2" xfId="4564" xr:uid="{00000000-0005-0000-0000-0000B7110000}"/>
    <cellStyle name="Normal 178 6 2 2" xfId="4565" xr:uid="{00000000-0005-0000-0000-0000B8110000}"/>
    <cellStyle name="Normal 178 6 2 2 2" xfId="4566" xr:uid="{00000000-0005-0000-0000-0000B9110000}"/>
    <cellStyle name="Normal 178 6 2 3" xfId="4567" xr:uid="{00000000-0005-0000-0000-0000BA110000}"/>
    <cellStyle name="Normal 178 6 3" xfId="4568" xr:uid="{00000000-0005-0000-0000-0000BB110000}"/>
    <cellStyle name="Normal 178 6 3 2" xfId="4569" xr:uid="{00000000-0005-0000-0000-0000BC110000}"/>
    <cellStyle name="Normal 178 6 4" xfId="4570" xr:uid="{00000000-0005-0000-0000-0000BD110000}"/>
    <cellStyle name="Normal 178 7" xfId="4571" xr:uid="{00000000-0005-0000-0000-0000BE110000}"/>
    <cellStyle name="Normal 178 7 2" xfId="4572" xr:uid="{00000000-0005-0000-0000-0000BF110000}"/>
    <cellStyle name="Normal 178 7 2 2" xfId="4573" xr:uid="{00000000-0005-0000-0000-0000C0110000}"/>
    <cellStyle name="Normal 178 7 2 2 2" xfId="4574" xr:uid="{00000000-0005-0000-0000-0000C1110000}"/>
    <cellStyle name="Normal 178 7 2 3" xfId="4575" xr:uid="{00000000-0005-0000-0000-0000C2110000}"/>
    <cellStyle name="Normal 178 7 3" xfId="4576" xr:uid="{00000000-0005-0000-0000-0000C3110000}"/>
    <cellStyle name="Normal 178 7 3 2" xfId="4577" xr:uid="{00000000-0005-0000-0000-0000C4110000}"/>
    <cellStyle name="Normal 178 7 4" xfId="4578" xr:uid="{00000000-0005-0000-0000-0000C5110000}"/>
    <cellStyle name="Normal 178 8" xfId="4579" xr:uid="{00000000-0005-0000-0000-0000C6110000}"/>
    <cellStyle name="Normal 178 8 2" xfId="4580" xr:uid="{00000000-0005-0000-0000-0000C7110000}"/>
    <cellStyle name="Normal 178 8 2 2" xfId="4581" xr:uid="{00000000-0005-0000-0000-0000C8110000}"/>
    <cellStyle name="Normal 178 8 2 2 2" xfId="4582" xr:uid="{00000000-0005-0000-0000-0000C9110000}"/>
    <cellStyle name="Normal 178 8 2 3" xfId="4583" xr:uid="{00000000-0005-0000-0000-0000CA110000}"/>
    <cellStyle name="Normal 178 8 3" xfId="4584" xr:uid="{00000000-0005-0000-0000-0000CB110000}"/>
    <cellStyle name="Normal 178 8 3 2" xfId="4585" xr:uid="{00000000-0005-0000-0000-0000CC110000}"/>
    <cellStyle name="Normal 178 8 4" xfId="4586" xr:uid="{00000000-0005-0000-0000-0000CD110000}"/>
    <cellStyle name="Normal 178 9" xfId="4587" xr:uid="{00000000-0005-0000-0000-0000CE110000}"/>
    <cellStyle name="Normal 178 9 2" xfId="4588" xr:uid="{00000000-0005-0000-0000-0000CF110000}"/>
    <cellStyle name="Normal 178 9 2 2" xfId="4589" xr:uid="{00000000-0005-0000-0000-0000D0110000}"/>
    <cellStyle name="Normal 178 9 2 2 2" xfId="4590" xr:uid="{00000000-0005-0000-0000-0000D1110000}"/>
    <cellStyle name="Normal 178 9 2 3" xfId="4591" xr:uid="{00000000-0005-0000-0000-0000D2110000}"/>
    <cellStyle name="Normal 178 9 3" xfId="4592" xr:uid="{00000000-0005-0000-0000-0000D3110000}"/>
    <cellStyle name="Normal 178 9 3 2" xfId="4593" xr:uid="{00000000-0005-0000-0000-0000D4110000}"/>
    <cellStyle name="Normal 178 9 4" xfId="4594" xr:uid="{00000000-0005-0000-0000-0000D5110000}"/>
    <cellStyle name="Normal 179" xfId="4595" xr:uid="{00000000-0005-0000-0000-0000D6110000}"/>
    <cellStyle name="Normal 18" xfId="4596" xr:uid="{00000000-0005-0000-0000-0000D7110000}"/>
    <cellStyle name="Normal 18 10" xfId="4597" xr:uid="{00000000-0005-0000-0000-0000D8110000}"/>
    <cellStyle name="Normal 18 11" xfId="4598" xr:uid="{00000000-0005-0000-0000-0000D9110000}"/>
    <cellStyle name="Normal 18 11 2" xfId="4599" xr:uid="{00000000-0005-0000-0000-0000DA110000}"/>
    <cellStyle name="Normal 18 2" xfId="4600" xr:uid="{00000000-0005-0000-0000-0000DB110000}"/>
    <cellStyle name="Normal 18 2 10" xfId="4601" xr:uid="{00000000-0005-0000-0000-0000DC110000}"/>
    <cellStyle name="Normal 18 2 10 2" xfId="4602" xr:uid="{00000000-0005-0000-0000-0000DD110000}"/>
    <cellStyle name="Normal 18 2 2" xfId="4603" xr:uid="{00000000-0005-0000-0000-0000DE110000}"/>
    <cellStyle name="Normal 18 2 2 2" xfId="4604" xr:uid="{00000000-0005-0000-0000-0000DF110000}"/>
    <cellStyle name="Normal 18 2 2 2 2" xfId="4605" xr:uid="{00000000-0005-0000-0000-0000E0110000}"/>
    <cellStyle name="Normal 18 2 2 2 3" xfId="4606" xr:uid="{00000000-0005-0000-0000-0000E1110000}"/>
    <cellStyle name="Normal 18 2 2 2 3 2" xfId="4607" xr:uid="{00000000-0005-0000-0000-0000E2110000}"/>
    <cellStyle name="Normal 18 2 2 2 4" xfId="4608" xr:uid="{00000000-0005-0000-0000-0000E3110000}"/>
    <cellStyle name="Normal 18 2 2 3" xfId="4609" xr:uid="{00000000-0005-0000-0000-0000E4110000}"/>
    <cellStyle name="Normal 18 2 2 4" xfId="4610" xr:uid="{00000000-0005-0000-0000-0000E5110000}"/>
    <cellStyle name="Normal 18 2 2 5" xfId="4611" xr:uid="{00000000-0005-0000-0000-0000E6110000}"/>
    <cellStyle name="Normal 18 2 2 6" xfId="4612" xr:uid="{00000000-0005-0000-0000-0000E7110000}"/>
    <cellStyle name="Normal 18 2 3" xfId="4613" xr:uid="{00000000-0005-0000-0000-0000E8110000}"/>
    <cellStyle name="Normal 18 2 4" xfId="4614" xr:uid="{00000000-0005-0000-0000-0000E9110000}"/>
    <cellStyle name="Normal 18 2 5" xfId="4615" xr:uid="{00000000-0005-0000-0000-0000EA110000}"/>
    <cellStyle name="Normal 18 2 5 2" xfId="4616" xr:uid="{00000000-0005-0000-0000-0000EB110000}"/>
    <cellStyle name="Normal 18 2 5 2 2" xfId="4617" xr:uid="{00000000-0005-0000-0000-0000EC110000}"/>
    <cellStyle name="Normal 18 2 5 2 2 2" xfId="4618" xr:uid="{00000000-0005-0000-0000-0000ED110000}"/>
    <cellStyle name="Normal 18 2 5 2 3" xfId="4619" xr:uid="{00000000-0005-0000-0000-0000EE110000}"/>
    <cellStyle name="Normal 18 2 6" xfId="4620" xr:uid="{00000000-0005-0000-0000-0000EF110000}"/>
    <cellStyle name="Normal 18 2 6 2" xfId="4621" xr:uid="{00000000-0005-0000-0000-0000F0110000}"/>
    <cellStyle name="Normal 18 2 6 2 2" xfId="4622" xr:uid="{00000000-0005-0000-0000-0000F1110000}"/>
    <cellStyle name="Normal 18 2 6 3" xfId="4623" xr:uid="{00000000-0005-0000-0000-0000F2110000}"/>
    <cellStyle name="Normal 18 2 7" xfId="4624" xr:uid="{00000000-0005-0000-0000-0000F3110000}"/>
    <cellStyle name="Normal 18 2 7 2" xfId="4625" xr:uid="{00000000-0005-0000-0000-0000F4110000}"/>
    <cellStyle name="Normal 18 2 7 2 2" xfId="4626" xr:uid="{00000000-0005-0000-0000-0000F5110000}"/>
    <cellStyle name="Normal 18 2 7 3" xfId="4627" xr:uid="{00000000-0005-0000-0000-0000F6110000}"/>
    <cellStyle name="Normal 18 2 8" xfId="4628" xr:uid="{00000000-0005-0000-0000-0000F7110000}"/>
    <cellStyle name="Normal 18 2 8 2" xfId="4629" xr:uid="{00000000-0005-0000-0000-0000F8110000}"/>
    <cellStyle name="Normal 18 2 8 2 2" xfId="4630" xr:uid="{00000000-0005-0000-0000-0000F9110000}"/>
    <cellStyle name="Normal 18 2 8 3" xfId="4631" xr:uid="{00000000-0005-0000-0000-0000FA110000}"/>
    <cellStyle name="Normal 18 2 9" xfId="4632" xr:uid="{00000000-0005-0000-0000-0000FB110000}"/>
    <cellStyle name="Normal 18 2 9 2" xfId="4633" xr:uid="{00000000-0005-0000-0000-0000FC110000}"/>
    <cellStyle name="Normal 18 3" xfId="4634" xr:uid="{00000000-0005-0000-0000-0000FD110000}"/>
    <cellStyle name="Normal 18 4" xfId="4635" xr:uid="{00000000-0005-0000-0000-0000FE110000}"/>
    <cellStyle name="Normal 18 5" xfId="4636" xr:uid="{00000000-0005-0000-0000-0000FF110000}"/>
    <cellStyle name="Normal 18 6" xfId="4637" xr:uid="{00000000-0005-0000-0000-000000120000}"/>
    <cellStyle name="Normal 18 6 2" xfId="4638" xr:uid="{00000000-0005-0000-0000-000001120000}"/>
    <cellStyle name="Normal 18 6 2 2" xfId="4639" xr:uid="{00000000-0005-0000-0000-000002120000}"/>
    <cellStyle name="Normal 18 6 2 2 2" xfId="4640" xr:uid="{00000000-0005-0000-0000-000003120000}"/>
    <cellStyle name="Normal 18 6 2 3" xfId="4641" xr:uid="{00000000-0005-0000-0000-000004120000}"/>
    <cellStyle name="Normal 18 6 3" xfId="4642" xr:uid="{00000000-0005-0000-0000-000005120000}"/>
    <cellStyle name="Normal 18 6 3 2" xfId="4643" xr:uid="{00000000-0005-0000-0000-000006120000}"/>
    <cellStyle name="Normal 18 6 4" xfId="4644" xr:uid="{00000000-0005-0000-0000-000007120000}"/>
    <cellStyle name="Normal 18 7" xfId="4645" xr:uid="{00000000-0005-0000-0000-000008120000}"/>
    <cellStyle name="Normal 18 7 2" xfId="4646" xr:uid="{00000000-0005-0000-0000-000009120000}"/>
    <cellStyle name="Normal 18 7 2 2" xfId="4647" xr:uid="{00000000-0005-0000-0000-00000A120000}"/>
    <cellStyle name="Normal 18 7 2 2 2" xfId="4648" xr:uid="{00000000-0005-0000-0000-00000B120000}"/>
    <cellStyle name="Normal 18 7 2 3" xfId="4649" xr:uid="{00000000-0005-0000-0000-00000C120000}"/>
    <cellStyle name="Normal 18 7 3" xfId="4650" xr:uid="{00000000-0005-0000-0000-00000D120000}"/>
    <cellStyle name="Normal 18 7 3 2" xfId="4651" xr:uid="{00000000-0005-0000-0000-00000E120000}"/>
    <cellStyle name="Normal 18 7 4" xfId="4652" xr:uid="{00000000-0005-0000-0000-00000F120000}"/>
    <cellStyle name="Normal 18 8" xfId="4653" xr:uid="{00000000-0005-0000-0000-000010120000}"/>
    <cellStyle name="Normal 18 8 2" xfId="4654" xr:uid="{00000000-0005-0000-0000-000011120000}"/>
    <cellStyle name="Normal 18 8 2 2" xfId="4655" xr:uid="{00000000-0005-0000-0000-000012120000}"/>
    <cellStyle name="Normal 18 8 3" xfId="4656" xr:uid="{00000000-0005-0000-0000-000013120000}"/>
    <cellStyle name="Normal 18 9" xfId="4657" xr:uid="{00000000-0005-0000-0000-000014120000}"/>
    <cellStyle name="Normal 18 9 2" xfId="4658" xr:uid="{00000000-0005-0000-0000-000015120000}"/>
    <cellStyle name="Normal 180" xfId="4659" xr:uid="{00000000-0005-0000-0000-000016120000}"/>
    <cellStyle name="Normal 181" xfId="4660" xr:uid="{00000000-0005-0000-0000-000017120000}"/>
    <cellStyle name="Normal 181 27" xfId="4661" xr:uid="{00000000-0005-0000-0000-000018120000}"/>
    <cellStyle name="Normal 182" xfId="4662" xr:uid="{00000000-0005-0000-0000-000019120000}"/>
    <cellStyle name="Normal 183" xfId="4663" xr:uid="{00000000-0005-0000-0000-00001A120000}"/>
    <cellStyle name="Normal 183 10" xfId="4664" xr:uid="{00000000-0005-0000-0000-00001B120000}"/>
    <cellStyle name="Normal 183 10 2" xfId="4665" xr:uid="{00000000-0005-0000-0000-00001C120000}"/>
    <cellStyle name="Normal 183 10 2 2" xfId="4666" xr:uid="{00000000-0005-0000-0000-00001D120000}"/>
    <cellStyle name="Normal 183 10 3" xfId="4667" xr:uid="{00000000-0005-0000-0000-00001E120000}"/>
    <cellStyle name="Normal 183 11" xfId="4668" xr:uid="{00000000-0005-0000-0000-00001F120000}"/>
    <cellStyle name="Normal 183 11 2" xfId="4669" xr:uid="{00000000-0005-0000-0000-000020120000}"/>
    <cellStyle name="Normal 183 11 2 2" xfId="4670" xr:uid="{00000000-0005-0000-0000-000021120000}"/>
    <cellStyle name="Normal 183 11 3" xfId="4671" xr:uid="{00000000-0005-0000-0000-000022120000}"/>
    <cellStyle name="Normal 183 12" xfId="4672" xr:uid="{00000000-0005-0000-0000-000023120000}"/>
    <cellStyle name="Normal 183 12 2" xfId="4673" xr:uid="{00000000-0005-0000-0000-000024120000}"/>
    <cellStyle name="Normal 183 12 2 2" xfId="4674" xr:uid="{00000000-0005-0000-0000-000025120000}"/>
    <cellStyle name="Normal 183 12 3" xfId="4675" xr:uid="{00000000-0005-0000-0000-000026120000}"/>
    <cellStyle name="Normal 183 13" xfId="4676" xr:uid="{00000000-0005-0000-0000-000027120000}"/>
    <cellStyle name="Normal 183 14" xfId="4677" xr:uid="{00000000-0005-0000-0000-000028120000}"/>
    <cellStyle name="Normal 183 15" xfId="4678" xr:uid="{00000000-0005-0000-0000-000029120000}"/>
    <cellStyle name="Normal 183 16" xfId="4679" xr:uid="{00000000-0005-0000-0000-00002A120000}"/>
    <cellStyle name="Normal 183 17" xfId="4680" xr:uid="{00000000-0005-0000-0000-00002B120000}"/>
    <cellStyle name="Normal 183 17 2" xfId="4681" xr:uid="{00000000-0005-0000-0000-00002C120000}"/>
    <cellStyle name="Normal 183 17 2 2" xfId="4682" xr:uid="{00000000-0005-0000-0000-00002D120000}"/>
    <cellStyle name="Normal 183 17 2 2 2" xfId="4683" xr:uid="{00000000-0005-0000-0000-00002E120000}"/>
    <cellStyle name="Normal 183 17 2 3" xfId="4684" xr:uid="{00000000-0005-0000-0000-00002F120000}"/>
    <cellStyle name="Normal 183 17 3" xfId="4685" xr:uid="{00000000-0005-0000-0000-000030120000}"/>
    <cellStyle name="Normal 183 17 3 2" xfId="4686" xr:uid="{00000000-0005-0000-0000-000031120000}"/>
    <cellStyle name="Normal 183 17 4" xfId="4687" xr:uid="{00000000-0005-0000-0000-000032120000}"/>
    <cellStyle name="Normal 183 18" xfId="4688" xr:uid="{00000000-0005-0000-0000-000033120000}"/>
    <cellStyle name="Normal 183 18 2" xfId="4689" xr:uid="{00000000-0005-0000-0000-000034120000}"/>
    <cellStyle name="Normal 183 18 2 2" xfId="4690" xr:uid="{00000000-0005-0000-0000-000035120000}"/>
    <cellStyle name="Normal 183 18 2 2 2" xfId="4691" xr:uid="{00000000-0005-0000-0000-000036120000}"/>
    <cellStyle name="Normal 183 18 2 3" xfId="4692" xr:uid="{00000000-0005-0000-0000-000037120000}"/>
    <cellStyle name="Normal 183 18 3" xfId="4693" xr:uid="{00000000-0005-0000-0000-000038120000}"/>
    <cellStyle name="Normal 183 18 3 2" xfId="4694" xr:uid="{00000000-0005-0000-0000-000039120000}"/>
    <cellStyle name="Normal 183 18 4" xfId="4695" xr:uid="{00000000-0005-0000-0000-00003A120000}"/>
    <cellStyle name="Normal 183 19" xfId="4696" xr:uid="{00000000-0005-0000-0000-00003B120000}"/>
    <cellStyle name="Normal 183 2" xfId="4697" xr:uid="{00000000-0005-0000-0000-00003C120000}"/>
    <cellStyle name="Normal 183 2 2" xfId="4698" xr:uid="{00000000-0005-0000-0000-00003D120000}"/>
    <cellStyle name="Normal 183 2 2 2" xfId="4699" xr:uid="{00000000-0005-0000-0000-00003E120000}"/>
    <cellStyle name="Normal 183 2 2 2 2" xfId="4700" xr:uid="{00000000-0005-0000-0000-00003F120000}"/>
    <cellStyle name="Normal 183 2 2 3" xfId="4701" xr:uid="{00000000-0005-0000-0000-000040120000}"/>
    <cellStyle name="Normal 183 2 3" xfId="4702" xr:uid="{00000000-0005-0000-0000-000041120000}"/>
    <cellStyle name="Normal 183 2 3 2" xfId="4703" xr:uid="{00000000-0005-0000-0000-000042120000}"/>
    <cellStyle name="Normal 183 2 4" xfId="4704" xr:uid="{00000000-0005-0000-0000-000043120000}"/>
    <cellStyle name="Normal 183 20" xfId="4705" xr:uid="{00000000-0005-0000-0000-000044120000}"/>
    <cellStyle name="Normal 183 21" xfId="4706" xr:uid="{00000000-0005-0000-0000-000045120000}"/>
    <cellStyle name="Normal 183 21 2" xfId="4707" xr:uid="{00000000-0005-0000-0000-000046120000}"/>
    <cellStyle name="Normal 183 22" xfId="4708" xr:uid="{00000000-0005-0000-0000-000047120000}"/>
    <cellStyle name="Normal 183 23" xfId="4709" xr:uid="{00000000-0005-0000-0000-000048120000}"/>
    <cellStyle name="Normal 183 24" xfId="4710" xr:uid="{00000000-0005-0000-0000-000049120000}"/>
    <cellStyle name="Normal 183 25" xfId="4711" xr:uid="{00000000-0005-0000-0000-00004A120000}"/>
    <cellStyle name="Normal 183 3" xfId="4712" xr:uid="{00000000-0005-0000-0000-00004B120000}"/>
    <cellStyle name="Normal 183 3 2" xfId="4713" xr:uid="{00000000-0005-0000-0000-00004C120000}"/>
    <cellStyle name="Normal 183 3 2 2" xfId="4714" xr:uid="{00000000-0005-0000-0000-00004D120000}"/>
    <cellStyle name="Normal 183 3 2 2 2" xfId="4715" xr:uid="{00000000-0005-0000-0000-00004E120000}"/>
    <cellStyle name="Normal 183 3 2 3" xfId="4716" xr:uid="{00000000-0005-0000-0000-00004F120000}"/>
    <cellStyle name="Normal 183 3 3" xfId="4717" xr:uid="{00000000-0005-0000-0000-000050120000}"/>
    <cellStyle name="Normal 183 3 3 2" xfId="4718" xr:uid="{00000000-0005-0000-0000-000051120000}"/>
    <cellStyle name="Normal 183 3 4" xfId="4719" xr:uid="{00000000-0005-0000-0000-000052120000}"/>
    <cellStyle name="Normal 183 32" xfId="4720" xr:uid="{00000000-0005-0000-0000-000053120000}"/>
    <cellStyle name="Normal 183 32 2" xfId="4721" xr:uid="{00000000-0005-0000-0000-000054120000}"/>
    <cellStyle name="Normal 183 32 2 2" xfId="4722" xr:uid="{00000000-0005-0000-0000-000055120000}"/>
    <cellStyle name="Normal 183 32 2 2 2" xfId="4723" xr:uid="{00000000-0005-0000-0000-000056120000}"/>
    <cellStyle name="Normal 183 32 2 3" xfId="4724" xr:uid="{00000000-0005-0000-0000-000057120000}"/>
    <cellStyle name="Normal 183 32 3" xfId="4725" xr:uid="{00000000-0005-0000-0000-000058120000}"/>
    <cellStyle name="Normal 183 32 3 2" xfId="4726" xr:uid="{00000000-0005-0000-0000-000059120000}"/>
    <cellStyle name="Normal 183 32 4" xfId="4727" xr:uid="{00000000-0005-0000-0000-00005A120000}"/>
    <cellStyle name="Normal 183 33" xfId="4728" xr:uid="{00000000-0005-0000-0000-00005B120000}"/>
    <cellStyle name="Normal 183 33 2" xfId="4729" xr:uid="{00000000-0005-0000-0000-00005C120000}"/>
    <cellStyle name="Normal 183 33 2 2" xfId="4730" xr:uid="{00000000-0005-0000-0000-00005D120000}"/>
    <cellStyle name="Normal 183 33 2 2 2" xfId="4731" xr:uid="{00000000-0005-0000-0000-00005E120000}"/>
    <cellStyle name="Normal 183 33 2 3" xfId="4732" xr:uid="{00000000-0005-0000-0000-00005F120000}"/>
    <cellStyle name="Normal 183 33 3" xfId="4733" xr:uid="{00000000-0005-0000-0000-000060120000}"/>
    <cellStyle name="Normal 183 33 3 2" xfId="4734" xr:uid="{00000000-0005-0000-0000-000061120000}"/>
    <cellStyle name="Normal 183 33 4" xfId="4735" xr:uid="{00000000-0005-0000-0000-000062120000}"/>
    <cellStyle name="Normal 183 4" xfId="4736" xr:uid="{00000000-0005-0000-0000-000063120000}"/>
    <cellStyle name="Normal 183 4 2" xfId="4737" xr:uid="{00000000-0005-0000-0000-000064120000}"/>
    <cellStyle name="Normal 183 4 2 2" xfId="4738" xr:uid="{00000000-0005-0000-0000-000065120000}"/>
    <cellStyle name="Normal 183 4 2 2 2" xfId="4739" xr:uid="{00000000-0005-0000-0000-000066120000}"/>
    <cellStyle name="Normal 183 4 2 3" xfId="4740" xr:uid="{00000000-0005-0000-0000-000067120000}"/>
    <cellStyle name="Normal 183 4 3" xfId="4741" xr:uid="{00000000-0005-0000-0000-000068120000}"/>
    <cellStyle name="Normal 183 4 3 2" xfId="4742" xr:uid="{00000000-0005-0000-0000-000069120000}"/>
    <cellStyle name="Normal 183 4 4" xfId="4743" xr:uid="{00000000-0005-0000-0000-00006A120000}"/>
    <cellStyle name="Normal 183 5" xfId="4744" xr:uid="{00000000-0005-0000-0000-00006B120000}"/>
    <cellStyle name="Normal 183 5 2" xfId="4745" xr:uid="{00000000-0005-0000-0000-00006C120000}"/>
    <cellStyle name="Normal 183 5 2 2" xfId="4746" xr:uid="{00000000-0005-0000-0000-00006D120000}"/>
    <cellStyle name="Normal 183 5 2 2 2" xfId="4747" xr:uid="{00000000-0005-0000-0000-00006E120000}"/>
    <cellStyle name="Normal 183 5 2 3" xfId="4748" xr:uid="{00000000-0005-0000-0000-00006F120000}"/>
    <cellStyle name="Normal 183 5 3" xfId="4749" xr:uid="{00000000-0005-0000-0000-000070120000}"/>
    <cellStyle name="Normal 183 5 3 2" xfId="4750" xr:uid="{00000000-0005-0000-0000-000071120000}"/>
    <cellStyle name="Normal 183 5 4" xfId="4751" xr:uid="{00000000-0005-0000-0000-000072120000}"/>
    <cellStyle name="Normal 183 6" xfId="4752" xr:uid="{00000000-0005-0000-0000-000073120000}"/>
    <cellStyle name="Normal 183 6 2" xfId="4753" xr:uid="{00000000-0005-0000-0000-000074120000}"/>
    <cellStyle name="Normal 183 6 2 2" xfId="4754" xr:uid="{00000000-0005-0000-0000-000075120000}"/>
    <cellStyle name="Normal 183 6 2 2 2" xfId="4755" xr:uid="{00000000-0005-0000-0000-000076120000}"/>
    <cellStyle name="Normal 183 6 2 3" xfId="4756" xr:uid="{00000000-0005-0000-0000-000077120000}"/>
    <cellStyle name="Normal 183 6 3" xfId="4757" xr:uid="{00000000-0005-0000-0000-000078120000}"/>
    <cellStyle name="Normal 183 6 3 2" xfId="4758" xr:uid="{00000000-0005-0000-0000-000079120000}"/>
    <cellStyle name="Normal 183 6 4" xfId="4759" xr:uid="{00000000-0005-0000-0000-00007A120000}"/>
    <cellStyle name="Normal 183 7" xfId="4760" xr:uid="{00000000-0005-0000-0000-00007B120000}"/>
    <cellStyle name="Normal 183 7 2" xfId="4761" xr:uid="{00000000-0005-0000-0000-00007C120000}"/>
    <cellStyle name="Normal 183 7 2 2" xfId="4762" xr:uid="{00000000-0005-0000-0000-00007D120000}"/>
    <cellStyle name="Normal 183 7 2 2 2" xfId="4763" xr:uid="{00000000-0005-0000-0000-00007E120000}"/>
    <cellStyle name="Normal 183 7 2 3" xfId="4764" xr:uid="{00000000-0005-0000-0000-00007F120000}"/>
    <cellStyle name="Normal 183 7 3" xfId="4765" xr:uid="{00000000-0005-0000-0000-000080120000}"/>
    <cellStyle name="Normal 183 7 3 2" xfId="4766" xr:uid="{00000000-0005-0000-0000-000081120000}"/>
    <cellStyle name="Normal 183 7 4" xfId="4767" xr:uid="{00000000-0005-0000-0000-000082120000}"/>
    <cellStyle name="Normal 183 8" xfId="4768" xr:uid="{00000000-0005-0000-0000-000083120000}"/>
    <cellStyle name="Normal 183 8 2" xfId="4769" xr:uid="{00000000-0005-0000-0000-000084120000}"/>
    <cellStyle name="Normal 183 8 2 2" xfId="4770" xr:uid="{00000000-0005-0000-0000-000085120000}"/>
    <cellStyle name="Normal 183 8 2 2 2" xfId="4771" xr:uid="{00000000-0005-0000-0000-000086120000}"/>
    <cellStyle name="Normal 183 8 2 2 2 2" xfId="4772" xr:uid="{00000000-0005-0000-0000-000087120000}"/>
    <cellStyle name="Normal 183 8 2 2 3" xfId="4773" xr:uid="{00000000-0005-0000-0000-000088120000}"/>
    <cellStyle name="Normal 183 8 3" xfId="4774" xr:uid="{00000000-0005-0000-0000-000089120000}"/>
    <cellStyle name="Normal 183 8 3 2" xfId="4775" xr:uid="{00000000-0005-0000-0000-00008A120000}"/>
    <cellStyle name="Normal 183 8 3 2 2" xfId="4776" xr:uid="{00000000-0005-0000-0000-00008B120000}"/>
    <cellStyle name="Normal 183 8 3 3" xfId="4777" xr:uid="{00000000-0005-0000-0000-00008C120000}"/>
    <cellStyle name="Normal 183 8 4" xfId="4778" xr:uid="{00000000-0005-0000-0000-00008D120000}"/>
    <cellStyle name="Normal 183 8 4 2" xfId="4779" xr:uid="{00000000-0005-0000-0000-00008E120000}"/>
    <cellStyle name="Normal 183 8 4 2 2" xfId="4780" xr:uid="{00000000-0005-0000-0000-00008F120000}"/>
    <cellStyle name="Normal 183 8 4 3" xfId="4781" xr:uid="{00000000-0005-0000-0000-000090120000}"/>
    <cellStyle name="Normal 183 8 5" xfId="4782" xr:uid="{00000000-0005-0000-0000-000091120000}"/>
    <cellStyle name="Normal 183 8 5 2" xfId="4783" xr:uid="{00000000-0005-0000-0000-000092120000}"/>
    <cellStyle name="Normal 183 8 5 2 2" xfId="4784" xr:uid="{00000000-0005-0000-0000-000093120000}"/>
    <cellStyle name="Normal 183 8 5 3" xfId="4785" xr:uid="{00000000-0005-0000-0000-000094120000}"/>
    <cellStyle name="Normal 183 8 6" xfId="4786" xr:uid="{00000000-0005-0000-0000-000095120000}"/>
    <cellStyle name="Normal 183 8 6 2" xfId="4787" xr:uid="{00000000-0005-0000-0000-000096120000}"/>
    <cellStyle name="Normal 183 8 6 2 2" xfId="4788" xr:uid="{00000000-0005-0000-0000-000097120000}"/>
    <cellStyle name="Normal 183 8 6 3" xfId="4789" xr:uid="{00000000-0005-0000-0000-000098120000}"/>
    <cellStyle name="Normal 183 8 7" xfId="4790" xr:uid="{00000000-0005-0000-0000-000099120000}"/>
    <cellStyle name="Normal 183 8 7 2" xfId="4791" xr:uid="{00000000-0005-0000-0000-00009A120000}"/>
    <cellStyle name="Normal 183 8 8" xfId="4792" xr:uid="{00000000-0005-0000-0000-00009B120000}"/>
    <cellStyle name="Normal 183 9" xfId="4793" xr:uid="{00000000-0005-0000-0000-00009C120000}"/>
    <cellStyle name="Normal 183 9 2" xfId="4794" xr:uid="{00000000-0005-0000-0000-00009D120000}"/>
    <cellStyle name="Normal 183 9 2 2" xfId="4795" xr:uid="{00000000-0005-0000-0000-00009E120000}"/>
    <cellStyle name="Normal 183 9 2 2 2" xfId="4796" xr:uid="{00000000-0005-0000-0000-00009F120000}"/>
    <cellStyle name="Normal 183 9 2 3" xfId="4797" xr:uid="{00000000-0005-0000-0000-0000A0120000}"/>
    <cellStyle name="Normal 183 9 3" xfId="4798" xr:uid="{00000000-0005-0000-0000-0000A1120000}"/>
    <cellStyle name="Normal 183 9 3 2" xfId="4799" xr:uid="{00000000-0005-0000-0000-0000A2120000}"/>
    <cellStyle name="Normal 183 9 4" xfId="4800" xr:uid="{00000000-0005-0000-0000-0000A3120000}"/>
    <cellStyle name="Normal 184" xfId="4801" xr:uid="{00000000-0005-0000-0000-0000A4120000}"/>
    <cellStyle name="Normal 184 2" xfId="4802" xr:uid="{00000000-0005-0000-0000-0000A5120000}"/>
    <cellStyle name="Normal 184 2 2" xfId="4803" xr:uid="{00000000-0005-0000-0000-0000A6120000}"/>
    <cellStyle name="Normal 184 2 2 2" xfId="4804" xr:uid="{00000000-0005-0000-0000-0000A7120000}"/>
    <cellStyle name="Normal 184 2 3" xfId="4805" xr:uid="{00000000-0005-0000-0000-0000A8120000}"/>
    <cellStyle name="Normal 184 3" xfId="4806" xr:uid="{00000000-0005-0000-0000-0000A9120000}"/>
    <cellStyle name="Normal 184 3 2" xfId="4807" xr:uid="{00000000-0005-0000-0000-0000AA120000}"/>
    <cellStyle name="Normal 184 4" xfId="4808" xr:uid="{00000000-0005-0000-0000-0000AB120000}"/>
    <cellStyle name="Normal 185" xfId="4809" xr:uid="{00000000-0005-0000-0000-0000AC120000}"/>
    <cellStyle name="Normal 186" xfId="4810" xr:uid="{00000000-0005-0000-0000-0000AD120000}"/>
    <cellStyle name="Normal 187" xfId="4811" xr:uid="{00000000-0005-0000-0000-0000AE120000}"/>
    <cellStyle name="Normal 188" xfId="4812" xr:uid="{00000000-0005-0000-0000-0000AF120000}"/>
    <cellStyle name="Normal 189" xfId="4813" xr:uid="{00000000-0005-0000-0000-0000B0120000}"/>
    <cellStyle name="Normal 19" xfId="4814" xr:uid="{00000000-0005-0000-0000-0000B1120000}"/>
    <cellStyle name="Normal 19 10" xfId="4815" xr:uid="{00000000-0005-0000-0000-0000B2120000}"/>
    <cellStyle name="Normal 19 11" xfId="4816" xr:uid="{00000000-0005-0000-0000-0000B3120000}"/>
    <cellStyle name="Normal 19 12" xfId="4817" xr:uid="{00000000-0005-0000-0000-0000B4120000}"/>
    <cellStyle name="Normal 19 13" xfId="4818" xr:uid="{00000000-0005-0000-0000-0000B5120000}"/>
    <cellStyle name="Normal 19 14" xfId="4819" xr:uid="{00000000-0005-0000-0000-0000B6120000}"/>
    <cellStyle name="Normal 19 15" xfId="4820" xr:uid="{00000000-0005-0000-0000-0000B7120000}"/>
    <cellStyle name="Normal 19 16" xfId="4821" xr:uid="{00000000-0005-0000-0000-0000B8120000}"/>
    <cellStyle name="Normal 19 17" xfId="4822" xr:uid="{00000000-0005-0000-0000-0000B9120000}"/>
    <cellStyle name="Normal 19 18" xfId="4823" xr:uid="{00000000-0005-0000-0000-0000BA120000}"/>
    <cellStyle name="Normal 19 19" xfId="4824" xr:uid="{00000000-0005-0000-0000-0000BB120000}"/>
    <cellStyle name="Normal 19 2" xfId="4825" xr:uid="{00000000-0005-0000-0000-0000BC120000}"/>
    <cellStyle name="Normal 19 2 10" xfId="4826" xr:uid="{00000000-0005-0000-0000-0000BD120000}"/>
    <cellStyle name="Normal 19 2 10 2" xfId="4827" xr:uid="{00000000-0005-0000-0000-0000BE120000}"/>
    <cellStyle name="Normal 19 2 2" xfId="4828" xr:uid="{00000000-0005-0000-0000-0000BF120000}"/>
    <cellStyle name="Normal 19 2 2 2" xfId="4829" xr:uid="{00000000-0005-0000-0000-0000C0120000}"/>
    <cellStyle name="Normal 19 2 2 2 2" xfId="4830" xr:uid="{00000000-0005-0000-0000-0000C1120000}"/>
    <cellStyle name="Normal 19 2 2 2 3" xfId="4831" xr:uid="{00000000-0005-0000-0000-0000C2120000}"/>
    <cellStyle name="Normal 19 2 2 2 3 2" xfId="4832" xr:uid="{00000000-0005-0000-0000-0000C3120000}"/>
    <cellStyle name="Normal 19 2 2 2 4" xfId="4833" xr:uid="{00000000-0005-0000-0000-0000C4120000}"/>
    <cellStyle name="Normal 19 2 2 3" xfId="4834" xr:uid="{00000000-0005-0000-0000-0000C5120000}"/>
    <cellStyle name="Normal 19 2 2 4" xfId="4835" xr:uid="{00000000-0005-0000-0000-0000C6120000}"/>
    <cellStyle name="Normal 19 2 2 5" xfId="4836" xr:uid="{00000000-0005-0000-0000-0000C7120000}"/>
    <cellStyle name="Normal 19 2 2 6" xfId="4837" xr:uid="{00000000-0005-0000-0000-0000C8120000}"/>
    <cellStyle name="Normal 19 2 3" xfId="4838" xr:uid="{00000000-0005-0000-0000-0000C9120000}"/>
    <cellStyle name="Normal 19 2 4" xfId="4839" xr:uid="{00000000-0005-0000-0000-0000CA120000}"/>
    <cellStyle name="Normal 19 2 5" xfId="4840" xr:uid="{00000000-0005-0000-0000-0000CB120000}"/>
    <cellStyle name="Normal 19 2 5 2" xfId="4841" xr:uid="{00000000-0005-0000-0000-0000CC120000}"/>
    <cellStyle name="Normal 19 2 5 2 2" xfId="4842" xr:uid="{00000000-0005-0000-0000-0000CD120000}"/>
    <cellStyle name="Normal 19 2 5 2 2 2" xfId="4843" xr:uid="{00000000-0005-0000-0000-0000CE120000}"/>
    <cellStyle name="Normal 19 2 5 2 3" xfId="4844" xr:uid="{00000000-0005-0000-0000-0000CF120000}"/>
    <cellStyle name="Normal 19 2 6" xfId="4845" xr:uid="{00000000-0005-0000-0000-0000D0120000}"/>
    <cellStyle name="Normal 19 2 6 2" xfId="4846" xr:uid="{00000000-0005-0000-0000-0000D1120000}"/>
    <cellStyle name="Normal 19 2 6 2 2" xfId="4847" xr:uid="{00000000-0005-0000-0000-0000D2120000}"/>
    <cellStyle name="Normal 19 2 6 3" xfId="4848" xr:uid="{00000000-0005-0000-0000-0000D3120000}"/>
    <cellStyle name="Normal 19 2 7" xfId="4849" xr:uid="{00000000-0005-0000-0000-0000D4120000}"/>
    <cellStyle name="Normal 19 2 7 2" xfId="4850" xr:uid="{00000000-0005-0000-0000-0000D5120000}"/>
    <cellStyle name="Normal 19 2 7 2 2" xfId="4851" xr:uid="{00000000-0005-0000-0000-0000D6120000}"/>
    <cellStyle name="Normal 19 2 7 3" xfId="4852" xr:uid="{00000000-0005-0000-0000-0000D7120000}"/>
    <cellStyle name="Normal 19 2 8" xfId="4853" xr:uid="{00000000-0005-0000-0000-0000D8120000}"/>
    <cellStyle name="Normal 19 2 8 2" xfId="4854" xr:uid="{00000000-0005-0000-0000-0000D9120000}"/>
    <cellStyle name="Normal 19 2 8 2 2" xfId="4855" xr:uid="{00000000-0005-0000-0000-0000DA120000}"/>
    <cellStyle name="Normal 19 2 8 3" xfId="4856" xr:uid="{00000000-0005-0000-0000-0000DB120000}"/>
    <cellStyle name="Normal 19 2 9" xfId="4857" xr:uid="{00000000-0005-0000-0000-0000DC120000}"/>
    <cellStyle name="Normal 19 2 9 2" xfId="4858" xr:uid="{00000000-0005-0000-0000-0000DD120000}"/>
    <cellStyle name="Normal 19 20" xfId="4859" xr:uid="{00000000-0005-0000-0000-0000DE120000}"/>
    <cellStyle name="Normal 19 21" xfId="4860" xr:uid="{00000000-0005-0000-0000-0000DF120000}"/>
    <cellStyle name="Normal 19 22" xfId="4861" xr:uid="{00000000-0005-0000-0000-0000E0120000}"/>
    <cellStyle name="Normal 19 23" xfId="4862" xr:uid="{00000000-0005-0000-0000-0000E1120000}"/>
    <cellStyle name="Normal 19 24" xfId="4863" xr:uid="{00000000-0005-0000-0000-0000E2120000}"/>
    <cellStyle name="Normal 19 25" xfId="4864" xr:uid="{00000000-0005-0000-0000-0000E3120000}"/>
    <cellStyle name="Normal 19 26" xfId="4865" xr:uid="{00000000-0005-0000-0000-0000E4120000}"/>
    <cellStyle name="Normal 19 27" xfId="4866" xr:uid="{00000000-0005-0000-0000-0000E5120000}"/>
    <cellStyle name="Normal 19 28" xfId="4867" xr:uid="{00000000-0005-0000-0000-0000E6120000}"/>
    <cellStyle name="Normal 19 29" xfId="4868" xr:uid="{00000000-0005-0000-0000-0000E7120000}"/>
    <cellStyle name="Normal 19 3" xfId="4869" xr:uid="{00000000-0005-0000-0000-0000E8120000}"/>
    <cellStyle name="Normal 19 30" xfId="4870" xr:uid="{00000000-0005-0000-0000-0000E9120000}"/>
    <cellStyle name="Normal 19 31" xfId="4871" xr:uid="{00000000-0005-0000-0000-0000EA120000}"/>
    <cellStyle name="Normal 19 32" xfId="4872" xr:uid="{00000000-0005-0000-0000-0000EB120000}"/>
    <cellStyle name="Normal 19 33" xfId="4873" xr:uid="{00000000-0005-0000-0000-0000EC120000}"/>
    <cellStyle name="Normal 19 34" xfId="4874" xr:uid="{00000000-0005-0000-0000-0000ED120000}"/>
    <cellStyle name="Normal 19 35" xfId="4875" xr:uid="{00000000-0005-0000-0000-0000EE120000}"/>
    <cellStyle name="Normal 19 36" xfId="4876" xr:uid="{00000000-0005-0000-0000-0000EF120000}"/>
    <cellStyle name="Normal 19 37" xfId="4877" xr:uid="{00000000-0005-0000-0000-0000F0120000}"/>
    <cellStyle name="Normal 19 38" xfId="4878" xr:uid="{00000000-0005-0000-0000-0000F1120000}"/>
    <cellStyle name="Normal 19 39" xfId="4879" xr:uid="{00000000-0005-0000-0000-0000F2120000}"/>
    <cellStyle name="Normal 19 4" xfId="4880" xr:uid="{00000000-0005-0000-0000-0000F3120000}"/>
    <cellStyle name="Normal 19 40" xfId="4881" xr:uid="{00000000-0005-0000-0000-0000F4120000}"/>
    <cellStyle name="Normal 19 41" xfId="4882" xr:uid="{00000000-0005-0000-0000-0000F5120000}"/>
    <cellStyle name="Normal 19 42" xfId="4883" xr:uid="{00000000-0005-0000-0000-0000F6120000}"/>
    <cellStyle name="Normal 19 43" xfId="4884" xr:uid="{00000000-0005-0000-0000-0000F7120000}"/>
    <cellStyle name="Normal 19 44" xfId="4885" xr:uid="{00000000-0005-0000-0000-0000F8120000}"/>
    <cellStyle name="Normal 19 45" xfId="4886" xr:uid="{00000000-0005-0000-0000-0000F9120000}"/>
    <cellStyle name="Normal 19 46" xfId="4887" xr:uid="{00000000-0005-0000-0000-0000FA120000}"/>
    <cellStyle name="Normal 19 47" xfId="4888" xr:uid="{00000000-0005-0000-0000-0000FB120000}"/>
    <cellStyle name="Normal 19 48" xfId="4889" xr:uid="{00000000-0005-0000-0000-0000FC120000}"/>
    <cellStyle name="Normal 19 49" xfId="4890" xr:uid="{00000000-0005-0000-0000-0000FD120000}"/>
    <cellStyle name="Normal 19 5" xfId="4891" xr:uid="{00000000-0005-0000-0000-0000FE120000}"/>
    <cellStyle name="Normal 19 50" xfId="4892" xr:uid="{00000000-0005-0000-0000-0000FF120000}"/>
    <cellStyle name="Normal 19 51" xfId="4893" xr:uid="{00000000-0005-0000-0000-000000130000}"/>
    <cellStyle name="Normal 19 51 2" xfId="4894" xr:uid="{00000000-0005-0000-0000-000001130000}"/>
    <cellStyle name="Normal 19 51 2 2" xfId="4895" xr:uid="{00000000-0005-0000-0000-000002130000}"/>
    <cellStyle name="Normal 19 51 2 2 2" xfId="4896" xr:uid="{00000000-0005-0000-0000-000003130000}"/>
    <cellStyle name="Normal 19 51 2 2 2 2" xfId="4897" xr:uid="{00000000-0005-0000-0000-000004130000}"/>
    <cellStyle name="Normal 19 51 2 2 3" xfId="4898" xr:uid="{00000000-0005-0000-0000-000005130000}"/>
    <cellStyle name="Normal 19 51 3" xfId="4899" xr:uid="{00000000-0005-0000-0000-000006130000}"/>
    <cellStyle name="Normal 19 51 3 2" xfId="4900" xr:uid="{00000000-0005-0000-0000-000007130000}"/>
    <cellStyle name="Normal 19 51 3 2 2" xfId="4901" xr:uid="{00000000-0005-0000-0000-000008130000}"/>
    <cellStyle name="Normal 19 51 3 3" xfId="4902" xr:uid="{00000000-0005-0000-0000-000009130000}"/>
    <cellStyle name="Normal 19 51 4" xfId="4903" xr:uid="{00000000-0005-0000-0000-00000A130000}"/>
    <cellStyle name="Normal 19 51 4 2" xfId="4904" xr:uid="{00000000-0005-0000-0000-00000B130000}"/>
    <cellStyle name="Normal 19 51 4 2 2" xfId="4905" xr:uid="{00000000-0005-0000-0000-00000C130000}"/>
    <cellStyle name="Normal 19 51 4 3" xfId="4906" xr:uid="{00000000-0005-0000-0000-00000D130000}"/>
    <cellStyle name="Normal 19 51 5" xfId="4907" xr:uid="{00000000-0005-0000-0000-00000E130000}"/>
    <cellStyle name="Normal 19 51 5 2" xfId="4908" xr:uid="{00000000-0005-0000-0000-00000F130000}"/>
    <cellStyle name="Normal 19 51 5 2 2" xfId="4909" xr:uid="{00000000-0005-0000-0000-000010130000}"/>
    <cellStyle name="Normal 19 51 5 3" xfId="4910" xr:uid="{00000000-0005-0000-0000-000011130000}"/>
    <cellStyle name="Normal 19 51 6" xfId="4911" xr:uid="{00000000-0005-0000-0000-000012130000}"/>
    <cellStyle name="Normal 19 51 6 2" xfId="4912" xr:uid="{00000000-0005-0000-0000-000013130000}"/>
    <cellStyle name="Normal 19 51 6 2 2" xfId="4913" xr:uid="{00000000-0005-0000-0000-000014130000}"/>
    <cellStyle name="Normal 19 51 6 3" xfId="4914" xr:uid="{00000000-0005-0000-0000-000015130000}"/>
    <cellStyle name="Normal 19 51 7" xfId="4915" xr:uid="{00000000-0005-0000-0000-000016130000}"/>
    <cellStyle name="Normal 19 51 7 2" xfId="4916" xr:uid="{00000000-0005-0000-0000-000017130000}"/>
    <cellStyle name="Normal 19 51 8" xfId="4917" xr:uid="{00000000-0005-0000-0000-000018130000}"/>
    <cellStyle name="Normal 19 52" xfId="4918" xr:uid="{00000000-0005-0000-0000-000019130000}"/>
    <cellStyle name="Normal 19 52 2" xfId="4919" xr:uid="{00000000-0005-0000-0000-00001A130000}"/>
    <cellStyle name="Normal 19 52 2 2" xfId="4920" xr:uid="{00000000-0005-0000-0000-00001B130000}"/>
    <cellStyle name="Normal 19 52 2 2 2" xfId="4921" xr:uid="{00000000-0005-0000-0000-00001C130000}"/>
    <cellStyle name="Normal 19 52 2 3" xfId="4922" xr:uid="{00000000-0005-0000-0000-00001D130000}"/>
    <cellStyle name="Normal 19 52 3" xfId="4923" xr:uid="{00000000-0005-0000-0000-00001E130000}"/>
    <cellStyle name="Normal 19 52 3 2" xfId="4924" xr:uid="{00000000-0005-0000-0000-00001F130000}"/>
    <cellStyle name="Normal 19 52 4" xfId="4925" xr:uid="{00000000-0005-0000-0000-000020130000}"/>
    <cellStyle name="Normal 19 53" xfId="4926" xr:uid="{00000000-0005-0000-0000-000021130000}"/>
    <cellStyle name="Normal 19 53 2" xfId="4927" xr:uid="{00000000-0005-0000-0000-000022130000}"/>
    <cellStyle name="Normal 19 53 3" xfId="4928" xr:uid="{00000000-0005-0000-0000-000023130000}"/>
    <cellStyle name="Normal 19 53 3 2" xfId="4929" xr:uid="{00000000-0005-0000-0000-000024130000}"/>
    <cellStyle name="Normal 19 53 4" xfId="4930" xr:uid="{00000000-0005-0000-0000-000025130000}"/>
    <cellStyle name="Normal 19 54" xfId="4931" xr:uid="{00000000-0005-0000-0000-000026130000}"/>
    <cellStyle name="Normal 19 55" xfId="4932" xr:uid="{00000000-0005-0000-0000-000027130000}"/>
    <cellStyle name="Normal 19 56" xfId="4933" xr:uid="{00000000-0005-0000-0000-000028130000}"/>
    <cellStyle name="Normal 19 57" xfId="4934" xr:uid="{00000000-0005-0000-0000-000029130000}"/>
    <cellStyle name="Normal 19 6" xfId="4935" xr:uid="{00000000-0005-0000-0000-00002A130000}"/>
    <cellStyle name="Normal 19 7" xfId="4936" xr:uid="{00000000-0005-0000-0000-00002B130000}"/>
    <cellStyle name="Normal 19 8" xfId="4937" xr:uid="{00000000-0005-0000-0000-00002C130000}"/>
    <cellStyle name="Normal 19 9" xfId="4938" xr:uid="{00000000-0005-0000-0000-00002D130000}"/>
    <cellStyle name="Normal 190" xfId="4939" xr:uid="{00000000-0005-0000-0000-00002E130000}"/>
    <cellStyle name="Normal 191" xfId="4940" xr:uid="{00000000-0005-0000-0000-00002F130000}"/>
    <cellStyle name="Normal 192" xfId="4941" xr:uid="{00000000-0005-0000-0000-000030130000}"/>
    <cellStyle name="Normal 193" xfId="4942" xr:uid="{00000000-0005-0000-0000-000031130000}"/>
    <cellStyle name="Normal 194" xfId="4943" xr:uid="{00000000-0005-0000-0000-000032130000}"/>
    <cellStyle name="Normal 195" xfId="4944" xr:uid="{00000000-0005-0000-0000-000033130000}"/>
    <cellStyle name="Normal 196" xfId="4945" xr:uid="{00000000-0005-0000-0000-000034130000}"/>
    <cellStyle name="Normal 197" xfId="4946" xr:uid="{00000000-0005-0000-0000-000035130000}"/>
    <cellStyle name="Normal 198" xfId="4947" xr:uid="{00000000-0005-0000-0000-000036130000}"/>
    <cellStyle name="Normal 199" xfId="4948" xr:uid="{00000000-0005-0000-0000-000037130000}"/>
    <cellStyle name="Normal 2" xfId="5" xr:uid="{00000000-0005-0000-0000-000038130000}"/>
    <cellStyle name="Normal 2 10" xfId="4949" xr:uid="{00000000-0005-0000-0000-000039130000}"/>
    <cellStyle name="Normal 2 10 10" xfId="4950" xr:uid="{00000000-0005-0000-0000-00003A130000}"/>
    <cellStyle name="Normal 2 10 11" xfId="4951" xr:uid="{00000000-0005-0000-0000-00003B130000}"/>
    <cellStyle name="Normal 2 10 12" xfId="4952" xr:uid="{00000000-0005-0000-0000-00003C130000}"/>
    <cellStyle name="Normal 2 10 13" xfId="4953" xr:uid="{00000000-0005-0000-0000-00003D130000}"/>
    <cellStyle name="Normal 2 10 14" xfId="4954" xr:uid="{00000000-0005-0000-0000-00003E130000}"/>
    <cellStyle name="Normal 2 10 15" xfId="4955" xr:uid="{00000000-0005-0000-0000-00003F130000}"/>
    <cellStyle name="Normal 2 10 16" xfId="4956" xr:uid="{00000000-0005-0000-0000-000040130000}"/>
    <cellStyle name="Normal 2 10 17" xfId="4957" xr:uid="{00000000-0005-0000-0000-000041130000}"/>
    <cellStyle name="Normal 2 10 18" xfId="4958" xr:uid="{00000000-0005-0000-0000-000042130000}"/>
    <cellStyle name="Normal 2 10 19" xfId="4959" xr:uid="{00000000-0005-0000-0000-000043130000}"/>
    <cellStyle name="Normal 2 10 2" xfId="4960" xr:uid="{00000000-0005-0000-0000-000044130000}"/>
    <cellStyle name="Normal 2 10 2 10" xfId="4961" xr:uid="{00000000-0005-0000-0000-000045130000}"/>
    <cellStyle name="Normal 2 10 2 2" xfId="4962" xr:uid="{00000000-0005-0000-0000-000046130000}"/>
    <cellStyle name="Normal 2 10 2 2 2" xfId="4963" xr:uid="{00000000-0005-0000-0000-000047130000}"/>
    <cellStyle name="Normal 2 10 2 2 2 2" xfId="4964" xr:uid="{00000000-0005-0000-0000-000048130000}"/>
    <cellStyle name="Normal 2 10 2 2 2 3" xfId="4965" xr:uid="{00000000-0005-0000-0000-000049130000}"/>
    <cellStyle name="Normal 2 10 2 2 2 3 2" xfId="4966" xr:uid="{00000000-0005-0000-0000-00004A130000}"/>
    <cellStyle name="Normal 2 10 2 2 2 4" xfId="4967" xr:uid="{00000000-0005-0000-0000-00004B130000}"/>
    <cellStyle name="Normal 2 10 2 2 3" xfId="4968" xr:uid="{00000000-0005-0000-0000-00004C130000}"/>
    <cellStyle name="Normal 2 10 2 2 4" xfId="4969" xr:uid="{00000000-0005-0000-0000-00004D130000}"/>
    <cellStyle name="Normal 2 10 2 2 5" xfId="4970" xr:uid="{00000000-0005-0000-0000-00004E130000}"/>
    <cellStyle name="Normal 2 10 2 2 6" xfId="4971" xr:uid="{00000000-0005-0000-0000-00004F130000}"/>
    <cellStyle name="Normal 2 10 2 3" xfId="4972" xr:uid="{00000000-0005-0000-0000-000050130000}"/>
    <cellStyle name="Normal 2 10 2 4" xfId="4973" xr:uid="{00000000-0005-0000-0000-000051130000}"/>
    <cellStyle name="Normal 2 10 2 5" xfId="4974" xr:uid="{00000000-0005-0000-0000-000052130000}"/>
    <cellStyle name="Normal 2 10 2 5 2" xfId="4975" xr:uid="{00000000-0005-0000-0000-000053130000}"/>
    <cellStyle name="Normal 2 10 2 5 2 2" xfId="4976" xr:uid="{00000000-0005-0000-0000-000054130000}"/>
    <cellStyle name="Normal 2 10 2 5 2 2 2" xfId="4977" xr:uid="{00000000-0005-0000-0000-000055130000}"/>
    <cellStyle name="Normal 2 10 2 5 2 3" xfId="4978" xr:uid="{00000000-0005-0000-0000-000056130000}"/>
    <cellStyle name="Normal 2 10 2 6" xfId="4979" xr:uid="{00000000-0005-0000-0000-000057130000}"/>
    <cellStyle name="Normal 2 10 2 6 2" xfId="4980" xr:uid="{00000000-0005-0000-0000-000058130000}"/>
    <cellStyle name="Normal 2 10 2 6 2 2" xfId="4981" xr:uid="{00000000-0005-0000-0000-000059130000}"/>
    <cellStyle name="Normal 2 10 2 6 3" xfId="4982" xr:uid="{00000000-0005-0000-0000-00005A130000}"/>
    <cellStyle name="Normal 2 10 2 7" xfId="4983" xr:uid="{00000000-0005-0000-0000-00005B130000}"/>
    <cellStyle name="Normal 2 10 2 7 2" xfId="4984" xr:uid="{00000000-0005-0000-0000-00005C130000}"/>
    <cellStyle name="Normal 2 10 2 7 2 2" xfId="4985" xr:uid="{00000000-0005-0000-0000-00005D130000}"/>
    <cellStyle name="Normal 2 10 2 7 3" xfId="4986" xr:uid="{00000000-0005-0000-0000-00005E130000}"/>
    <cellStyle name="Normal 2 10 2 8" xfId="4987" xr:uid="{00000000-0005-0000-0000-00005F130000}"/>
    <cellStyle name="Normal 2 10 2 8 2" xfId="4988" xr:uid="{00000000-0005-0000-0000-000060130000}"/>
    <cellStyle name="Normal 2 10 2 8 2 2" xfId="4989" xr:uid="{00000000-0005-0000-0000-000061130000}"/>
    <cellStyle name="Normal 2 10 2 8 3" xfId="4990" xr:uid="{00000000-0005-0000-0000-000062130000}"/>
    <cellStyle name="Normal 2 10 2 9" xfId="4991" xr:uid="{00000000-0005-0000-0000-000063130000}"/>
    <cellStyle name="Normal 2 10 2 9 2" xfId="4992" xr:uid="{00000000-0005-0000-0000-000064130000}"/>
    <cellStyle name="Normal 2 10 20" xfId="4993" xr:uid="{00000000-0005-0000-0000-000065130000}"/>
    <cellStyle name="Normal 2 10 21" xfId="4994" xr:uid="{00000000-0005-0000-0000-000066130000}"/>
    <cellStyle name="Normal 2 10 22" xfId="4995" xr:uid="{00000000-0005-0000-0000-000067130000}"/>
    <cellStyle name="Normal 2 10 23" xfId="4996" xr:uid="{00000000-0005-0000-0000-000068130000}"/>
    <cellStyle name="Normal 2 10 24" xfId="4997" xr:uid="{00000000-0005-0000-0000-000069130000}"/>
    <cellStyle name="Normal 2 10 25" xfId="4998" xr:uid="{00000000-0005-0000-0000-00006A130000}"/>
    <cellStyle name="Normal 2 10 26" xfId="4999" xr:uid="{00000000-0005-0000-0000-00006B130000}"/>
    <cellStyle name="Normal 2 10 27" xfId="5000" xr:uid="{00000000-0005-0000-0000-00006C130000}"/>
    <cellStyle name="Normal 2 10 28" xfId="5001" xr:uid="{00000000-0005-0000-0000-00006D130000}"/>
    <cellStyle name="Normal 2 10 29" xfId="5002" xr:uid="{00000000-0005-0000-0000-00006E130000}"/>
    <cellStyle name="Normal 2 10 3" xfId="5003" xr:uid="{00000000-0005-0000-0000-00006F130000}"/>
    <cellStyle name="Normal 2 10 30" xfId="5004" xr:uid="{00000000-0005-0000-0000-000070130000}"/>
    <cellStyle name="Normal 2 10 31" xfId="5005" xr:uid="{00000000-0005-0000-0000-000071130000}"/>
    <cellStyle name="Normal 2 10 32" xfId="5006" xr:uid="{00000000-0005-0000-0000-000072130000}"/>
    <cellStyle name="Normal 2 10 33" xfId="5007" xr:uid="{00000000-0005-0000-0000-000073130000}"/>
    <cellStyle name="Normal 2 10 34" xfId="5008" xr:uid="{00000000-0005-0000-0000-000074130000}"/>
    <cellStyle name="Normal 2 10 35" xfId="5009" xr:uid="{00000000-0005-0000-0000-000075130000}"/>
    <cellStyle name="Normal 2 10 36" xfId="5010" xr:uid="{00000000-0005-0000-0000-000076130000}"/>
    <cellStyle name="Normal 2 10 37" xfId="5011" xr:uid="{00000000-0005-0000-0000-000077130000}"/>
    <cellStyle name="Normal 2 10 38" xfId="5012" xr:uid="{00000000-0005-0000-0000-000078130000}"/>
    <cellStyle name="Normal 2 10 39" xfId="5013" xr:uid="{00000000-0005-0000-0000-000079130000}"/>
    <cellStyle name="Normal 2 10 4" xfId="5014" xr:uid="{00000000-0005-0000-0000-00007A130000}"/>
    <cellStyle name="Normal 2 10 40" xfId="5015" xr:uid="{00000000-0005-0000-0000-00007B130000}"/>
    <cellStyle name="Normal 2 10 41" xfId="5016" xr:uid="{00000000-0005-0000-0000-00007C130000}"/>
    <cellStyle name="Normal 2 10 42" xfId="5017" xr:uid="{00000000-0005-0000-0000-00007D130000}"/>
    <cellStyle name="Normal 2 10 43" xfId="5018" xr:uid="{00000000-0005-0000-0000-00007E130000}"/>
    <cellStyle name="Normal 2 10 44" xfId="5019" xr:uid="{00000000-0005-0000-0000-00007F130000}"/>
    <cellStyle name="Normal 2 10 45" xfId="5020" xr:uid="{00000000-0005-0000-0000-000080130000}"/>
    <cellStyle name="Normal 2 10 46" xfId="5021" xr:uid="{00000000-0005-0000-0000-000081130000}"/>
    <cellStyle name="Normal 2 10 47" xfId="5022" xr:uid="{00000000-0005-0000-0000-000082130000}"/>
    <cellStyle name="Normal 2 10 47 2" xfId="5023" xr:uid="{00000000-0005-0000-0000-000083130000}"/>
    <cellStyle name="Normal 2 10 47 2 2" xfId="5024" xr:uid="{00000000-0005-0000-0000-000084130000}"/>
    <cellStyle name="Normal 2 10 47 2 2 2" xfId="5025" xr:uid="{00000000-0005-0000-0000-000085130000}"/>
    <cellStyle name="Normal 2 10 47 2 2 2 2" xfId="5026" xr:uid="{00000000-0005-0000-0000-000086130000}"/>
    <cellStyle name="Normal 2 10 47 2 2 3" xfId="5027" xr:uid="{00000000-0005-0000-0000-000087130000}"/>
    <cellStyle name="Normal 2 10 47 3" xfId="5028" xr:uid="{00000000-0005-0000-0000-000088130000}"/>
    <cellStyle name="Normal 2 10 47 3 2" xfId="5029" xr:uid="{00000000-0005-0000-0000-000089130000}"/>
    <cellStyle name="Normal 2 10 47 3 2 2" xfId="5030" xr:uid="{00000000-0005-0000-0000-00008A130000}"/>
    <cellStyle name="Normal 2 10 47 3 3" xfId="5031" xr:uid="{00000000-0005-0000-0000-00008B130000}"/>
    <cellStyle name="Normal 2 10 47 4" xfId="5032" xr:uid="{00000000-0005-0000-0000-00008C130000}"/>
    <cellStyle name="Normal 2 10 47 4 2" xfId="5033" xr:uid="{00000000-0005-0000-0000-00008D130000}"/>
    <cellStyle name="Normal 2 10 47 4 2 2" xfId="5034" xr:uid="{00000000-0005-0000-0000-00008E130000}"/>
    <cellStyle name="Normal 2 10 47 4 3" xfId="5035" xr:uid="{00000000-0005-0000-0000-00008F130000}"/>
    <cellStyle name="Normal 2 10 47 5" xfId="5036" xr:uid="{00000000-0005-0000-0000-000090130000}"/>
    <cellStyle name="Normal 2 10 47 5 2" xfId="5037" xr:uid="{00000000-0005-0000-0000-000091130000}"/>
    <cellStyle name="Normal 2 10 47 5 2 2" xfId="5038" xr:uid="{00000000-0005-0000-0000-000092130000}"/>
    <cellStyle name="Normal 2 10 47 5 3" xfId="5039" xr:uid="{00000000-0005-0000-0000-000093130000}"/>
    <cellStyle name="Normal 2 10 47 6" xfId="5040" xr:uid="{00000000-0005-0000-0000-000094130000}"/>
    <cellStyle name="Normal 2 10 47 6 2" xfId="5041" xr:uid="{00000000-0005-0000-0000-000095130000}"/>
    <cellStyle name="Normal 2 10 47 6 2 2" xfId="5042" xr:uid="{00000000-0005-0000-0000-000096130000}"/>
    <cellStyle name="Normal 2 10 47 6 3" xfId="5043" xr:uid="{00000000-0005-0000-0000-000097130000}"/>
    <cellStyle name="Normal 2 10 47 7" xfId="5044" xr:uid="{00000000-0005-0000-0000-000098130000}"/>
    <cellStyle name="Normal 2 10 47 7 2" xfId="5045" xr:uid="{00000000-0005-0000-0000-000099130000}"/>
    <cellStyle name="Normal 2 10 47 8" xfId="5046" xr:uid="{00000000-0005-0000-0000-00009A130000}"/>
    <cellStyle name="Normal 2 10 48" xfId="5047" xr:uid="{00000000-0005-0000-0000-00009B130000}"/>
    <cellStyle name="Normal 2 10 48 2" xfId="5048" xr:uid="{00000000-0005-0000-0000-00009C130000}"/>
    <cellStyle name="Normal 2 10 48 2 2" xfId="5049" xr:uid="{00000000-0005-0000-0000-00009D130000}"/>
    <cellStyle name="Normal 2 10 48 2 2 2" xfId="5050" xr:uid="{00000000-0005-0000-0000-00009E130000}"/>
    <cellStyle name="Normal 2 10 48 2 3" xfId="5051" xr:uid="{00000000-0005-0000-0000-00009F130000}"/>
    <cellStyle name="Normal 2 10 48 3" xfId="5052" xr:uid="{00000000-0005-0000-0000-0000A0130000}"/>
    <cellStyle name="Normal 2 10 48 3 2" xfId="5053" xr:uid="{00000000-0005-0000-0000-0000A1130000}"/>
    <cellStyle name="Normal 2 10 48 4" xfId="5054" xr:uid="{00000000-0005-0000-0000-0000A2130000}"/>
    <cellStyle name="Normal 2 10 49" xfId="5055" xr:uid="{00000000-0005-0000-0000-0000A3130000}"/>
    <cellStyle name="Normal 2 10 49 2" xfId="5056" xr:uid="{00000000-0005-0000-0000-0000A4130000}"/>
    <cellStyle name="Normal 2 10 49 3" xfId="5057" xr:uid="{00000000-0005-0000-0000-0000A5130000}"/>
    <cellStyle name="Normal 2 10 49 3 2" xfId="5058" xr:uid="{00000000-0005-0000-0000-0000A6130000}"/>
    <cellStyle name="Normal 2 10 49 4" xfId="5059" xr:uid="{00000000-0005-0000-0000-0000A7130000}"/>
    <cellStyle name="Normal 2 10 5" xfId="5060" xr:uid="{00000000-0005-0000-0000-0000A8130000}"/>
    <cellStyle name="Normal 2 10 50" xfId="5061" xr:uid="{00000000-0005-0000-0000-0000A9130000}"/>
    <cellStyle name="Normal 2 10 51" xfId="5062" xr:uid="{00000000-0005-0000-0000-0000AA130000}"/>
    <cellStyle name="Normal 2 10 52" xfId="5063" xr:uid="{00000000-0005-0000-0000-0000AB130000}"/>
    <cellStyle name="Normal 2 10 53" xfId="5064" xr:uid="{00000000-0005-0000-0000-0000AC130000}"/>
    <cellStyle name="Normal 2 10 6" xfId="5065" xr:uid="{00000000-0005-0000-0000-0000AD130000}"/>
    <cellStyle name="Normal 2 10 7" xfId="5066" xr:uid="{00000000-0005-0000-0000-0000AE130000}"/>
    <cellStyle name="Normal 2 10 8" xfId="5067" xr:uid="{00000000-0005-0000-0000-0000AF130000}"/>
    <cellStyle name="Normal 2 10 9" xfId="5068" xr:uid="{00000000-0005-0000-0000-0000B0130000}"/>
    <cellStyle name="Normal 2 100" xfId="5069" xr:uid="{00000000-0005-0000-0000-0000B1130000}"/>
    <cellStyle name="Normal 2 100 2" xfId="5070" xr:uid="{00000000-0005-0000-0000-0000B2130000}"/>
    <cellStyle name="Normal 2 100 2 2" xfId="5071" xr:uid="{00000000-0005-0000-0000-0000B3130000}"/>
    <cellStyle name="Normal 2 100 2 2 2" xfId="5072" xr:uid="{00000000-0005-0000-0000-0000B4130000}"/>
    <cellStyle name="Normal 2 100 2 3" xfId="5073" xr:uid="{00000000-0005-0000-0000-0000B5130000}"/>
    <cellStyle name="Normal 2 100 3" xfId="5074" xr:uid="{00000000-0005-0000-0000-0000B6130000}"/>
    <cellStyle name="Normal 2 100 3 2" xfId="5075" xr:uid="{00000000-0005-0000-0000-0000B7130000}"/>
    <cellStyle name="Normal 2 100 4" xfId="5076" xr:uid="{00000000-0005-0000-0000-0000B8130000}"/>
    <cellStyle name="Normal 2 101" xfId="5077" xr:uid="{00000000-0005-0000-0000-0000B9130000}"/>
    <cellStyle name="Normal 2 101 2" xfId="5078" xr:uid="{00000000-0005-0000-0000-0000BA130000}"/>
    <cellStyle name="Normal 2 101 2 2" xfId="5079" xr:uid="{00000000-0005-0000-0000-0000BB130000}"/>
    <cellStyle name="Normal 2 101 2 2 2" xfId="5080" xr:uid="{00000000-0005-0000-0000-0000BC130000}"/>
    <cellStyle name="Normal 2 101 2 3" xfId="5081" xr:uid="{00000000-0005-0000-0000-0000BD130000}"/>
    <cellStyle name="Normal 2 101 3" xfId="5082" xr:uid="{00000000-0005-0000-0000-0000BE130000}"/>
    <cellStyle name="Normal 2 101 3 2" xfId="5083" xr:uid="{00000000-0005-0000-0000-0000BF130000}"/>
    <cellStyle name="Normal 2 101 4" xfId="5084" xr:uid="{00000000-0005-0000-0000-0000C0130000}"/>
    <cellStyle name="Normal 2 102" xfId="5085" xr:uid="{00000000-0005-0000-0000-0000C1130000}"/>
    <cellStyle name="Normal 2 102 2" xfId="5086" xr:uid="{00000000-0005-0000-0000-0000C2130000}"/>
    <cellStyle name="Normal 2 102 2 2" xfId="5087" xr:uid="{00000000-0005-0000-0000-0000C3130000}"/>
    <cellStyle name="Normal 2 102 2 2 2" xfId="5088" xr:uid="{00000000-0005-0000-0000-0000C4130000}"/>
    <cellStyle name="Normal 2 102 2 3" xfId="5089" xr:uid="{00000000-0005-0000-0000-0000C5130000}"/>
    <cellStyle name="Normal 2 102 3" xfId="5090" xr:uid="{00000000-0005-0000-0000-0000C6130000}"/>
    <cellStyle name="Normal 2 102 3 2" xfId="5091" xr:uid="{00000000-0005-0000-0000-0000C7130000}"/>
    <cellStyle name="Normal 2 102 4" xfId="5092" xr:uid="{00000000-0005-0000-0000-0000C8130000}"/>
    <cellStyle name="Normal 2 103" xfId="5093" xr:uid="{00000000-0005-0000-0000-0000C9130000}"/>
    <cellStyle name="Normal 2 103 2" xfId="5094" xr:uid="{00000000-0005-0000-0000-0000CA130000}"/>
    <cellStyle name="Normal 2 103 2 2" xfId="5095" xr:uid="{00000000-0005-0000-0000-0000CB130000}"/>
    <cellStyle name="Normal 2 103 2 2 2" xfId="5096" xr:uid="{00000000-0005-0000-0000-0000CC130000}"/>
    <cellStyle name="Normal 2 103 2 3" xfId="5097" xr:uid="{00000000-0005-0000-0000-0000CD130000}"/>
    <cellStyle name="Normal 2 103 3" xfId="5098" xr:uid="{00000000-0005-0000-0000-0000CE130000}"/>
    <cellStyle name="Normal 2 103 3 2" xfId="5099" xr:uid="{00000000-0005-0000-0000-0000CF130000}"/>
    <cellStyle name="Normal 2 103 4" xfId="5100" xr:uid="{00000000-0005-0000-0000-0000D0130000}"/>
    <cellStyle name="Normal 2 104" xfId="5101" xr:uid="{00000000-0005-0000-0000-0000D1130000}"/>
    <cellStyle name="Normal 2 104 2" xfId="5102" xr:uid="{00000000-0005-0000-0000-0000D2130000}"/>
    <cellStyle name="Normal 2 104 2 2" xfId="5103" xr:uid="{00000000-0005-0000-0000-0000D3130000}"/>
    <cellStyle name="Normal 2 104 2 2 2" xfId="5104" xr:uid="{00000000-0005-0000-0000-0000D4130000}"/>
    <cellStyle name="Normal 2 104 2 3" xfId="5105" xr:uid="{00000000-0005-0000-0000-0000D5130000}"/>
    <cellStyle name="Normal 2 104 3" xfId="5106" xr:uid="{00000000-0005-0000-0000-0000D6130000}"/>
    <cellStyle name="Normal 2 104 3 2" xfId="5107" xr:uid="{00000000-0005-0000-0000-0000D7130000}"/>
    <cellStyle name="Normal 2 104 4" xfId="5108" xr:uid="{00000000-0005-0000-0000-0000D8130000}"/>
    <cellStyle name="Normal 2 105" xfId="5109" xr:uid="{00000000-0005-0000-0000-0000D9130000}"/>
    <cellStyle name="Normal 2 105 2" xfId="5110" xr:uid="{00000000-0005-0000-0000-0000DA130000}"/>
    <cellStyle name="Normal 2 105 2 2" xfId="5111" xr:uid="{00000000-0005-0000-0000-0000DB130000}"/>
    <cellStyle name="Normal 2 105 2 2 2" xfId="5112" xr:uid="{00000000-0005-0000-0000-0000DC130000}"/>
    <cellStyle name="Normal 2 105 2 3" xfId="5113" xr:uid="{00000000-0005-0000-0000-0000DD130000}"/>
    <cellStyle name="Normal 2 105 3" xfId="5114" xr:uid="{00000000-0005-0000-0000-0000DE130000}"/>
    <cellStyle name="Normal 2 105 3 2" xfId="5115" xr:uid="{00000000-0005-0000-0000-0000DF130000}"/>
    <cellStyle name="Normal 2 105 4" xfId="5116" xr:uid="{00000000-0005-0000-0000-0000E0130000}"/>
    <cellStyle name="Normal 2 106" xfId="5117" xr:uid="{00000000-0005-0000-0000-0000E1130000}"/>
    <cellStyle name="Normal 2 106 2" xfId="5118" xr:uid="{00000000-0005-0000-0000-0000E2130000}"/>
    <cellStyle name="Normal 2 106 2 2" xfId="5119" xr:uid="{00000000-0005-0000-0000-0000E3130000}"/>
    <cellStyle name="Normal 2 106 2 2 2" xfId="5120" xr:uid="{00000000-0005-0000-0000-0000E4130000}"/>
    <cellStyle name="Normal 2 106 2 3" xfId="5121" xr:uid="{00000000-0005-0000-0000-0000E5130000}"/>
    <cellStyle name="Normal 2 106 3" xfId="5122" xr:uid="{00000000-0005-0000-0000-0000E6130000}"/>
    <cellStyle name="Normal 2 106 3 2" xfId="5123" xr:uid="{00000000-0005-0000-0000-0000E7130000}"/>
    <cellStyle name="Normal 2 106 4" xfId="5124" xr:uid="{00000000-0005-0000-0000-0000E8130000}"/>
    <cellStyle name="Normal 2 107" xfId="5125" xr:uid="{00000000-0005-0000-0000-0000E9130000}"/>
    <cellStyle name="Normal 2 107 2" xfId="5126" xr:uid="{00000000-0005-0000-0000-0000EA130000}"/>
    <cellStyle name="Normal 2 107 2 2" xfId="5127" xr:uid="{00000000-0005-0000-0000-0000EB130000}"/>
    <cellStyle name="Normal 2 107 2 2 2" xfId="5128" xr:uid="{00000000-0005-0000-0000-0000EC130000}"/>
    <cellStyle name="Normal 2 107 2 3" xfId="5129" xr:uid="{00000000-0005-0000-0000-0000ED130000}"/>
    <cellStyle name="Normal 2 107 3" xfId="5130" xr:uid="{00000000-0005-0000-0000-0000EE130000}"/>
    <cellStyle name="Normal 2 107 3 2" xfId="5131" xr:uid="{00000000-0005-0000-0000-0000EF130000}"/>
    <cellStyle name="Normal 2 107 4" xfId="5132" xr:uid="{00000000-0005-0000-0000-0000F0130000}"/>
    <cellStyle name="Normal 2 108" xfId="5133" xr:uid="{00000000-0005-0000-0000-0000F1130000}"/>
    <cellStyle name="Normal 2 108 2" xfId="5134" xr:uid="{00000000-0005-0000-0000-0000F2130000}"/>
    <cellStyle name="Normal 2 108 2 2" xfId="5135" xr:uid="{00000000-0005-0000-0000-0000F3130000}"/>
    <cellStyle name="Normal 2 108 2 2 2" xfId="5136" xr:uid="{00000000-0005-0000-0000-0000F4130000}"/>
    <cellStyle name="Normal 2 108 2 3" xfId="5137" xr:uid="{00000000-0005-0000-0000-0000F5130000}"/>
    <cellStyle name="Normal 2 108 3" xfId="5138" xr:uid="{00000000-0005-0000-0000-0000F6130000}"/>
    <cellStyle name="Normal 2 108 3 2" xfId="5139" xr:uid="{00000000-0005-0000-0000-0000F7130000}"/>
    <cellStyle name="Normal 2 108 4" xfId="5140" xr:uid="{00000000-0005-0000-0000-0000F8130000}"/>
    <cellStyle name="Normal 2 109" xfId="5141" xr:uid="{00000000-0005-0000-0000-0000F9130000}"/>
    <cellStyle name="Normal 2 109 2" xfId="5142" xr:uid="{00000000-0005-0000-0000-0000FA130000}"/>
    <cellStyle name="Normal 2 109 2 2" xfId="5143" xr:uid="{00000000-0005-0000-0000-0000FB130000}"/>
    <cellStyle name="Normal 2 109 2 2 2" xfId="5144" xr:uid="{00000000-0005-0000-0000-0000FC130000}"/>
    <cellStyle name="Normal 2 109 2 3" xfId="5145" xr:uid="{00000000-0005-0000-0000-0000FD130000}"/>
    <cellStyle name="Normal 2 109 3" xfId="5146" xr:uid="{00000000-0005-0000-0000-0000FE130000}"/>
    <cellStyle name="Normal 2 109 3 2" xfId="5147" xr:uid="{00000000-0005-0000-0000-0000FF130000}"/>
    <cellStyle name="Normal 2 109 4" xfId="5148" xr:uid="{00000000-0005-0000-0000-000000140000}"/>
    <cellStyle name="Normal 2 11" xfId="5149" xr:uid="{00000000-0005-0000-0000-000001140000}"/>
    <cellStyle name="Normal 2 11 10" xfId="5150" xr:uid="{00000000-0005-0000-0000-000002140000}"/>
    <cellStyle name="Normal 2 11 11" xfId="5151" xr:uid="{00000000-0005-0000-0000-000003140000}"/>
    <cellStyle name="Normal 2 11 12" xfId="5152" xr:uid="{00000000-0005-0000-0000-000004140000}"/>
    <cellStyle name="Normal 2 11 13" xfId="5153" xr:uid="{00000000-0005-0000-0000-000005140000}"/>
    <cellStyle name="Normal 2 11 14" xfId="5154" xr:uid="{00000000-0005-0000-0000-000006140000}"/>
    <cellStyle name="Normal 2 11 15" xfId="5155" xr:uid="{00000000-0005-0000-0000-000007140000}"/>
    <cellStyle name="Normal 2 11 16" xfId="5156" xr:uid="{00000000-0005-0000-0000-000008140000}"/>
    <cellStyle name="Normal 2 11 17" xfId="5157" xr:uid="{00000000-0005-0000-0000-000009140000}"/>
    <cellStyle name="Normal 2 11 18" xfId="5158" xr:uid="{00000000-0005-0000-0000-00000A140000}"/>
    <cellStyle name="Normal 2 11 19" xfId="5159" xr:uid="{00000000-0005-0000-0000-00000B140000}"/>
    <cellStyle name="Normal 2 11 2" xfId="5160" xr:uid="{00000000-0005-0000-0000-00000C140000}"/>
    <cellStyle name="Normal 2 11 2 10" xfId="5161" xr:uid="{00000000-0005-0000-0000-00000D140000}"/>
    <cellStyle name="Normal 2 11 2 2" xfId="5162" xr:uid="{00000000-0005-0000-0000-00000E140000}"/>
    <cellStyle name="Normal 2 11 2 2 2" xfId="5163" xr:uid="{00000000-0005-0000-0000-00000F140000}"/>
    <cellStyle name="Normal 2 11 2 2 2 2" xfId="5164" xr:uid="{00000000-0005-0000-0000-000010140000}"/>
    <cellStyle name="Normal 2 11 2 2 2 3" xfId="5165" xr:uid="{00000000-0005-0000-0000-000011140000}"/>
    <cellStyle name="Normal 2 11 2 2 2 3 2" xfId="5166" xr:uid="{00000000-0005-0000-0000-000012140000}"/>
    <cellStyle name="Normal 2 11 2 2 2 4" xfId="5167" xr:uid="{00000000-0005-0000-0000-000013140000}"/>
    <cellStyle name="Normal 2 11 2 2 3" xfId="5168" xr:uid="{00000000-0005-0000-0000-000014140000}"/>
    <cellStyle name="Normal 2 11 2 2 4" xfId="5169" xr:uid="{00000000-0005-0000-0000-000015140000}"/>
    <cellStyle name="Normal 2 11 2 2 5" xfId="5170" xr:uid="{00000000-0005-0000-0000-000016140000}"/>
    <cellStyle name="Normal 2 11 2 2 6" xfId="5171" xr:uid="{00000000-0005-0000-0000-000017140000}"/>
    <cellStyle name="Normal 2 11 2 3" xfId="5172" xr:uid="{00000000-0005-0000-0000-000018140000}"/>
    <cellStyle name="Normal 2 11 2 4" xfId="5173" xr:uid="{00000000-0005-0000-0000-000019140000}"/>
    <cellStyle name="Normal 2 11 2 5" xfId="5174" xr:uid="{00000000-0005-0000-0000-00001A140000}"/>
    <cellStyle name="Normal 2 11 2 5 2" xfId="5175" xr:uid="{00000000-0005-0000-0000-00001B140000}"/>
    <cellStyle name="Normal 2 11 2 5 2 2" xfId="5176" xr:uid="{00000000-0005-0000-0000-00001C140000}"/>
    <cellStyle name="Normal 2 11 2 5 2 2 2" xfId="5177" xr:uid="{00000000-0005-0000-0000-00001D140000}"/>
    <cellStyle name="Normal 2 11 2 5 2 3" xfId="5178" xr:uid="{00000000-0005-0000-0000-00001E140000}"/>
    <cellStyle name="Normal 2 11 2 6" xfId="5179" xr:uid="{00000000-0005-0000-0000-00001F140000}"/>
    <cellStyle name="Normal 2 11 2 6 2" xfId="5180" xr:uid="{00000000-0005-0000-0000-000020140000}"/>
    <cellStyle name="Normal 2 11 2 6 2 2" xfId="5181" xr:uid="{00000000-0005-0000-0000-000021140000}"/>
    <cellStyle name="Normal 2 11 2 6 3" xfId="5182" xr:uid="{00000000-0005-0000-0000-000022140000}"/>
    <cellStyle name="Normal 2 11 2 7" xfId="5183" xr:uid="{00000000-0005-0000-0000-000023140000}"/>
    <cellStyle name="Normal 2 11 2 7 2" xfId="5184" xr:uid="{00000000-0005-0000-0000-000024140000}"/>
    <cellStyle name="Normal 2 11 2 7 2 2" xfId="5185" xr:uid="{00000000-0005-0000-0000-000025140000}"/>
    <cellStyle name="Normal 2 11 2 7 3" xfId="5186" xr:uid="{00000000-0005-0000-0000-000026140000}"/>
    <cellStyle name="Normal 2 11 2 8" xfId="5187" xr:uid="{00000000-0005-0000-0000-000027140000}"/>
    <cellStyle name="Normal 2 11 2 8 2" xfId="5188" xr:uid="{00000000-0005-0000-0000-000028140000}"/>
    <cellStyle name="Normal 2 11 2 8 2 2" xfId="5189" xr:uid="{00000000-0005-0000-0000-000029140000}"/>
    <cellStyle name="Normal 2 11 2 8 3" xfId="5190" xr:uid="{00000000-0005-0000-0000-00002A140000}"/>
    <cellStyle name="Normal 2 11 2 9" xfId="5191" xr:uid="{00000000-0005-0000-0000-00002B140000}"/>
    <cellStyle name="Normal 2 11 2 9 2" xfId="5192" xr:uid="{00000000-0005-0000-0000-00002C140000}"/>
    <cellStyle name="Normal 2 11 20" xfId="5193" xr:uid="{00000000-0005-0000-0000-00002D140000}"/>
    <cellStyle name="Normal 2 11 21" xfId="5194" xr:uid="{00000000-0005-0000-0000-00002E140000}"/>
    <cellStyle name="Normal 2 11 22" xfId="5195" xr:uid="{00000000-0005-0000-0000-00002F140000}"/>
    <cellStyle name="Normal 2 11 23" xfId="5196" xr:uid="{00000000-0005-0000-0000-000030140000}"/>
    <cellStyle name="Normal 2 11 24" xfId="5197" xr:uid="{00000000-0005-0000-0000-000031140000}"/>
    <cellStyle name="Normal 2 11 25" xfId="5198" xr:uid="{00000000-0005-0000-0000-000032140000}"/>
    <cellStyle name="Normal 2 11 26" xfId="5199" xr:uid="{00000000-0005-0000-0000-000033140000}"/>
    <cellStyle name="Normal 2 11 27" xfId="5200" xr:uid="{00000000-0005-0000-0000-000034140000}"/>
    <cellStyle name="Normal 2 11 28" xfId="5201" xr:uid="{00000000-0005-0000-0000-000035140000}"/>
    <cellStyle name="Normal 2 11 29" xfId="5202" xr:uid="{00000000-0005-0000-0000-000036140000}"/>
    <cellStyle name="Normal 2 11 3" xfId="5203" xr:uid="{00000000-0005-0000-0000-000037140000}"/>
    <cellStyle name="Normal 2 11 30" xfId="5204" xr:uid="{00000000-0005-0000-0000-000038140000}"/>
    <cellStyle name="Normal 2 11 31" xfId="5205" xr:uid="{00000000-0005-0000-0000-000039140000}"/>
    <cellStyle name="Normal 2 11 32" xfId="5206" xr:uid="{00000000-0005-0000-0000-00003A140000}"/>
    <cellStyle name="Normal 2 11 33" xfId="5207" xr:uid="{00000000-0005-0000-0000-00003B140000}"/>
    <cellStyle name="Normal 2 11 34" xfId="5208" xr:uid="{00000000-0005-0000-0000-00003C140000}"/>
    <cellStyle name="Normal 2 11 35" xfId="5209" xr:uid="{00000000-0005-0000-0000-00003D140000}"/>
    <cellStyle name="Normal 2 11 36" xfId="5210" xr:uid="{00000000-0005-0000-0000-00003E140000}"/>
    <cellStyle name="Normal 2 11 37" xfId="5211" xr:uid="{00000000-0005-0000-0000-00003F140000}"/>
    <cellStyle name="Normal 2 11 38" xfId="5212" xr:uid="{00000000-0005-0000-0000-000040140000}"/>
    <cellStyle name="Normal 2 11 39" xfId="5213" xr:uid="{00000000-0005-0000-0000-000041140000}"/>
    <cellStyle name="Normal 2 11 4" xfId="5214" xr:uid="{00000000-0005-0000-0000-000042140000}"/>
    <cellStyle name="Normal 2 11 40" xfId="5215" xr:uid="{00000000-0005-0000-0000-000043140000}"/>
    <cellStyle name="Normal 2 11 41" xfId="5216" xr:uid="{00000000-0005-0000-0000-000044140000}"/>
    <cellStyle name="Normal 2 11 42" xfId="5217" xr:uid="{00000000-0005-0000-0000-000045140000}"/>
    <cellStyle name="Normal 2 11 43" xfId="5218" xr:uid="{00000000-0005-0000-0000-000046140000}"/>
    <cellStyle name="Normal 2 11 44" xfId="5219" xr:uid="{00000000-0005-0000-0000-000047140000}"/>
    <cellStyle name="Normal 2 11 45" xfId="5220" xr:uid="{00000000-0005-0000-0000-000048140000}"/>
    <cellStyle name="Normal 2 11 46" xfId="5221" xr:uid="{00000000-0005-0000-0000-000049140000}"/>
    <cellStyle name="Normal 2 11 47" xfId="5222" xr:uid="{00000000-0005-0000-0000-00004A140000}"/>
    <cellStyle name="Normal 2 11 47 2" xfId="5223" xr:uid="{00000000-0005-0000-0000-00004B140000}"/>
    <cellStyle name="Normal 2 11 47 2 2" xfId="5224" xr:uid="{00000000-0005-0000-0000-00004C140000}"/>
    <cellStyle name="Normal 2 11 47 2 2 2" xfId="5225" xr:uid="{00000000-0005-0000-0000-00004D140000}"/>
    <cellStyle name="Normal 2 11 47 2 2 2 2" xfId="5226" xr:uid="{00000000-0005-0000-0000-00004E140000}"/>
    <cellStyle name="Normal 2 11 47 2 2 3" xfId="5227" xr:uid="{00000000-0005-0000-0000-00004F140000}"/>
    <cellStyle name="Normal 2 11 47 3" xfId="5228" xr:uid="{00000000-0005-0000-0000-000050140000}"/>
    <cellStyle name="Normal 2 11 47 3 2" xfId="5229" xr:uid="{00000000-0005-0000-0000-000051140000}"/>
    <cellStyle name="Normal 2 11 47 3 2 2" xfId="5230" xr:uid="{00000000-0005-0000-0000-000052140000}"/>
    <cellStyle name="Normal 2 11 47 3 3" xfId="5231" xr:uid="{00000000-0005-0000-0000-000053140000}"/>
    <cellStyle name="Normal 2 11 47 4" xfId="5232" xr:uid="{00000000-0005-0000-0000-000054140000}"/>
    <cellStyle name="Normal 2 11 47 4 2" xfId="5233" xr:uid="{00000000-0005-0000-0000-000055140000}"/>
    <cellStyle name="Normal 2 11 47 4 2 2" xfId="5234" xr:uid="{00000000-0005-0000-0000-000056140000}"/>
    <cellStyle name="Normal 2 11 47 4 3" xfId="5235" xr:uid="{00000000-0005-0000-0000-000057140000}"/>
    <cellStyle name="Normal 2 11 47 5" xfId="5236" xr:uid="{00000000-0005-0000-0000-000058140000}"/>
    <cellStyle name="Normal 2 11 47 5 2" xfId="5237" xr:uid="{00000000-0005-0000-0000-000059140000}"/>
    <cellStyle name="Normal 2 11 47 5 2 2" xfId="5238" xr:uid="{00000000-0005-0000-0000-00005A140000}"/>
    <cellStyle name="Normal 2 11 47 5 3" xfId="5239" xr:uid="{00000000-0005-0000-0000-00005B140000}"/>
    <cellStyle name="Normal 2 11 47 6" xfId="5240" xr:uid="{00000000-0005-0000-0000-00005C140000}"/>
    <cellStyle name="Normal 2 11 47 6 2" xfId="5241" xr:uid="{00000000-0005-0000-0000-00005D140000}"/>
    <cellStyle name="Normal 2 11 47 6 2 2" xfId="5242" xr:uid="{00000000-0005-0000-0000-00005E140000}"/>
    <cellStyle name="Normal 2 11 47 6 3" xfId="5243" xr:uid="{00000000-0005-0000-0000-00005F140000}"/>
    <cellStyle name="Normal 2 11 47 7" xfId="5244" xr:uid="{00000000-0005-0000-0000-000060140000}"/>
    <cellStyle name="Normal 2 11 47 7 2" xfId="5245" xr:uid="{00000000-0005-0000-0000-000061140000}"/>
    <cellStyle name="Normal 2 11 47 8" xfId="5246" xr:uid="{00000000-0005-0000-0000-000062140000}"/>
    <cellStyle name="Normal 2 11 48" xfId="5247" xr:uid="{00000000-0005-0000-0000-000063140000}"/>
    <cellStyle name="Normal 2 11 48 2" xfId="5248" xr:uid="{00000000-0005-0000-0000-000064140000}"/>
    <cellStyle name="Normal 2 11 48 2 2" xfId="5249" xr:uid="{00000000-0005-0000-0000-000065140000}"/>
    <cellStyle name="Normal 2 11 48 2 2 2" xfId="5250" xr:uid="{00000000-0005-0000-0000-000066140000}"/>
    <cellStyle name="Normal 2 11 48 2 3" xfId="5251" xr:uid="{00000000-0005-0000-0000-000067140000}"/>
    <cellStyle name="Normal 2 11 48 3" xfId="5252" xr:uid="{00000000-0005-0000-0000-000068140000}"/>
    <cellStyle name="Normal 2 11 48 3 2" xfId="5253" xr:uid="{00000000-0005-0000-0000-000069140000}"/>
    <cellStyle name="Normal 2 11 48 4" xfId="5254" xr:uid="{00000000-0005-0000-0000-00006A140000}"/>
    <cellStyle name="Normal 2 11 49" xfId="5255" xr:uid="{00000000-0005-0000-0000-00006B140000}"/>
    <cellStyle name="Normal 2 11 49 2" xfId="5256" xr:uid="{00000000-0005-0000-0000-00006C140000}"/>
    <cellStyle name="Normal 2 11 49 3" xfId="5257" xr:uid="{00000000-0005-0000-0000-00006D140000}"/>
    <cellStyle name="Normal 2 11 49 3 2" xfId="5258" xr:uid="{00000000-0005-0000-0000-00006E140000}"/>
    <cellStyle name="Normal 2 11 49 4" xfId="5259" xr:uid="{00000000-0005-0000-0000-00006F140000}"/>
    <cellStyle name="Normal 2 11 5" xfId="5260" xr:uid="{00000000-0005-0000-0000-000070140000}"/>
    <cellStyle name="Normal 2 11 50" xfId="5261" xr:uid="{00000000-0005-0000-0000-000071140000}"/>
    <cellStyle name="Normal 2 11 51" xfId="5262" xr:uid="{00000000-0005-0000-0000-000072140000}"/>
    <cellStyle name="Normal 2 11 52" xfId="5263" xr:uid="{00000000-0005-0000-0000-000073140000}"/>
    <cellStyle name="Normal 2 11 53" xfId="5264" xr:uid="{00000000-0005-0000-0000-000074140000}"/>
    <cellStyle name="Normal 2 11 6" xfId="5265" xr:uid="{00000000-0005-0000-0000-000075140000}"/>
    <cellStyle name="Normal 2 11 7" xfId="5266" xr:uid="{00000000-0005-0000-0000-000076140000}"/>
    <cellStyle name="Normal 2 11 8" xfId="5267" xr:uid="{00000000-0005-0000-0000-000077140000}"/>
    <cellStyle name="Normal 2 11 9" xfId="5268" xr:uid="{00000000-0005-0000-0000-000078140000}"/>
    <cellStyle name="Normal 2 110" xfId="5269" xr:uid="{00000000-0005-0000-0000-000079140000}"/>
    <cellStyle name="Normal 2 110 2" xfId="5270" xr:uid="{00000000-0005-0000-0000-00007A140000}"/>
    <cellStyle name="Normal 2 110 2 2" xfId="5271" xr:uid="{00000000-0005-0000-0000-00007B140000}"/>
    <cellStyle name="Normal 2 110 2 2 2" xfId="5272" xr:uid="{00000000-0005-0000-0000-00007C140000}"/>
    <cellStyle name="Normal 2 110 2 3" xfId="5273" xr:uid="{00000000-0005-0000-0000-00007D140000}"/>
    <cellStyle name="Normal 2 110 3" xfId="5274" xr:uid="{00000000-0005-0000-0000-00007E140000}"/>
    <cellStyle name="Normal 2 110 3 2" xfId="5275" xr:uid="{00000000-0005-0000-0000-00007F140000}"/>
    <cellStyle name="Normal 2 110 4" xfId="5276" xr:uid="{00000000-0005-0000-0000-000080140000}"/>
    <cellStyle name="Normal 2 111" xfId="5277" xr:uid="{00000000-0005-0000-0000-000081140000}"/>
    <cellStyle name="Normal 2 111 2" xfId="5278" xr:uid="{00000000-0005-0000-0000-000082140000}"/>
    <cellStyle name="Normal 2 111 2 2" xfId="5279" xr:uid="{00000000-0005-0000-0000-000083140000}"/>
    <cellStyle name="Normal 2 111 2 2 2" xfId="5280" xr:uid="{00000000-0005-0000-0000-000084140000}"/>
    <cellStyle name="Normal 2 111 2 3" xfId="5281" xr:uid="{00000000-0005-0000-0000-000085140000}"/>
    <cellStyle name="Normal 2 111 3" xfId="5282" xr:uid="{00000000-0005-0000-0000-000086140000}"/>
    <cellStyle name="Normal 2 111 3 2" xfId="5283" xr:uid="{00000000-0005-0000-0000-000087140000}"/>
    <cellStyle name="Normal 2 111 4" xfId="5284" xr:uid="{00000000-0005-0000-0000-000088140000}"/>
    <cellStyle name="Normal 2 112" xfId="5285" xr:uid="{00000000-0005-0000-0000-000089140000}"/>
    <cellStyle name="Normal 2 112 2" xfId="5286" xr:uid="{00000000-0005-0000-0000-00008A140000}"/>
    <cellStyle name="Normal 2 112 2 2" xfId="5287" xr:uid="{00000000-0005-0000-0000-00008B140000}"/>
    <cellStyle name="Normal 2 112 2 2 2" xfId="5288" xr:uid="{00000000-0005-0000-0000-00008C140000}"/>
    <cellStyle name="Normal 2 112 2 3" xfId="5289" xr:uid="{00000000-0005-0000-0000-00008D140000}"/>
    <cellStyle name="Normal 2 112 3" xfId="5290" xr:uid="{00000000-0005-0000-0000-00008E140000}"/>
    <cellStyle name="Normal 2 112 3 2" xfId="5291" xr:uid="{00000000-0005-0000-0000-00008F140000}"/>
    <cellStyle name="Normal 2 112 4" xfId="5292" xr:uid="{00000000-0005-0000-0000-000090140000}"/>
    <cellStyle name="Normal 2 113" xfId="5293" xr:uid="{00000000-0005-0000-0000-000091140000}"/>
    <cellStyle name="Normal 2 113 2" xfId="5294" xr:uid="{00000000-0005-0000-0000-000092140000}"/>
    <cellStyle name="Normal 2 113 2 2" xfId="5295" xr:uid="{00000000-0005-0000-0000-000093140000}"/>
    <cellStyle name="Normal 2 113 2 2 2" xfId="5296" xr:uid="{00000000-0005-0000-0000-000094140000}"/>
    <cellStyle name="Normal 2 113 2 3" xfId="5297" xr:uid="{00000000-0005-0000-0000-000095140000}"/>
    <cellStyle name="Normal 2 113 3" xfId="5298" xr:uid="{00000000-0005-0000-0000-000096140000}"/>
    <cellStyle name="Normal 2 113 3 2" xfId="5299" xr:uid="{00000000-0005-0000-0000-000097140000}"/>
    <cellStyle name="Normal 2 113 4" xfId="5300" xr:uid="{00000000-0005-0000-0000-000098140000}"/>
    <cellStyle name="Normal 2 114" xfId="5301" xr:uid="{00000000-0005-0000-0000-000099140000}"/>
    <cellStyle name="Normal 2 114 2" xfId="5302" xr:uid="{00000000-0005-0000-0000-00009A140000}"/>
    <cellStyle name="Normal 2 114 2 2" xfId="5303" xr:uid="{00000000-0005-0000-0000-00009B140000}"/>
    <cellStyle name="Normal 2 114 2 2 2" xfId="5304" xr:uid="{00000000-0005-0000-0000-00009C140000}"/>
    <cellStyle name="Normal 2 114 2 3" xfId="5305" xr:uid="{00000000-0005-0000-0000-00009D140000}"/>
    <cellStyle name="Normal 2 114 3" xfId="5306" xr:uid="{00000000-0005-0000-0000-00009E140000}"/>
    <cellStyle name="Normal 2 114 3 2" xfId="5307" xr:uid="{00000000-0005-0000-0000-00009F140000}"/>
    <cellStyle name="Normal 2 114 4" xfId="5308" xr:uid="{00000000-0005-0000-0000-0000A0140000}"/>
    <cellStyle name="Normal 2 115" xfId="5309" xr:uid="{00000000-0005-0000-0000-0000A1140000}"/>
    <cellStyle name="Normal 2 115 2" xfId="5310" xr:uid="{00000000-0005-0000-0000-0000A2140000}"/>
    <cellStyle name="Normal 2 115 2 2" xfId="5311" xr:uid="{00000000-0005-0000-0000-0000A3140000}"/>
    <cellStyle name="Normal 2 115 2 2 2" xfId="5312" xr:uid="{00000000-0005-0000-0000-0000A4140000}"/>
    <cellStyle name="Normal 2 115 2 3" xfId="5313" xr:uid="{00000000-0005-0000-0000-0000A5140000}"/>
    <cellStyle name="Normal 2 115 3" xfId="5314" xr:uid="{00000000-0005-0000-0000-0000A6140000}"/>
    <cellStyle name="Normal 2 115 3 2" xfId="5315" xr:uid="{00000000-0005-0000-0000-0000A7140000}"/>
    <cellStyle name="Normal 2 115 4" xfId="5316" xr:uid="{00000000-0005-0000-0000-0000A8140000}"/>
    <cellStyle name="Normal 2 116" xfId="5317" xr:uid="{00000000-0005-0000-0000-0000A9140000}"/>
    <cellStyle name="Normal 2 117" xfId="5318" xr:uid="{00000000-0005-0000-0000-0000AA140000}"/>
    <cellStyle name="Normal 2 118" xfId="5319" xr:uid="{00000000-0005-0000-0000-0000AB140000}"/>
    <cellStyle name="Normal 2 118 2" xfId="5320" xr:uid="{00000000-0005-0000-0000-0000AC140000}"/>
    <cellStyle name="Normal 2 118 2 2" xfId="5321" xr:uid="{00000000-0005-0000-0000-0000AD140000}"/>
    <cellStyle name="Normal 2 118 2 2 2" xfId="5322" xr:uid="{00000000-0005-0000-0000-0000AE140000}"/>
    <cellStyle name="Normal 2 118 2 3" xfId="5323" xr:uid="{00000000-0005-0000-0000-0000AF140000}"/>
    <cellStyle name="Normal 2 119" xfId="5324" xr:uid="{00000000-0005-0000-0000-0000B0140000}"/>
    <cellStyle name="Normal 2 119 2" xfId="5325" xr:uid="{00000000-0005-0000-0000-0000B1140000}"/>
    <cellStyle name="Normal 2 119 2 2" xfId="5326" xr:uid="{00000000-0005-0000-0000-0000B2140000}"/>
    <cellStyle name="Normal 2 119 3" xfId="5327" xr:uid="{00000000-0005-0000-0000-0000B3140000}"/>
    <cellStyle name="Normal 2 12" xfId="5328" xr:uid="{00000000-0005-0000-0000-0000B4140000}"/>
    <cellStyle name="Normal 2 12 10" xfId="5329" xr:uid="{00000000-0005-0000-0000-0000B5140000}"/>
    <cellStyle name="Normal 2 12 11" xfId="5330" xr:uid="{00000000-0005-0000-0000-0000B6140000}"/>
    <cellStyle name="Normal 2 12 12" xfId="5331" xr:uid="{00000000-0005-0000-0000-0000B7140000}"/>
    <cellStyle name="Normal 2 12 13" xfId="5332" xr:uid="{00000000-0005-0000-0000-0000B8140000}"/>
    <cellStyle name="Normal 2 12 14" xfId="5333" xr:uid="{00000000-0005-0000-0000-0000B9140000}"/>
    <cellStyle name="Normal 2 12 15" xfId="5334" xr:uid="{00000000-0005-0000-0000-0000BA140000}"/>
    <cellStyle name="Normal 2 12 16" xfId="5335" xr:uid="{00000000-0005-0000-0000-0000BB140000}"/>
    <cellStyle name="Normal 2 12 17" xfId="5336" xr:uid="{00000000-0005-0000-0000-0000BC140000}"/>
    <cellStyle name="Normal 2 12 18" xfId="5337" xr:uid="{00000000-0005-0000-0000-0000BD140000}"/>
    <cellStyle name="Normal 2 12 19" xfId="5338" xr:uid="{00000000-0005-0000-0000-0000BE140000}"/>
    <cellStyle name="Normal 2 12 2" xfId="5339" xr:uid="{00000000-0005-0000-0000-0000BF140000}"/>
    <cellStyle name="Normal 2 12 2 10" xfId="5340" xr:uid="{00000000-0005-0000-0000-0000C0140000}"/>
    <cellStyle name="Normal 2 12 2 2" xfId="5341" xr:uid="{00000000-0005-0000-0000-0000C1140000}"/>
    <cellStyle name="Normal 2 12 2 2 2" xfId="5342" xr:uid="{00000000-0005-0000-0000-0000C2140000}"/>
    <cellStyle name="Normal 2 12 2 2 2 2" xfId="5343" xr:uid="{00000000-0005-0000-0000-0000C3140000}"/>
    <cellStyle name="Normal 2 12 2 2 2 3" xfId="5344" xr:uid="{00000000-0005-0000-0000-0000C4140000}"/>
    <cellStyle name="Normal 2 12 2 2 2 3 2" xfId="5345" xr:uid="{00000000-0005-0000-0000-0000C5140000}"/>
    <cellStyle name="Normal 2 12 2 2 2 4" xfId="5346" xr:uid="{00000000-0005-0000-0000-0000C6140000}"/>
    <cellStyle name="Normal 2 12 2 2 3" xfId="5347" xr:uid="{00000000-0005-0000-0000-0000C7140000}"/>
    <cellStyle name="Normal 2 12 2 2 4" xfId="5348" xr:uid="{00000000-0005-0000-0000-0000C8140000}"/>
    <cellStyle name="Normal 2 12 2 2 5" xfId="5349" xr:uid="{00000000-0005-0000-0000-0000C9140000}"/>
    <cellStyle name="Normal 2 12 2 2 6" xfId="5350" xr:uid="{00000000-0005-0000-0000-0000CA140000}"/>
    <cellStyle name="Normal 2 12 2 3" xfId="5351" xr:uid="{00000000-0005-0000-0000-0000CB140000}"/>
    <cellStyle name="Normal 2 12 2 4" xfId="5352" xr:uid="{00000000-0005-0000-0000-0000CC140000}"/>
    <cellStyle name="Normal 2 12 2 5" xfId="5353" xr:uid="{00000000-0005-0000-0000-0000CD140000}"/>
    <cellStyle name="Normal 2 12 2 5 2" xfId="5354" xr:uid="{00000000-0005-0000-0000-0000CE140000}"/>
    <cellStyle name="Normal 2 12 2 5 2 2" xfId="5355" xr:uid="{00000000-0005-0000-0000-0000CF140000}"/>
    <cellStyle name="Normal 2 12 2 5 2 2 2" xfId="5356" xr:uid="{00000000-0005-0000-0000-0000D0140000}"/>
    <cellStyle name="Normal 2 12 2 5 2 3" xfId="5357" xr:uid="{00000000-0005-0000-0000-0000D1140000}"/>
    <cellStyle name="Normal 2 12 2 6" xfId="5358" xr:uid="{00000000-0005-0000-0000-0000D2140000}"/>
    <cellStyle name="Normal 2 12 2 6 2" xfId="5359" xr:uid="{00000000-0005-0000-0000-0000D3140000}"/>
    <cellStyle name="Normal 2 12 2 6 2 2" xfId="5360" xr:uid="{00000000-0005-0000-0000-0000D4140000}"/>
    <cellStyle name="Normal 2 12 2 6 3" xfId="5361" xr:uid="{00000000-0005-0000-0000-0000D5140000}"/>
    <cellStyle name="Normal 2 12 2 7" xfId="5362" xr:uid="{00000000-0005-0000-0000-0000D6140000}"/>
    <cellStyle name="Normal 2 12 2 7 2" xfId="5363" xr:uid="{00000000-0005-0000-0000-0000D7140000}"/>
    <cellStyle name="Normal 2 12 2 7 2 2" xfId="5364" xr:uid="{00000000-0005-0000-0000-0000D8140000}"/>
    <cellStyle name="Normal 2 12 2 7 3" xfId="5365" xr:uid="{00000000-0005-0000-0000-0000D9140000}"/>
    <cellStyle name="Normal 2 12 2 8" xfId="5366" xr:uid="{00000000-0005-0000-0000-0000DA140000}"/>
    <cellStyle name="Normal 2 12 2 8 2" xfId="5367" xr:uid="{00000000-0005-0000-0000-0000DB140000}"/>
    <cellStyle name="Normal 2 12 2 8 2 2" xfId="5368" xr:uid="{00000000-0005-0000-0000-0000DC140000}"/>
    <cellStyle name="Normal 2 12 2 8 3" xfId="5369" xr:uid="{00000000-0005-0000-0000-0000DD140000}"/>
    <cellStyle name="Normal 2 12 2 9" xfId="5370" xr:uid="{00000000-0005-0000-0000-0000DE140000}"/>
    <cellStyle name="Normal 2 12 2 9 2" xfId="5371" xr:uid="{00000000-0005-0000-0000-0000DF140000}"/>
    <cellStyle name="Normal 2 12 20" xfId="5372" xr:uid="{00000000-0005-0000-0000-0000E0140000}"/>
    <cellStyle name="Normal 2 12 21" xfId="5373" xr:uid="{00000000-0005-0000-0000-0000E1140000}"/>
    <cellStyle name="Normal 2 12 22" xfId="5374" xr:uid="{00000000-0005-0000-0000-0000E2140000}"/>
    <cellStyle name="Normal 2 12 23" xfId="5375" xr:uid="{00000000-0005-0000-0000-0000E3140000}"/>
    <cellStyle name="Normal 2 12 24" xfId="5376" xr:uid="{00000000-0005-0000-0000-0000E4140000}"/>
    <cellStyle name="Normal 2 12 25" xfId="5377" xr:uid="{00000000-0005-0000-0000-0000E5140000}"/>
    <cellStyle name="Normal 2 12 26" xfId="5378" xr:uid="{00000000-0005-0000-0000-0000E6140000}"/>
    <cellStyle name="Normal 2 12 27" xfId="5379" xr:uid="{00000000-0005-0000-0000-0000E7140000}"/>
    <cellStyle name="Normal 2 12 28" xfId="5380" xr:uid="{00000000-0005-0000-0000-0000E8140000}"/>
    <cellStyle name="Normal 2 12 29" xfId="5381" xr:uid="{00000000-0005-0000-0000-0000E9140000}"/>
    <cellStyle name="Normal 2 12 3" xfId="5382" xr:uid="{00000000-0005-0000-0000-0000EA140000}"/>
    <cellStyle name="Normal 2 12 30" xfId="5383" xr:uid="{00000000-0005-0000-0000-0000EB140000}"/>
    <cellStyle name="Normal 2 12 31" xfId="5384" xr:uid="{00000000-0005-0000-0000-0000EC140000}"/>
    <cellStyle name="Normal 2 12 32" xfId="5385" xr:uid="{00000000-0005-0000-0000-0000ED140000}"/>
    <cellStyle name="Normal 2 12 33" xfId="5386" xr:uid="{00000000-0005-0000-0000-0000EE140000}"/>
    <cellStyle name="Normal 2 12 34" xfId="5387" xr:uid="{00000000-0005-0000-0000-0000EF140000}"/>
    <cellStyle name="Normal 2 12 35" xfId="5388" xr:uid="{00000000-0005-0000-0000-0000F0140000}"/>
    <cellStyle name="Normal 2 12 36" xfId="5389" xr:uid="{00000000-0005-0000-0000-0000F1140000}"/>
    <cellStyle name="Normal 2 12 37" xfId="5390" xr:uid="{00000000-0005-0000-0000-0000F2140000}"/>
    <cellStyle name="Normal 2 12 38" xfId="5391" xr:uid="{00000000-0005-0000-0000-0000F3140000}"/>
    <cellStyle name="Normal 2 12 39" xfId="5392" xr:uid="{00000000-0005-0000-0000-0000F4140000}"/>
    <cellStyle name="Normal 2 12 4" xfId="5393" xr:uid="{00000000-0005-0000-0000-0000F5140000}"/>
    <cellStyle name="Normal 2 12 40" xfId="5394" xr:uid="{00000000-0005-0000-0000-0000F6140000}"/>
    <cellStyle name="Normal 2 12 41" xfId="5395" xr:uid="{00000000-0005-0000-0000-0000F7140000}"/>
    <cellStyle name="Normal 2 12 42" xfId="5396" xr:uid="{00000000-0005-0000-0000-0000F8140000}"/>
    <cellStyle name="Normal 2 12 43" xfId="5397" xr:uid="{00000000-0005-0000-0000-0000F9140000}"/>
    <cellStyle name="Normal 2 12 44" xfId="5398" xr:uid="{00000000-0005-0000-0000-0000FA140000}"/>
    <cellStyle name="Normal 2 12 45" xfId="5399" xr:uid="{00000000-0005-0000-0000-0000FB140000}"/>
    <cellStyle name="Normal 2 12 46" xfId="5400" xr:uid="{00000000-0005-0000-0000-0000FC140000}"/>
    <cellStyle name="Normal 2 12 47" xfId="5401" xr:uid="{00000000-0005-0000-0000-0000FD140000}"/>
    <cellStyle name="Normal 2 12 47 2" xfId="5402" xr:uid="{00000000-0005-0000-0000-0000FE140000}"/>
    <cellStyle name="Normal 2 12 47 2 2" xfId="5403" xr:uid="{00000000-0005-0000-0000-0000FF140000}"/>
    <cellStyle name="Normal 2 12 47 2 2 2" xfId="5404" xr:uid="{00000000-0005-0000-0000-000000150000}"/>
    <cellStyle name="Normal 2 12 47 2 2 2 2" xfId="5405" xr:uid="{00000000-0005-0000-0000-000001150000}"/>
    <cellStyle name="Normal 2 12 47 2 2 3" xfId="5406" xr:uid="{00000000-0005-0000-0000-000002150000}"/>
    <cellStyle name="Normal 2 12 47 3" xfId="5407" xr:uid="{00000000-0005-0000-0000-000003150000}"/>
    <cellStyle name="Normal 2 12 47 3 2" xfId="5408" xr:uid="{00000000-0005-0000-0000-000004150000}"/>
    <cellStyle name="Normal 2 12 47 3 2 2" xfId="5409" xr:uid="{00000000-0005-0000-0000-000005150000}"/>
    <cellStyle name="Normal 2 12 47 3 3" xfId="5410" xr:uid="{00000000-0005-0000-0000-000006150000}"/>
    <cellStyle name="Normal 2 12 47 4" xfId="5411" xr:uid="{00000000-0005-0000-0000-000007150000}"/>
    <cellStyle name="Normal 2 12 47 4 2" xfId="5412" xr:uid="{00000000-0005-0000-0000-000008150000}"/>
    <cellStyle name="Normal 2 12 47 4 2 2" xfId="5413" xr:uid="{00000000-0005-0000-0000-000009150000}"/>
    <cellStyle name="Normal 2 12 47 4 3" xfId="5414" xr:uid="{00000000-0005-0000-0000-00000A150000}"/>
    <cellStyle name="Normal 2 12 47 5" xfId="5415" xr:uid="{00000000-0005-0000-0000-00000B150000}"/>
    <cellStyle name="Normal 2 12 47 5 2" xfId="5416" xr:uid="{00000000-0005-0000-0000-00000C150000}"/>
    <cellStyle name="Normal 2 12 47 5 2 2" xfId="5417" xr:uid="{00000000-0005-0000-0000-00000D150000}"/>
    <cellStyle name="Normal 2 12 47 5 3" xfId="5418" xr:uid="{00000000-0005-0000-0000-00000E150000}"/>
    <cellStyle name="Normal 2 12 47 6" xfId="5419" xr:uid="{00000000-0005-0000-0000-00000F150000}"/>
    <cellStyle name="Normal 2 12 47 6 2" xfId="5420" xr:uid="{00000000-0005-0000-0000-000010150000}"/>
    <cellStyle name="Normal 2 12 47 6 2 2" xfId="5421" xr:uid="{00000000-0005-0000-0000-000011150000}"/>
    <cellStyle name="Normal 2 12 47 6 3" xfId="5422" xr:uid="{00000000-0005-0000-0000-000012150000}"/>
    <cellStyle name="Normal 2 12 47 7" xfId="5423" xr:uid="{00000000-0005-0000-0000-000013150000}"/>
    <cellStyle name="Normal 2 12 47 7 2" xfId="5424" xr:uid="{00000000-0005-0000-0000-000014150000}"/>
    <cellStyle name="Normal 2 12 47 8" xfId="5425" xr:uid="{00000000-0005-0000-0000-000015150000}"/>
    <cellStyle name="Normal 2 12 48" xfId="5426" xr:uid="{00000000-0005-0000-0000-000016150000}"/>
    <cellStyle name="Normal 2 12 48 2" xfId="5427" xr:uid="{00000000-0005-0000-0000-000017150000}"/>
    <cellStyle name="Normal 2 12 48 2 2" xfId="5428" xr:uid="{00000000-0005-0000-0000-000018150000}"/>
    <cellStyle name="Normal 2 12 48 2 2 2" xfId="5429" xr:uid="{00000000-0005-0000-0000-000019150000}"/>
    <cellStyle name="Normal 2 12 48 2 3" xfId="5430" xr:uid="{00000000-0005-0000-0000-00001A150000}"/>
    <cellStyle name="Normal 2 12 48 3" xfId="5431" xr:uid="{00000000-0005-0000-0000-00001B150000}"/>
    <cellStyle name="Normal 2 12 48 3 2" xfId="5432" xr:uid="{00000000-0005-0000-0000-00001C150000}"/>
    <cellStyle name="Normal 2 12 48 4" xfId="5433" xr:uid="{00000000-0005-0000-0000-00001D150000}"/>
    <cellStyle name="Normal 2 12 49" xfId="5434" xr:uid="{00000000-0005-0000-0000-00001E150000}"/>
    <cellStyle name="Normal 2 12 49 2" xfId="5435" xr:uid="{00000000-0005-0000-0000-00001F150000}"/>
    <cellStyle name="Normal 2 12 49 3" xfId="5436" xr:uid="{00000000-0005-0000-0000-000020150000}"/>
    <cellStyle name="Normal 2 12 49 3 2" xfId="5437" xr:uid="{00000000-0005-0000-0000-000021150000}"/>
    <cellStyle name="Normal 2 12 49 4" xfId="5438" xr:uid="{00000000-0005-0000-0000-000022150000}"/>
    <cellStyle name="Normal 2 12 5" xfId="5439" xr:uid="{00000000-0005-0000-0000-000023150000}"/>
    <cellStyle name="Normal 2 12 50" xfId="5440" xr:uid="{00000000-0005-0000-0000-000024150000}"/>
    <cellStyle name="Normal 2 12 51" xfId="5441" xr:uid="{00000000-0005-0000-0000-000025150000}"/>
    <cellStyle name="Normal 2 12 52" xfId="5442" xr:uid="{00000000-0005-0000-0000-000026150000}"/>
    <cellStyle name="Normal 2 12 53" xfId="5443" xr:uid="{00000000-0005-0000-0000-000027150000}"/>
    <cellStyle name="Normal 2 12 6" xfId="5444" xr:uid="{00000000-0005-0000-0000-000028150000}"/>
    <cellStyle name="Normal 2 12 7" xfId="5445" xr:uid="{00000000-0005-0000-0000-000029150000}"/>
    <cellStyle name="Normal 2 12 8" xfId="5446" xr:uid="{00000000-0005-0000-0000-00002A150000}"/>
    <cellStyle name="Normal 2 12 9" xfId="5447" xr:uid="{00000000-0005-0000-0000-00002B150000}"/>
    <cellStyle name="Normal 2 120" xfId="5448" xr:uid="{00000000-0005-0000-0000-00002C150000}"/>
    <cellStyle name="Normal 2 120 2" xfId="5449" xr:uid="{00000000-0005-0000-0000-00002D150000}"/>
    <cellStyle name="Normal 2 120 2 2" xfId="5450" xr:uid="{00000000-0005-0000-0000-00002E150000}"/>
    <cellStyle name="Normal 2 120 3" xfId="5451" xr:uid="{00000000-0005-0000-0000-00002F150000}"/>
    <cellStyle name="Normal 2 121" xfId="5452" xr:uid="{00000000-0005-0000-0000-000030150000}"/>
    <cellStyle name="Normal 2 122" xfId="5453" xr:uid="{00000000-0005-0000-0000-000031150000}"/>
    <cellStyle name="Normal 2 123" xfId="5454" xr:uid="{00000000-0005-0000-0000-000032150000}"/>
    <cellStyle name="Normal 2 124" xfId="5455" xr:uid="{00000000-0005-0000-0000-000033150000}"/>
    <cellStyle name="Normal 2 125" xfId="5456" xr:uid="{00000000-0005-0000-0000-000034150000}"/>
    <cellStyle name="Normal 2 126" xfId="57632" xr:uid="{00000000-0005-0000-0000-000035150000}"/>
    <cellStyle name="Normal 2 13" xfId="5457" xr:uid="{00000000-0005-0000-0000-000036150000}"/>
    <cellStyle name="Normal 2 13 10" xfId="5458" xr:uid="{00000000-0005-0000-0000-000037150000}"/>
    <cellStyle name="Normal 2 13 11" xfId="5459" xr:uid="{00000000-0005-0000-0000-000038150000}"/>
    <cellStyle name="Normal 2 13 12" xfId="5460" xr:uid="{00000000-0005-0000-0000-000039150000}"/>
    <cellStyle name="Normal 2 13 13" xfId="5461" xr:uid="{00000000-0005-0000-0000-00003A150000}"/>
    <cellStyle name="Normal 2 13 14" xfId="5462" xr:uid="{00000000-0005-0000-0000-00003B150000}"/>
    <cellStyle name="Normal 2 13 15" xfId="5463" xr:uid="{00000000-0005-0000-0000-00003C150000}"/>
    <cellStyle name="Normal 2 13 16" xfId="5464" xr:uid="{00000000-0005-0000-0000-00003D150000}"/>
    <cellStyle name="Normal 2 13 17" xfId="5465" xr:uid="{00000000-0005-0000-0000-00003E150000}"/>
    <cellStyle name="Normal 2 13 18" xfId="5466" xr:uid="{00000000-0005-0000-0000-00003F150000}"/>
    <cellStyle name="Normal 2 13 19" xfId="5467" xr:uid="{00000000-0005-0000-0000-000040150000}"/>
    <cellStyle name="Normal 2 13 2" xfId="5468" xr:uid="{00000000-0005-0000-0000-000041150000}"/>
    <cellStyle name="Normal 2 13 2 10" xfId="5469" xr:uid="{00000000-0005-0000-0000-000042150000}"/>
    <cellStyle name="Normal 2 13 2 2" xfId="5470" xr:uid="{00000000-0005-0000-0000-000043150000}"/>
    <cellStyle name="Normal 2 13 2 2 2" xfId="5471" xr:uid="{00000000-0005-0000-0000-000044150000}"/>
    <cellStyle name="Normal 2 13 2 2 2 2" xfId="5472" xr:uid="{00000000-0005-0000-0000-000045150000}"/>
    <cellStyle name="Normal 2 13 2 2 2 3" xfId="5473" xr:uid="{00000000-0005-0000-0000-000046150000}"/>
    <cellStyle name="Normal 2 13 2 2 2 3 2" xfId="5474" xr:uid="{00000000-0005-0000-0000-000047150000}"/>
    <cellStyle name="Normal 2 13 2 2 2 4" xfId="5475" xr:uid="{00000000-0005-0000-0000-000048150000}"/>
    <cellStyle name="Normal 2 13 2 2 3" xfId="5476" xr:uid="{00000000-0005-0000-0000-000049150000}"/>
    <cellStyle name="Normal 2 13 2 2 4" xfId="5477" xr:uid="{00000000-0005-0000-0000-00004A150000}"/>
    <cellStyle name="Normal 2 13 2 2 5" xfId="5478" xr:uid="{00000000-0005-0000-0000-00004B150000}"/>
    <cellStyle name="Normal 2 13 2 2 6" xfId="5479" xr:uid="{00000000-0005-0000-0000-00004C150000}"/>
    <cellStyle name="Normal 2 13 2 3" xfId="5480" xr:uid="{00000000-0005-0000-0000-00004D150000}"/>
    <cellStyle name="Normal 2 13 2 4" xfId="5481" xr:uid="{00000000-0005-0000-0000-00004E150000}"/>
    <cellStyle name="Normal 2 13 2 5" xfId="5482" xr:uid="{00000000-0005-0000-0000-00004F150000}"/>
    <cellStyle name="Normal 2 13 2 5 2" xfId="5483" xr:uid="{00000000-0005-0000-0000-000050150000}"/>
    <cellStyle name="Normal 2 13 2 5 2 2" xfId="5484" xr:uid="{00000000-0005-0000-0000-000051150000}"/>
    <cellStyle name="Normal 2 13 2 5 2 2 2" xfId="5485" xr:uid="{00000000-0005-0000-0000-000052150000}"/>
    <cellStyle name="Normal 2 13 2 5 2 3" xfId="5486" xr:uid="{00000000-0005-0000-0000-000053150000}"/>
    <cellStyle name="Normal 2 13 2 6" xfId="5487" xr:uid="{00000000-0005-0000-0000-000054150000}"/>
    <cellStyle name="Normal 2 13 2 6 2" xfId="5488" xr:uid="{00000000-0005-0000-0000-000055150000}"/>
    <cellStyle name="Normal 2 13 2 6 2 2" xfId="5489" xr:uid="{00000000-0005-0000-0000-000056150000}"/>
    <cellStyle name="Normal 2 13 2 6 3" xfId="5490" xr:uid="{00000000-0005-0000-0000-000057150000}"/>
    <cellStyle name="Normal 2 13 2 7" xfId="5491" xr:uid="{00000000-0005-0000-0000-000058150000}"/>
    <cellStyle name="Normal 2 13 2 7 2" xfId="5492" xr:uid="{00000000-0005-0000-0000-000059150000}"/>
    <cellStyle name="Normal 2 13 2 7 2 2" xfId="5493" xr:uid="{00000000-0005-0000-0000-00005A150000}"/>
    <cellStyle name="Normal 2 13 2 7 3" xfId="5494" xr:uid="{00000000-0005-0000-0000-00005B150000}"/>
    <cellStyle name="Normal 2 13 2 8" xfId="5495" xr:uid="{00000000-0005-0000-0000-00005C150000}"/>
    <cellStyle name="Normal 2 13 2 8 2" xfId="5496" xr:uid="{00000000-0005-0000-0000-00005D150000}"/>
    <cellStyle name="Normal 2 13 2 8 2 2" xfId="5497" xr:uid="{00000000-0005-0000-0000-00005E150000}"/>
    <cellStyle name="Normal 2 13 2 8 3" xfId="5498" xr:uid="{00000000-0005-0000-0000-00005F150000}"/>
    <cellStyle name="Normal 2 13 2 9" xfId="5499" xr:uid="{00000000-0005-0000-0000-000060150000}"/>
    <cellStyle name="Normal 2 13 2 9 2" xfId="5500" xr:uid="{00000000-0005-0000-0000-000061150000}"/>
    <cellStyle name="Normal 2 13 20" xfId="5501" xr:uid="{00000000-0005-0000-0000-000062150000}"/>
    <cellStyle name="Normal 2 13 21" xfId="5502" xr:uid="{00000000-0005-0000-0000-000063150000}"/>
    <cellStyle name="Normal 2 13 22" xfId="5503" xr:uid="{00000000-0005-0000-0000-000064150000}"/>
    <cellStyle name="Normal 2 13 23" xfId="5504" xr:uid="{00000000-0005-0000-0000-000065150000}"/>
    <cellStyle name="Normal 2 13 24" xfId="5505" xr:uid="{00000000-0005-0000-0000-000066150000}"/>
    <cellStyle name="Normal 2 13 25" xfId="5506" xr:uid="{00000000-0005-0000-0000-000067150000}"/>
    <cellStyle name="Normal 2 13 26" xfId="5507" xr:uid="{00000000-0005-0000-0000-000068150000}"/>
    <cellStyle name="Normal 2 13 27" xfId="5508" xr:uid="{00000000-0005-0000-0000-000069150000}"/>
    <cellStyle name="Normal 2 13 28" xfId="5509" xr:uid="{00000000-0005-0000-0000-00006A150000}"/>
    <cellStyle name="Normal 2 13 29" xfId="5510" xr:uid="{00000000-0005-0000-0000-00006B150000}"/>
    <cellStyle name="Normal 2 13 3" xfId="5511" xr:uid="{00000000-0005-0000-0000-00006C150000}"/>
    <cellStyle name="Normal 2 13 30" xfId="5512" xr:uid="{00000000-0005-0000-0000-00006D150000}"/>
    <cellStyle name="Normal 2 13 31" xfId="5513" xr:uid="{00000000-0005-0000-0000-00006E150000}"/>
    <cellStyle name="Normal 2 13 32" xfId="5514" xr:uid="{00000000-0005-0000-0000-00006F150000}"/>
    <cellStyle name="Normal 2 13 33" xfId="5515" xr:uid="{00000000-0005-0000-0000-000070150000}"/>
    <cellStyle name="Normal 2 13 34" xfId="5516" xr:uid="{00000000-0005-0000-0000-000071150000}"/>
    <cellStyle name="Normal 2 13 35" xfId="5517" xr:uid="{00000000-0005-0000-0000-000072150000}"/>
    <cellStyle name="Normal 2 13 36" xfId="5518" xr:uid="{00000000-0005-0000-0000-000073150000}"/>
    <cellStyle name="Normal 2 13 37" xfId="5519" xr:uid="{00000000-0005-0000-0000-000074150000}"/>
    <cellStyle name="Normal 2 13 38" xfId="5520" xr:uid="{00000000-0005-0000-0000-000075150000}"/>
    <cellStyle name="Normal 2 13 39" xfId="5521" xr:uid="{00000000-0005-0000-0000-000076150000}"/>
    <cellStyle name="Normal 2 13 4" xfId="5522" xr:uid="{00000000-0005-0000-0000-000077150000}"/>
    <cellStyle name="Normal 2 13 40" xfId="5523" xr:uid="{00000000-0005-0000-0000-000078150000}"/>
    <cellStyle name="Normal 2 13 41" xfId="5524" xr:uid="{00000000-0005-0000-0000-000079150000}"/>
    <cellStyle name="Normal 2 13 42" xfId="5525" xr:uid="{00000000-0005-0000-0000-00007A150000}"/>
    <cellStyle name="Normal 2 13 43" xfId="5526" xr:uid="{00000000-0005-0000-0000-00007B150000}"/>
    <cellStyle name="Normal 2 13 44" xfId="5527" xr:uid="{00000000-0005-0000-0000-00007C150000}"/>
    <cellStyle name="Normal 2 13 45" xfId="5528" xr:uid="{00000000-0005-0000-0000-00007D150000}"/>
    <cellStyle name="Normal 2 13 46" xfId="5529" xr:uid="{00000000-0005-0000-0000-00007E150000}"/>
    <cellStyle name="Normal 2 13 47" xfId="5530" xr:uid="{00000000-0005-0000-0000-00007F150000}"/>
    <cellStyle name="Normal 2 13 47 2" xfId="5531" xr:uid="{00000000-0005-0000-0000-000080150000}"/>
    <cellStyle name="Normal 2 13 47 2 2" xfId="5532" xr:uid="{00000000-0005-0000-0000-000081150000}"/>
    <cellStyle name="Normal 2 13 47 2 2 2" xfId="5533" xr:uid="{00000000-0005-0000-0000-000082150000}"/>
    <cellStyle name="Normal 2 13 47 2 2 2 2" xfId="5534" xr:uid="{00000000-0005-0000-0000-000083150000}"/>
    <cellStyle name="Normal 2 13 47 2 2 3" xfId="5535" xr:uid="{00000000-0005-0000-0000-000084150000}"/>
    <cellStyle name="Normal 2 13 47 3" xfId="5536" xr:uid="{00000000-0005-0000-0000-000085150000}"/>
    <cellStyle name="Normal 2 13 47 3 2" xfId="5537" xr:uid="{00000000-0005-0000-0000-000086150000}"/>
    <cellStyle name="Normal 2 13 47 3 2 2" xfId="5538" xr:uid="{00000000-0005-0000-0000-000087150000}"/>
    <cellStyle name="Normal 2 13 47 3 3" xfId="5539" xr:uid="{00000000-0005-0000-0000-000088150000}"/>
    <cellStyle name="Normal 2 13 47 4" xfId="5540" xr:uid="{00000000-0005-0000-0000-000089150000}"/>
    <cellStyle name="Normal 2 13 47 4 2" xfId="5541" xr:uid="{00000000-0005-0000-0000-00008A150000}"/>
    <cellStyle name="Normal 2 13 47 4 2 2" xfId="5542" xr:uid="{00000000-0005-0000-0000-00008B150000}"/>
    <cellStyle name="Normal 2 13 47 4 3" xfId="5543" xr:uid="{00000000-0005-0000-0000-00008C150000}"/>
    <cellStyle name="Normal 2 13 47 5" xfId="5544" xr:uid="{00000000-0005-0000-0000-00008D150000}"/>
    <cellStyle name="Normal 2 13 47 5 2" xfId="5545" xr:uid="{00000000-0005-0000-0000-00008E150000}"/>
    <cellStyle name="Normal 2 13 47 5 2 2" xfId="5546" xr:uid="{00000000-0005-0000-0000-00008F150000}"/>
    <cellStyle name="Normal 2 13 47 5 3" xfId="5547" xr:uid="{00000000-0005-0000-0000-000090150000}"/>
    <cellStyle name="Normal 2 13 47 6" xfId="5548" xr:uid="{00000000-0005-0000-0000-000091150000}"/>
    <cellStyle name="Normal 2 13 47 6 2" xfId="5549" xr:uid="{00000000-0005-0000-0000-000092150000}"/>
    <cellStyle name="Normal 2 13 47 6 2 2" xfId="5550" xr:uid="{00000000-0005-0000-0000-000093150000}"/>
    <cellStyle name="Normal 2 13 47 6 3" xfId="5551" xr:uid="{00000000-0005-0000-0000-000094150000}"/>
    <cellStyle name="Normal 2 13 47 7" xfId="5552" xr:uid="{00000000-0005-0000-0000-000095150000}"/>
    <cellStyle name="Normal 2 13 47 7 2" xfId="5553" xr:uid="{00000000-0005-0000-0000-000096150000}"/>
    <cellStyle name="Normal 2 13 47 8" xfId="5554" xr:uid="{00000000-0005-0000-0000-000097150000}"/>
    <cellStyle name="Normal 2 13 48" xfId="5555" xr:uid="{00000000-0005-0000-0000-000098150000}"/>
    <cellStyle name="Normal 2 13 48 2" xfId="5556" xr:uid="{00000000-0005-0000-0000-000099150000}"/>
    <cellStyle name="Normal 2 13 48 2 2" xfId="5557" xr:uid="{00000000-0005-0000-0000-00009A150000}"/>
    <cellStyle name="Normal 2 13 48 2 2 2" xfId="5558" xr:uid="{00000000-0005-0000-0000-00009B150000}"/>
    <cellStyle name="Normal 2 13 48 2 3" xfId="5559" xr:uid="{00000000-0005-0000-0000-00009C150000}"/>
    <cellStyle name="Normal 2 13 48 3" xfId="5560" xr:uid="{00000000-0005-0000-0000-00009D150000}"/>
    <cellStyle name="Normal 2 13 48 3 2" xfId="5561" xr:uid="{00000000-0005-0000-0000-00009E150000}"/>
    <cellStyle name="Normal 2 13 48 4" xfId="5562" xr:uid="{00000000-0005-0000-0000-00009F150000}"/>
    <cellStyle name="Normal 2 13 49" xfId="5563" xr:uid="{00000000-0005-0000-0000-0000A0150000}"/>
    <cellStyle name="Normal 2 13 49 2" xfId="5564" xr:uid="{00000000-0005-0000-0000-0000A1150000}"/>
    <cellStyle name="Normal 2 13 49 3" xfId="5565" xr:uid="{00000000-0005-0000-0000-0000A2150000}"/>
    <cellStyle name="Normal 2 13 49 3 2" xfId="5566" xr:uid="{00000000-0005-0000-0000-0000A3150000}"/>
    <cellStyle name="Normal 2 13 49 4" xfId="5567" xr:uid="{00000000-0005-0000-0000-0000A4150000}"/>
    <cellStyle name="Normal 2 13 5" xfId="5568" xr:uid="{00000000-0005-0000-0000-0000A5150000}"/>
    <cellStyle name="Normal 2 13 50" xfId="5569" xr:uid="{00000000-0005-0000-0000-0000A6150000}"/>
    <cellStyle name="Normal 2 13 51" xfId="5570" xr:uid="{00000000-0005-0000-0000-0000A7150000}"/>
    <cellStyle name="Normal 2 13 52" xfId="5571" xr:uid="{00000000-0005-0000-0000-0000A8150000}"/>
    <cellStyle name="Normal 2 13 53" xfId="5572" xr:uid="{00000000-0005-0000-0000-0000A9150000}"/>
    <cellStyle name="Normal 2 13 6" xfId="5573" xr:uid="{00000000-0005-0000-0000-0000AA150000}"/>
    <cellStyle name="Normal 2 13 7" xfId="5574" xr:uid="{00000000-0005-0000-0000-0000AB150000}"/>
    <cellStyle name="Normal 2 13 8" xfId="5575" xr:uid="{00000000-0005-0000-0000-0000AC150000}"/>
    <cellStyle name="Normal 2 13 9" xfId="5576" xr:uid="{00000000-0005-0000-0000-0000AD150000}"/>
    <cellStyle name="Normal 2 14" xfId="5577" xr:uid="{00000000-0005-0000-0000-0000AE150000}"/>
    <cellStyle name="Normal 2 14 10" xfId="5578" xr:uid="{00000000-0005-0000-0000-0000AF150000}"/>
    <cellStyle name="Normal 2 14 11" xfId="5579" xr:uid="{00000000-0005-0000-0000-0000B0150000}"/>
    <cellStyle name="Normal 2 14 12" xfId="5580" xr:uid="{00000000-0005-0000-0000-0000B1150000}"/>
    <cellStyle name="Normal 2 14 13" xfId="5581" xr:uid="{00000000-0005-0000-0000-0000B2150000}"/>
    <cellStyle name="Normal 2 14 14" xfId="5582" xr:uid="{00000000-0005-0000-0000-0000B3150000}"/>
    <cellStyle name="Normal 2 14 15" xfId="5583" xr:uid="{00000000-0005-0000-0000-0000B4150000}"/>
    <cellStyle name="Normal 2 14 16" xfId="5584" xr:uid="{00000000-0005-0000-0000-0000B5150000}"/>
    <cellStyle name="Normal 2 14 17" xfId="5585" xr:uid="{00000000-0005-0000-0000-0000B6150000}"/>
    <cellStyle name="Normal 2 14 18" xfId="5586" xr:uid="{00000000-0005-0000-0000-0000B7150000}"/>
    <cellStyle name="Normal 2 14 19" xfId="5587" xr:uid="{00000000-0005-0000-0000-0000B8150000}"/>
    <cellStyle name="Normal 2 14 2" xfId="5588" xr:uid="{00000000-0005-0000-0000-0000B9150000}"/>
    <cellStyle name="Normal 2 14 2 10" xfId="5589" xr:uid="{00000000-0005-0000-0000-0000BA150000}"/>
    <cellStyle name="Normal 2 14 2 2" xfId="5590" xr:uid="{00000000-0005-0000-0000-0000BB150000}"/>
    <cellStyle name="Normal 2 14 2 2 2" xfId="5591" xr:uid="{00000000-0005-0000-0000-0000BC150000}"/>
    <cellStyle name="Normal 2 14 2 2 2 2" xfId="5592" xr:uid="{00000000-0005-0000-0000-0000BD150000}"/>
    <cellStyle name="Normal 2 14 2 2 2 3" xfId="5593" xr:uid="{00000000-0005-0000-0000-0000BE150000}"/>
    <cellStyle name="Normal 2 14 2 2 2 3 2" xfId="5594" xr:uid="{00000000-0005-0000-0000-0000BF150000}"/>
    <cellStyle name="Normal 2 14 2 2 2 4" xfId="5595" xr:uid="{00000000-0005-0000-0000-0000C0150000}"/>
    <cellStyle name="Normal 2 14 2 2 3" xfId="5596" xr:uid="{00000000-0005-0000-0000-0000C1150000}"/>
    <cellStyle name="Normal 2 14 2 2 4" xfId="5597" xr:uid="{00000000-0005-0000-0000-0000C2150000}"/>
    <cellStyle name="Normal 2 14 2 2 5" xfId="5598" xr:uid="{00000000-0005-0000-0000-0000C3150000}"/>
    <cellStyle name="Normal 2 14 2 2 6" xfId="5599" xr:uid="{00000000-0005-0000-0000-0000C4150000}"/>
    <cellStyle name="Normal 2 14 2 3" xfId="5600" xr:uid="{00000000-0005-0000-0000-0000C5150000}"/>
    <cellStyle name="Normal 2 14 2 4" xfId="5601" xr:uid="{00000000-0005-0000-0000-0000C6150000}"/>
    <cellStyle name="Normal 2 14 2 5" xfId="5602" xr:uid="{00000000-0005-0000-0000-0000C7150000}"/>
    <cellStyle name="Normal 2 14 2 5 2" xfId="5603" xr:uid="{00000000-0005-0000-0000-0000C8150000}"/>
    <cellStyle name="Normal 2 14 2 5 2 2" xfId="5604" xr:uid="{00000000-0005-0000-0000-0000C9150000}"/>
    <cellStyle name="Normal 2 14 2 5 2 2 2" xfId="5605" xr:uid="{00000000-0005-0000-0000-0000CA150000}"/>
    <cellStyle name="Normal 2 14 2 5 2 3" xfId="5606" xr:uid="{00000000-0005-0000-0000-0000CB150000}"/>
    <cellStyle name="Normal 2 14 2 6" xfId="5607" xr:uid="{00000000-0005-0000-0000-0000CC150000}"/>
    <cellStyle name="Normal 2 14 2 6 2" xfId="5608" xr:uid="{00000000-0005-0000-0000-0000CD150000}"/>
    <cellStyle name="Normal 2 14 2 6 2 2" xfId="5609" xr:uid="{00000000-0005-0000-0000-0000CE150000}"/>
    <cellStyle name="Normal 2 14 2 6 3" xfId="5610" xr:uid="{00000000-0005-0000-0000-0000CF150000}"/>
    <cellStyle name="Normal 2 14 2 7" xfId="5611" xr:uid="{00000000-0005-0000-0000-0000D0150000}"/>
    <cellStyle name="Normal 2 14 2 7 2" xfId="5612" xr:uid="{00000000-0005-0000-0000-0000D1150000}"/>
    <cellStyle name="Normal 2 14 2 7 2 2" xfId="5613" xr:uid="{00000000-0005-0000-0000-0000D2150000}"/>
    <cellStyle name="Normal 2 14 2 7 3" xfId="5614" xr:uid="{00000000-0005-0000-0000-0000D3150000}"/>
    <cellStyle name="Normal 2 14 2 8" xfId="5615" xr:uid="{00000000-0005-0000-0000-0000D4150000}"/>
    <cellStyle name="Normal 2 14 2 8 2" xfId="5616" xr:uid="{00000000-0005-0000-0000-0000D5150000}"/>
    <cellStyle name="Normal 2 14 2 8 2 2" xfId="5617" xr:uid="{00000000-0005-0000-0000-0000D6150000}"/>
    <cellStyle name="Normal 2 14 2 8 3" xfId="5618" xr:uid="{00000000-0005-0000-0000-0000D7150000}"/>
    <cellStyle name="Normal 2 14 2 9" xfId="5619" xr:uid="{00000000-0005-0000-0000-0000D8150000}"/>
    <cellStyle name="Normal 2 14 2 9 2" xfId="5620" xr:uid="{00000000-0005-0000-0000-0000D9150000}"/>
    <cellStyle name="Normal 2 14 20" xfId="5621" xr:uid="{00000000-0005-0000-0000-0000DA150000}"/>
    <cellStyle name="Normal 2 14 21" xfId="5622" xr:uid="{00000000-0005-0000-0000-0000DB150000}"/>
    <cellStyle name="Normal 2 14 22" xfId="5623" xr:uid="{00000000-0005-0000-0000-0000DC150000}"/>
    <cellStyle name="Normal 2 14 23" xfId="5624" xr:uid="{00000000-0005-0000-0000-0000DD150000}"/>
    <cellStyle name="Normal 2 14 24" xfId="5625" xr:uid="{00000000-0005-0000-0000-0000DE150000}"/>
    <cellStyle name="Normal 2 14 25" xfId="5626" xr:uid="{00000000-0005-0000-0000-0000DF150000}"/>
    <cellStyle name="Normal 2 14 26" xfId="5627" xr:uid="{00000000-0005-0000-0000-0000E0150000}"/>
    <cellStyle name="Normal 2 14 27" xfId="5628" xr:uid="{00000000-0005-0000-0000-0000E1150000}"/>
    <cellStyle name="Normal 2 14 28" xfId="5629" xr:uid="{00000000-0005-0000-0000-0000E2150000}"/>
    <cellStyle name="Normal 2 14 29" xfId="5630" xr:uid="{00000000-0005-0000-0000-0000E3150000}"/>
    <cellStyle name="Normal 2 14 3" xfId="5631" xr:uid="{00000000-0005-0000-0000-0000E4150000}"/>
    <cellStyle name="Normal 2 14 30" xfId="5632" xr:uid="{00000000-0005-0000-0000-0000E5150000}"/>
    <cellStyle name="Normal 2 14 31" xfId="5633" xr:uid="{00000000-0005-0000-0000-0000E6150000}"/>
    <cellStyle name="Normal 2 14 32" xfId="5634" xr:uid="{00000000-0005-0000-0000-0000E7150000}"/>
    <cellStyle name="Normal 2 14 33" xfId="5635" xr:uid="{00000000-0005-0000-0000-0000E8150000}"/>
    <cellStyle name="Normal 2 14 34" xfId="5636" xr:uid="{00000000-0005-0000-0000-0000E9150000}"/>
    <cellStyle name="Normal 2 14 35" xfId="5637" xr:uid="{00000000-0005-0000-0000-0000EA150000}"/>
    <cellStyle name="Normal 2 14 36" xfId="5638" xr:uid="{00000000-0005-0000-0000-0000EB150000}"/>
    <cellStyle name="Normal 2 14 37" xfId="5639" xr:uid="{00000000-0005-0000-0000-0000EC150000}"/>
    <cellStyle name="Normal 2 14 38" xfId="5640" xr:uid="{00000000-0005-0000-0000-0000ED150000}"/>
    <cellStyle name="Normal 2 14 39" xfId="5641" xr:uid="{00000000-0005-0000-0000-0000EE150000}"/>
    <cellStyle name="Normal 2 14 4" xfId="5642" xr:uid="{00000000-0005-0000-0000-0000EF150000}"/>
    <cellStyle name="Normal 2 14 40" xfId="5643" xr:uid="{00000000-0005-0000-0000-0000F0150000}"/>
    <cellStyle name="Normal 2 14 41" xfId="5644" xr:uid="{00000000-0005-0000-0000-0000F1150000}"/>
    <cellStyle name="Normal 2 14 42" xfId="5645" xr:uid="{00000000-0005-0000-0000-0000F2150000}"/>
    <cellStyle name="Normal 2 14 43" xfId="5646" xr:uid="{00000000-0005-0000-0000-0000F3150000}"/>
    <cellStyle name="Normal 2 14 44" xfId="5647" xr:uid="{00000000-0005-0000-0000-0000F4150000}"/>
    <cellStyle name="Normal 2 14 45" xfId="5648" xr:uid="{00000000-0005-0000-0000-0000F5150000}"/>
    <cellStyle name="Normal 2 14 46" xfId="5649" xr:uid="{00000000-0005-0000-0000-0000F6150000}"/>
    <cellStyle name="Normal 2 14 47" xfId="5650" xr:uid="{00000000-0005-0000-0000-0000F7150000}"/>
    <cellStyle name="Normal 2 14 47 2" xfId="5651" xr:uid="{00000000-0005-0000-0000-0000F8150000}"/>
    <cellStyle name="Normal 2 14 47 2 2" xfId="5652" xr:uid="{00000000-0005-0000-0000-0000F9150000}"/>
    <cellStyle name="Normal 2 14 47 2 2 2" xfId="5653" xr:uid="{00000000-0005-0000-0000-0000FA150000}"/>
    <cellStyle name="Normal 2 14 47 2 2 2 2" xfId="5654" xr:uid="{00000000-0005-0000-0000-0000FB150000}"/>
    <cellStyle name="Normal 2 14 47 2 2 3" xfId="5655" xr:uid="{00000000-0005-0000-0000-0000FC150000}"/>
    <cellStyle name="Normal 2 14 47 3" xfId="5656" xr:uid="{00000000-0005-0000-0000-0000FD150000}"/>
    <cellStyle name="Normal 2 14 47 3 2" xfId="5657" xr:uid="{00000000-0005-0000-0000-0000FE150000}"/>
    <cellStyle name="Normal 2 14 47 3 2 2" xfId="5658" xr:uid="{00000000-0005-0000-0000-0000FF150000}"/>
    <cellStyle name="Normal 2 14 47 3 3" xfId="5659" xr:uid="{00000000-0005-0000-0000-000000160000}"/>
    <cellStyle name="Normal 2 14 47 4" xfId="5660" xr:uid="{00000000-0005-0000-0000-000001160000}"/>
    <cellStyle name="Normal 2 14 47 4 2" xfId="5661" xr:uid="{00000000-0005-0000-0000-000002160000}"/>
    <cellStyle name="Normal 2 14 47 4 2 2" xfId="5662" xr:uid="{00000000-0005-0000-0000-000003160000}"/>
    <cellStyle name="Normal 2 14 47 4 3" xfId="5663" xr:uid="{00000000-0005-0000-0000-000004160000}"/>
    <cellStyle name="Normal 2 14 47 5" xfId="5664" xr:uid="{00000000-0005-0000-0000-000005160000}"/>
    <cellStyle name="Normal 2 14 47 5 2" xfId="5665" xr:uid="{00000000-0005-0000-0000-000006160000}"/>
    <cellStyle name="Normal 2 14 47 5 2 2" xfId="5666" xr:uid="{00000000-0005-0000-0000-000007160000}"/>
    <cellStyle name="Normal 2 14 47 5 3" xfId="5667" xr:uid="{00000000-0005-0000-0000-000008160000}"/>
    <cellStyle name="Normal 2 14 47 6" xfId="5668" xr:uid="{00000000-0005-0000-0000-000009160000}"/>
    <cellStyle name="Normal 2 14 47 6 2" xfId="5669" xr:uid="{00000000-0005-0000-0000-00000A160000}"/>
    <cellStyle name="Normal 2 14 47 6 2 2" xfId="5670" xr:uid="{00000000-0005-0000-0000-00000B160000}"/>
    <cellStyle name="Normal 2 14 47 6 3" xfId="5671" xr:uid="{00000000-0005-0000-0000-00000C160000}"/>
    <cellStyle name="Normal 2 14 47 7" xfId="5672" xr:uid="{00000000-0005-0000-0000-00000D160000}"/>
    <cellStyle name="Normal 2 14 47 7 2" xfId="5673" xr:uid="{00000000-0005-0000-0000-00000E160000}"/>
    <cellStyle name="Normal 2 14 47 8" xfId="5674" xr:uid="{00000000-0005-0000-0000-00000F160000}"/>
    <cellStyle name="Normal 2 14 48" xfId="5675" xr:uid="{00000000-0005-0000-0000-000010160000}"/>
    <cellStyle name="Normal 2 14 48 2" xfId="5676" xr:uid="{00000000-0005-0000-0000-000011160000}"/>
    <cellStyle name="Normal 2 14 48 2 2" xfId="5677" xr:uid="{00000000-0005-0000-0000-000012160000}"/>
    <cellStyle name="Normal 2 14 48 2 2 2" xfId="5678" xr:uid="{00000000-0005-0000-0000-000013160000}"/>
    <cellStyle name="Normal 2 14 48 2 3" xfId="5679" xr:uid="{00000000-0005-0000-0000-000014160000}"/>
    <cellStyle name="Normal 2 14 48 3" xfId="5680" xr:uid="{00000000-0005-0000-0000-000015160000}"/>
    <cellStyle name="Normal 2 14 48 3 2" xfId="5681" xr:uid="{00000000-0005-0000-0000-000016160000}"/>
    <cellStyle name="Normal 2 14 48 4" xfId="5682" xr:uid="{00000000-0005-0000-0000-000017160000}"/>
    <cellStyle name="Normal 2 14 49" xfId="5683" xr:uid="{00000000-0005-0000-0000-000018160000}"/>
    <cellStyle name="Normal 2 14 49 2" xfId="5684" xr:uid="{00000000-0005-0000-0000-000019160000}"/>
    <cellStyle name="Normal 2 14 49 3" xfId="5685" xr:uid="{00000000-0005-0000-0000-00001A160000}"/>
    <cellStyle name="Normal 2 14 49 3 2" xfId="5686" xr:uid="{00000000-0005-0000-0000-00001B160000}"/>
    <cellStyle name="Normal 2 14 49 4" xfId="5687" xr:uid="{00000000-0005-0000-0000-00001C160000}"/>
    <cellStyle name="Normal 2 14 5" xfId="5688" xr:uid="{00000000-0005-0000-0000-00001D160000}"/>
    <cellStyle name="Normal 2 14 50" xfId="5689" xr:uid="{00000000-0005-0000-0000-00001E160000}"/>
    <cellStyle name="Normal 2 14 51" xfId="5690" xr:uid="{00000000-0005-0000-0000-00001F160000}"/>
    <cellStyle name="Normal 2 14 52" xfId="5691" xr:uid="{00000000-0005-0000-0000-000020160000}"/>
    <cellStyle name="Normal 2 14 53" xfId="5692" xr:uid="{00000000-0005-0000-0000-000021160000}"/>
    <cellStyle name="Normal 2 14 6" xfId="5693" xr:uid="{00000000-0005-0000-0000-000022160000}"/>
    <cellStyle name="Normal 2 14 7" xfId="5694" xr:uid="{00000000-0005-0000-0000-000023160000}"/>
    <cellStyle name="Normal 2 14 8" xfId="5695" xr:uid="{00000000-0005-0000-0000-000024160000}"/>
    <cellStyle name="Normal 2 14 9" xfId="5696" xr:uid="{00000000-0005-0000-0000-000025160000}"/>
    <cellStyle name="Normal 2 15" xfId="5697" xr:uid="{00000000-0005-0000-0000-000026160000}"/>
    <cellStyle name="Normal 2 15 10" xfId="5698" xr:uid="{00000000-0005-0000-0000-000027160000}"/>
    <cellStyle name="Normal 2 15 11" xfId="5699" xr:uid="{00000000-0005-0000-0000-000028160000}"/>
    <cellStyle name="Normal 2 15 12" xfId="5700" xr:uid="{00000000-0005-0000-0000-000029160000}"/>
    <cellStyle name="Normal 2 15 13" xfId="5701" xr:uid="{00000000-0005-0000-0000-00002A160000}"/>
    <cellStyle name="Normal 2 15 14" xfId="5702" xr:uid="{00000000-0005-0000-0000-00002B160000}"/>
    <cellStyle name="Normal 2 15 15" xfId="5703" xr:uid="{00000000-0005-0000-0000-00002C160000}"/>
    <cellStyle name="Normal 2 15 16" xfId="5704" xr:uid="{00000000-0005-0000-0000-00002D160000}"/>
    <cellStyle name="Normal 2 15 17" xfId="5705" xr:uid="{00000000-0005-0000-0000-00002E160000}"/>
    <cellStyle name="Normal 2 15 18" xfId="5706" xr:uid="{00000000-0005-0000-0000-00002F160000}"/>
    <cellStyle name="Normal 2 15 19" xfId="5707" xr:uid="{00000000-0005-0000-0000-000030160000}"/>
    <cellStyle name="Normal 2 15 2" xfId="5708" xr:uid="{00000000-0005-0000-0000-000031160000}"/>
    <cellStyle name="Normal 2 15 2 10" xfId="5709" xr:uid="{00000000-0005-0000-0000-000032160000}"/>
    <cellStyle name="Normal 2 15 2 2" xfId="5710" xr:uid="{00000000-0005-0000-0000-000033160000}"/>
    <cellStyle name="Normal 2 15 2 2 2" xfId="5711" xr:uid="{00000000-0005-0000-0000-000034160000}"/>
    <cellStyle name="Normal 2 15 2 2 2 2" xfId="5712" xr:uid="{00000000-0005-0000-0000-000035160000}"/>
    <cellStyle name="Normal 2 15 2 2 2 3" xfId="5713" xr:uid="{00000000-0005-0000-0000-000036160000}"/>
    <cellStyle name="Normal 2 15 2 2 2 3 2" xfId="5714" xr:uid="{00000000-0005-0000-0000-000037160000}"/>
    <cellStyle name="Normal 2 15 2 2 2 4" xfId="5715" xr:uid="{00000000-0005-0000-0000-000038160000}"/>
    <cellStyle name="Normal 2 15 2 2 3" xfId="5716" xr:uid="{00000000-0005-0000-0000-000039160000}"/>
    <cellStyle name="Normal 2 15 2 2 4" xfId="5717" xr:uid="{00000000-0005-0000-0000-00003A160000}"/>
    <cellStyle name="Normal 2 15 2 2 5" xfId="5718" xr:uid="{00000000-0005-0000-0000-00003B160000}"/>
    <cellStyle name="Normal 2 15 2 2 6" xfId="5719" xr:uid="{00000000-0005-0000-0000-00003C160000}"/>
    <cellStyle name="Normal 2 15 2 3" xfId="5720" xr:uid="{00000000-0005-0000-0000-00003D160000}"/>
    <cellStyle name="Normal 2 15 2 4" xfId="5721" xr:uid="{00000000-0005-0000-0000-00003E160000}"/>
    <cellStyle name="Normal 2 15 2 5" xfId="5722" xr:uid="{00000000-0005-0000-0000-00003F160000}"/>
    <cellStyle name="Normal 2 15 2 5 2" xfId="5723" xr:uid="{00000000-0005-0000-0000-000040160000}"/>
    <cellStyle name="Normal 2 15 2 5 2 2" xfId="5724" xr:uid="{00000000-0005-0000-0000-000041160000}"/>
    <cellStyle name="Normal 2 15 2 5 2 2 2" xfId="5725" xr:uid="{00000000-0005-0000-0000-000042160000}"/>
    <cellStyle name="Normal 2 15 2 5 2 3" xfId="5726" xr:uid="{00000000-0005-0000-0000-000043160000}"/>
    <cellStyle name="Normal 2 15 2 6" xfId="5727" xr:uid="{00000000-0005-0000-0000-000044160000}"/>
    <cellStyle name="Normal 2 15 2 6 2" xfId="5728" xr:uid="{00000000-0005-0000-0000-000045160000}"/>
    <cellStyle name="Normal 2 15 2 6 2 2" xfId="5729" xr:uid="{00000000-0005-0000-0000-000046160000}"/>
    <cellStyle name="Normal 2 15 2 6 3" xfId="5730" xr:uid="{00000000-0005-0000-0000-000047160000}"/>
    <cellStyle name="Normal 2 15 2 7" xfId="5731" xr:uid="{00000000-0005-0000-0000-000048160000}"/>
    <cellStyle name="Normal 2 15 2 7 2" xfId="5732" xr:uid="{00000000-0005-0000-0000-000049160000}"/>
    <cellStyle name="Normal 2 15 2 7 2 2" xfId="5733" xr:uid="{00000000-0005-0000-0000-00004A160000}"/>
    <cellStyle name="Normal 2 15 2 7 3" xfId="5734" xr:uid="{00000000-0005-0000-0000-00004B160000}"/>
    <cellStyle name="Normal 2 15 2 8" xfId="5735" xr:uid="{00000000-0005-0000-0000-00004C160000}"/>
    <cellStyle name="Normal 2 15 2 8 2" xfId="5736" xr:uid="{00000000-0005-0000-0000-00004D160000}"/>
    <cellStyle name="Normal 2 15 2 8 2 2" xfId="5737" xr:uid="{00000000-0005-0000-0000-00004E160000}"/>
    <cellStyle name="Normal 2 15 2 8 3" xfId="5738" xr:uid="{00000000-0005-0000-0000-00004F160000}"/>
    <cellStyle name="Normal 2 15 2 9" xfId="5739" xr:uid="{00000000-0005-0000-0000-000050160000}"/>
    <cellStyle name="Normal 2 15 2 9 2" xfId="5740" xr:uid="{00000000-0005-0000-0000-000051160000}"/>
    <cellStyle name="Normal 2 15 20" xfId="5741" xr:uid="{00000000-0005-0000-0000-000052160000}"/>
    <cellStyle name="Normal 2 15 21" xfId="5742" xr:uid="{00000000-0005-0000-0000-000053160000}"/>
    <cellStyle name="Normal 2 15 22" xfId="5743" xr:uid="{00000000-0005-0000-0000-000054160000}"/>
    <cellStyle name="Normal 2 15 23" xfId="5744" xr:uid="{00000000-0005-0000-0000-000055160000}"/>
    <cellStyle name="Normal 2 15 24" xfId="5745" xr:uid="{00000000-0005-0000-0000-000056160000}"/>
    <cellStyle name="Normal 2 15 25" xfId="5746" xr:uid="{00000000-0005-0000-0000-000057160000}"/>
    <cellStyle name="Normal 2 15 26" xfId="5747" xr:uid="{00000000-0005-0000-0000-000058160000}"/>
    <cellStyle name="Normal 2 15 27" xfId="5748" xr:uid="{00000000-0005-0000-0000-000059160000}"/>
    <cellStyle name="Normal 2 15 28" xfId="5749" xr:uid="{00000000-0005-0000-0000-00005A160000}"/>
    <cellStyle name="Normal 2 15 29" xfId="5750" xr:uid="{00000000-0005-0000-0000-00005B160000}"/>
    <cellStyle name="Normal 2 15 3" xfId="5751" xr:uid="{00000000-0005-0000-0000-00005C160000}"/>
    <cellStyle name="Normal 2 15 30" xfId="5752" xr:uid="{00000000-0005-0000-0000-00005D160000}"/>
    <cellStyle name="Normal 2 15 31" xfId="5753" xr:uid="{00000000-0005-0000-0000-00005E160000}"/>
    <cellStyle name="Normal 2 15 32" xfId="5754" xr:uid="{00000000-0005-0000-0000-00005F160000}"/>
    <cellStyle name="Normal 2 15 33" xfId="5755" xr:uid="{00000000-0005-0000-0000-000060160000}"/>
    <cellStyle name="Normal 2 15 34" xfId="5756" xr:uid="{00000000-0005-0000-0000-000061160000}"/>
    <cellStyle name="Normal 2 15 35" xfId="5757" xr:uid="{00000000-0005-0000-0000-000062160000}"/>
    <cellStyle name="Normal 2 15 36" xfId="5758" xr:uid="{00000000-0005-0000-0000-000063160000}"/>
    <cellStyle name="Normal 2 15 37" xfId="5759" xr:uid="{00000000-0005-0000-0000-000064160000}"/>
    <cellStyle name="Normal 2 15 38" xfId="5760" xr:uid="{00000000-0005-0000-0000-000065160000}"/>
    <cellStyle name="Normal 2 15 39" xfId="5761" xr:uid="{00000000-0005-0000-0000-000066160000}"/>
    <cellStyle name="Normal 2 15 4" xfId="5762" xr:uid="{00000000-0005-0000-0000-000067160000}"/>
    <cellStyle name="Normal 2 15 40" xfId="5763" xr:uid="{00000000-0005-0000-0000-000068160000}"/>
    <cellStyle name="Normal 2 15 41" xfId="5764" xr:uid="{00000000-0005-0000-0000-000069160000}"/>
    <cellStyle name="Normal 2 15 42" xfId="5765" xr:uid="{00000000-0005-0000-0000-00006A160000}"/>
    <cellStyle name="Normal 2 15 43" xfId="5766" xr:uid="{00000000-0005-0000-0000-00006B160000}"/>
    <cellStyle name="Normal 2 15 44" xfId="5767" xr:uid="{00000000-0005-0000-0000-00006C160000}"/>
    <cellStyle name="Normal 2 15 45" xfId="5768" xr:uid="{00000000-0005-0000-0000-00006D160000}"/>
    <cellStyle name="Normal 2 15 46" xfId="5769" xr:uid="{00000000-0005-0000-0000-00006E160000}"/>
    <cellStyle name="Normal 2 15 47" xfId="5770" xr:uid="{00000000-0005-0000-0000-00006F160000}"/>
    <cellStyle name="Normal 2 15 47 2" xfId="5771" xr:uid="{00000000-0005-0000-0000-000070160000}"/>
    <cellStyle name="Normal 2 15 47 2 2" xfId="5772" xr:uid="{00000000-0005-0000-0000-000071160000}"/>
    <cellStyle name="Normal 2 15 47 2 2 2" xfId="5773" xr:uid="{00000000-0005-0000-0000-000072160000}"/>
    <cellStyle name="Normal 2 15 47 2 2 2 2" xfId="5774" xr:uid="{00000000-0005-0000-0000-000073160000}"/>
    <cellStyle name="Normal 2 15 47 2 2 3" xfId="5775" xr:uid="{00000000-0005-0000-0000-000074160000}"/>
    <cellStyle name="Normal 2 15 47 3" xfId="5776" xr:uid="{00000000-0005-0000-0000-000075160000}"/>
    <cellStyle name="Normal 2 15 47 3 2" xfId="5777" xr:uid="{00000000-0005-0000-0000-000076160000}"/>
    <cellStyle name="Normal 2 15 47 3 2 2" xfId="5778" xr:uid="{00000000-0005-0000-0000-000077160000}"/>
    <cellStyle name="Normal 2 15 47 3 3" xfId="5779" xr:uid="{00000000-0005-0000-0000-000078160000}"/>
    <cellStyle name="Normal 2 15 47 4" xfId="5780" xr:uid="{00000000-0005-0000-0000-000079160000}"/>
    <cellStyle name="Normal 2 15 47 4 2" xfId="5781" xr:uid="{00000000-0005-0000-0000-00007A160000}"/>
    <cellStyle name="Normal 2 15 47 4 2 2" xfId="5782" xr:uid="{00000000-0005-0000-0000-00007B160000}"/>
    <cellStyle name="Normal 2 15 47 4 3" xfId="5783" xr:uid="{00000000-0005-0000-0000-00007C160000}"/>
    <cellStyle name="Normal 2 15 47 5" xfId="5784" xr:uid="{00000000-0005-0000-0000-00007D160000}"/>
    <cellStyle name="Normal 2 15 47 5 2" xfId="5785" xr:uid="{00000000-0005-0000-0000-00007E160000}"/>
    <cellStyle name="Normal 2 15 47 5 2 2" xfId="5786" xr:uid="{00000000-0005-0000-0000-00007F160000}"/>
    <cellStyle name="Normal 2 15 47 5 3" xfId="5787" xr:uid="{00000000-0005-0000-0000-000080160000}"/>
    <cellStyle name="Normal 2 15 47 6" xfId="5788" xr:uid="{00000000-0005-0000-0000-000081160000}"/>
    <cellStyle name="Normal 2 15 47 6 2" xfId="5789" xr:uid="{00000000-0005-0000-0000-000082160000}"/>
    <cellStyle name="Normal 2 15 47 6 2 2" xfId="5790" xr:uid="{00000000-0005-0000-0000-000083160000}"/>
    <cellStyle name="Normal 2 15 47 6 3" xfId="5791" xr:uid="{00000000-0005-0000-0000-000084160000}"/>
    <cellStyle name="Normal 2 15 47 7" xfId="5792" xr:uid="{00000000-0005-0000-0000-000085160000}"/>
    <cellStyle name="Normal 2 15 47 7 2" xfId="5793" xr:uid="{00000000-0005-0000-0000-000086160000}"/>
    <cellStyle name="Normal 2 15 47 8" xfId="5794" xr:uid="{00000000-0005-0000-0000-000087160000}"/>
    <cellStyle name="Normal 2 15 48" xfId="5795" xr:uid="{00000000-0005-0000-0000-000088160000}"/>
    <cellStyle name="Normal 2 15 48 2" xfId="5796" xr:uid="{00000000-0005-0000-0000-000089160000}"/>
    <cellStyle name="Normal 2 15 48 2 2" xfId="5797" xr:uid="{00000000-0005-0000-0000-00008A160000}"/>
    <cellStyle name="Normal 2 15 48 2 2 2" xfId="5798" xr:uid="{00000000-0005-0000-0000-00008B160000}"/>
    <cellStyle name="Normal 2 15 48 2 3" xfId="5799" xr:uid="{00000000-0005-0000-0000-00008C160000}"/>
    <cellStyle name="Normal 2 15 48 3" xfId="5800" xr:uid="{00000000-0005-0000-0000-00008D160000}"/>
    <cellStyle name="Normal 2 15 48 3 2" xfId="5801" xr:uid="{00000000-0005-0000-0000-00008E160000}"/>
    <cellStyle name="Normal 2 15 48 4" xfId="5802" xr:uid="{00000000-0005-0000-0000-00008F160000}"/>
    <cellStyle name="Normal 2 15 49" xfId="5803" xr:uid="{00000000-0005-0000-0000-000090160000}"/>
    <cellStyle name="Normal 2 15 49 2" xfId="5804" xr:uid="{00000000-0005-0000-0000-000091160000}"/>
    <cellStyle name="Normal 2 15 49 3" xfId="5805" xr:uid="{00000000-0005-0000-0000-000092160000}"/>
    <cellStyle name="Normal 2 15 49 3 2" xfId="5806" xr:uid="{00000000-0005-0000-0000-000093160000}"/>
    <cellStyle name="Normal 2 15 49 4" xfId="5807" xr:uid="{00000000-0005-0000-0000-000094160000}"/>
    <cellStyle name="Normal 2 15 5" xfId="5808" xr:uid="{00000000-0005-0000-0000-000095160000}"/>
    <cellStyle name="Normal 2 15 50" xfId="5809" xr:uid="{00000000-0005-0000-0000-000096160000}"/>
    <cellStyle name="Normal 2 15 51" xfId="5810" xr:uid="{00000000-0005-0000-0000-000097160000}"/>
    <cellStyle name="Normal 2 15 52" xfId="5811" xr:uid="{00000000-0005-0000-0000-000098160000}"/>
    <cellStyle name="Normal 2 15 53" xfId="5812" xr:uid="{00000000-0005-0000-0000-000099160000}"/>
    <cellStyle name="Normal 2 15 6" xfId="5813" xr:uid="{00000000-0005-0000-0000-00009A160000}"/>
    <cellStyle name="Normal 2 15 7" xfId="5814" xr:uid="{00000000-0005-0000-0000-00009B160000}"/>
    <cellStyle name="Normal 2 15 8" xfId="5815" xr:uid="{00000000-0005-0000-0000-00009C160000}"/>
    <cellStyle name="Normal 2 15 9" xfId="5816" xr:uid="{00000000-0005-0000-0000-00009D160000}"/>
    <cellStyle name="Normal 2 16" xfId="5817" xr:uid="{00000000-0005-0000-0000-00009E160000}"/>
    <cellStyle name="Normal 2 16 10" xfId="5818" xr:uid="{00000000-0005-0000-0000-00009F160000}"/>
    <cellStyle name="Normal 2 16 11" xfId="5819" xr:uid="{00000000-0005-0000-0000-0000A0160000}"/>
    <cellStyle name="Normal 2 16 12" xfId="5820" xr:uid="{00000000-0005-0000-0000-0000A1160000}"/>
    <cellStyle name="Normal 2 16 13" xfId="5821" xr:uid="{00000000-0005-0000-0000-0000A2160000}"/>
    <cellStyle name="Normal 2 16 14" xfId="5822" xr:uid="{00000000-0005-0000-0000-0000A3160000}"/>
    <cellStyle name="Normal 2 16 15" xfId="5823" xr:uid="{00000000-0005-0000-0000-0000A4160000}"/>
    <cellStyle name="Normal 2 16 16" xfId="5824" xr:uid="{00000000-0005-0000-0000-0000A5160000}"/>
    <cellStyle name="Normal 2 16 17" xfId="5825" xr:uid="{00000000-0005-0000-0000-0000A6160000}"/>
    <cellStyle name="Normal 2 16 18" xfId="5826" xr:uid="{00000000-0005-0000-0000-0000A7160000}"/>
    <cellStyle name="Normal 2 16 19" xfId="5827" xr:uid="{00000000-0005-0000-0000-0000A8160000}"/>
    <cellStyle name="Normal 2 16 2" xfId="5828" xr:uid="{00000000-0005-0000-0000-0000A9160000}"/>
    <cellStyle name="Normal 2 16 2 10" xfId="5829" xr:uid="{00000000-0005-0000-0000-0000AA160000}"/>
    <cellStyle name="Normal 2 16 2 2" xfId="5830" xr:uid="{00000000-0005-0000-0000-0000AB160000}"/>
    <cellStyle name="Normal 2 16 2 2 2" xfId="5831" xr:uid="{00000000-0005-0000-0000-0000AC160000}"/>
    <cellStyle name="Normal 2 16 2 2 2 2" xfId="5832" xr:uid="{00000000-0005-0000-0000-0000AD160000}"/>
    <cellStyle name="Normal 2 16 2 2 2 3" xfId="5833" xr:uid="{00000000-0005-0000-0000-0000AE160000}"/>
    <cellStyle name="Normal 2 16 2 2 2 3 2" xfId="5834" xr:uid="{00000000-0005-0000-0000-0000AF160000}"/>
    <cellStyle name="Normal 2 16 2 2 2 4" xfId="5835" xr:uid="{00000000-0005-0000-0000-0000B0160000}"/>
    <cellStyle name="Normal 2 16 2 2 3" xfId="5836" xr:uid="{00000000-0005-0000-0000-0000B1160000}"/>
    <cellStyle name="Normal 2 16 2 2 4" xfId="5837" xr:uid="{00000000-0005-0000-0000-0000B2160000}"/>
    <cellStyle name="Normal 2 16 2 2 5" xfId="5838" xr:uid="{00000000-0005-0000-0000-0000B3160000}"/>
    <cellStyle name="Normal 2 16 2 2 6" xfId="5839" xr:uid="{00000000-0005-0000-0000-0000B4160000}"/>
    <cellStyle name="Normal 2 16 2 3" xfId="5840" xr:uid="{00000000-0005-0000-0000-0000B5160000}"/>
    <cellStyle name="Normal 2 16 2 4" xfId="5841" xr:uid="{00000000-0005-0000-0000-0000B6160000}"/>
    <cellStyle name="Normal 2 16 2 5" xfId="5842" xr:uid="{00000000-0005-0000-0000-0000B7160000}"/>
    <cellStyle name="Normal 2 16 2 5 2" xfId="5843" xr:uid="{00000000-0005-0000-0000-0000B8160000}"/>
    <cellStyle name="Normal 2 16 2 5 2 2" xfId="5844" xr:uid="{00000000-0005-0000-0000-0000B9160000}"/>
    <cellStyle name="Normal 2 16 2 5 2 2 2" xfId="5845" xr:uid="{00000000-0005-0000-0000-0000BA160000}"/>
    <cellStyle name="Normal 2 16 2 5 2 3" xfId="5846" xr:uid="{00000000-0005-0000-0000-0000BB160000}"/>
    <cellStyle name="Normal 2 16 2 6" xfId="5847" xr:uid="{00000000-0005-0000-0000-0000BC160000}"/>
    <cellStyle name="Normal 2 16 2 6 2" xfId="5848" xr:uid="{00000000-0005-0000-0000-0000BD160000}"/>
    <cellStyle name="Normal 2 16 2 6 2 2" xfId="5849" xr:uid="{00000000-0005-0000-0000-0000BE160000}"/>
    <cellStyle name="Normal 2 16 2 6 3" xfId="5850" xr:uid="{00000000-0005-0000-0000-0000BF160000}"/>
    <cellStyle name="Normal 2 16 2 7" xfId="5851" xr:uid="{00000000-0005-0000-0000-0000C0160000}"/>
    <cellStyle name="Normal 2 16 2 7 2" xfId="5852" xr:uid="{00000000-0005-0000-0000-0000C1160000}"/>
    <cellStyle name="Normal 2 16 2 7 2 2" xfId="5853" xr:uid="{00000000-0005-0000-0000-0000C2160000}"/>
    <cellStyle name="Normal 2 16 2 7 3" xfId="5854" xr:uid="{00000000-0005-0000-0000-0000C3160000}"/>
    <cellStyle name="Normal 2 16 2 8" xfId="5855" xr:uid="{00000000-0005-0000-0000-0000C4160000}"/>
    <cellStyle name="Normal 2 16 2 8 2" xfId="5856" xr:uid="{00000000-0005-0000-0000-0000C5160000}"/>
    <cellStyle name="Normal 2 16 2 8 2 2" xfId="5857" xr:uid="{00000000-0005-0000-0000-0000C6160000}"/>
    <cellStyle name="Normal 2 16 2 8 3" xfId="5858" xr:uid="{00000000-0005-0000-0000-0000C7160000}"/>
    <cellStyle name="Normal 2 16 2 9" xfId="5859" xr:uid="{00000000-0005-0000-0000-0000C8160000}"/>
    <cellStyle name="Normal 2 16 2 9 2" xfId="5860" xr:uid="{00000000-0005-0000-0000-0000C9160000}"/>
    <cellStyle name="Normal 2 16 20" xfId="5861" xr:uid="{00000000-0005-0000-0000-0000CA160000}"/>
    <cellStyle name="Normal 2 16 21" xfId="5862" xr:uid="{00000000-0005-0000-0000-0000CB160000}"/>
    <cellStyle name="Normal 2 16 22" xfId="5863" xr:uid="{00000000-0005-0000-0000-0000CC160000}"/>
    <cellStyle name="Normal 2 16 23" xfId="5864" xr:uid="{00000000-0005-0000-0000-0000CD160000}"/>
    <cellStyle name="Normal 2 16 24" xfId="5865" xr:uid="{00000000-0005-0000-0000-0000CE160000}"/>
    <cellStyle name="Normal 2 16 25" xfId="5866" xr:uid="{00000000-0005-0000-0000-0000CF160000}"/>
    <cellStyle name="Normal 2 16 26" xfId="5867" xr:uid="{00000000-0005-0000-0000-0000D0160000}"/>
    <cellStyle name="Normal 2 16 27" xfId="5868" xr:uid="{00000000-0005-0000-0000-0000D1160000}"/>
    <cellStyle name="Normal 2 16 28" xfId="5869" xr:uid="{00000000-0005-0000-0000-0000D2160000}"/>
    <cellStyle name="Normal 2 16 29" xfId="5870" xr:uid="{00000000-0005-0000-0000-0000D3160000}"/>
    <cellStyle name="Normal 2 16 3" xfId="5871" xr:uid="{00000000-0005-0000-0000-0000D4160000}"/>
    <cellStyle name="Normal 2 16 30" xfId="5872" xr:uid="{00000000-0005-0000-0000-0000D5160000}"/>
    <cellStyle name="Normal 2 16 31" xfId="5873" xr:uid="{00000000-0005-0000-0000-0000D6160000}"/>
    <cellStyle name="Normal 2 16 32" xfId="5874" xr:uid="{00000000-0005-0000-0000-0000D7160000}"/>
    <cellStyle name="Normal 2 16 33" xfId="5875" xr:uid="{00000000-0005-0000-0000-0000D8160000}"/>
    <cellStyle name="Normal 2 16 33 2" xfId="5876" xr:uid="{00000000-0005-0000-0000-0000D9160000}"/>
    <cellStyle name="Normal 2 16 34" xfId="5877" xr:uid="{00000000-0005-0000-0000-0000DA160000}"/>
    <cellStyle name="Normal 2 16 34 2" xfId="5878" xr:uid="{00000000-0005-0000-0000-0000DB160000}"/>
    <cellStyle name="Normal 2 16 35" xfId="5879" xr:uid="{00000000-0005-0000-0000-0000DC160000}"/>
    <cellStyle name="Normal 2 16 35 2" xfId="5880" xr:uid="{00000000-0005-0000-0000-0000DD160000}"/>
    <cellStyle name="Normal 2 16 36" xfId="5881" xr:uid="{00000000-0005-0000-0000-0000DE160000}"/>
    <cellStyle name="Normal 2 16 36 2" xfId="5882" xr:uid="{00000000-0005-0000-0000-0000DF160000}"/>
    <cellStyle name="Normal 2 16 37" xfId="5883" xr:uid="{00000000-0005-0000-0000-0000E0160000}"/>
    <cellStyle name="Normal 2 16 37 2" xfId="5884" xr:uid="{00000000-0005-0000-0000-0000E1160000}"/>
    <cellStyle name="Normal 2 16 38" xfId="5885" xr:uid="{00000000-0005-0000-0000-0000E2160000}"/>
    <cellStyle name="Normal 2 16 38 2" xfId="5886" xr:uid="{00000000-0005-0000-0000-0000E3160000}"/>
    <cellStyle name="Normal 2 16 39" xfId="5887" xr:uid="{00000000-0005-0000-0000-0000E4160000}"/>
    <cellStyle name="Normal 2 16 39 2" xfId="5888" xr:uid="{00000000-0005-0000-0000-0000E5160000}"/>
    <cellStyle name="Normal 2 16 4" xfId="5889" xr:uid="{00000000-0005-0000-0000-0000E6160000}"/>
    <cellStyle name="Normal 2 16 4 2" xfId="5890" xr:uid="{00000000-0005-0000-0000-0000E7160000}"/>
    <cellStyle name="Normal 2 16 40" xfId="5891" xr:uid="{00000000-0005-0000-0000-0000E8160000}"/>
    <cellStyle name="Normal 2 16 40 2" xfId="5892" xr:uid="{00000000-0005-0000-0000-0000E9160000}"/>
    <cellStyle name="Normal 2 16 41" xfId="5893" xr:uid="{00000000-0005-0000-0000-0000EA160000}"/>
    <cellStyle name="Normal 2 16 41 2" xfId="5894" xr:uid="{00000000-0005-0000-0000-0000EB160000}"/>
    <cellStyle name="Normal 2 16 42" xfId="5895" xr:uid="{00000000-0005-0000-0000-0000EC160000}"/>
    <cellStyle name="Normal 2 16 42 2" xfId="5896" xr:uid="{00000000-0005-0000-0000-0000ED160000}"/>
    <cellStyle name="Normal 2 16 43" xfId="5897" xr:uid="{00000000-0005-0000-0000-0000EE160000}"/>
    <cellStyle name="Normal 2 16 43 2" xfId="5898" xr:uid="{00000000-0005-0000-0000-0000EF160000}"/>
    <cellStyle name="Normal 2 16 44" xfId="5899" xr:uid="{00000000-0005-0000-0000-0000F0160000}"/>
    <cellStyle name="Normal 2 16 44 2" xfId="5900" xr:uid="{00000000-0005-0000-0000-0000F1160000}"/>
    <cellStyle name="Normal 2 16 45" xfId="5901" xr:uid="{00000000-0005-0000-0000-0000F2160000}"/>
    <cellStyle name="Normal 2 16 45 2" xfId="5902" xr:uid="{00000000-0005-0000-0000-0000F3160000}"/>
    <cellStyle name="Normal 2 16 46" xfId="5903" xr:uid="{00000000-0005-0000-0000-0000F4160000}"/>
    <cellStyle name="Normal 2 16 46 2" xfId="5904" xr:uid="{00000000-0005-0000-0000-0000F5160000}"/>
    <cellStyle name="Normal 2 16 47" xfId="5905" xr:uid="{00000000-0005-0000-0000-0000F6160000}"/>
    <cellStyle name="Normal 2 16 47 2" xfId="5906" xr:uid="{00000000-0005-0000-0000-0000F7160000}"/>
    <cellStyle name="Normal 2 16 47 2 2" xfId="5907" xr:uid="{00000000-0005-0000-0000-0000F8160000}"/>
    <cellStyle name="Normal 2 16 47 2 2 2" xfId="5908" xr:uid="{00000000-0005-0000-0000-0000F9160000}"/>
    <cellStyle name="Normal 2 16 47 2 2 2 2" xfId="5909" xr:uid="{00000000-0005-0000-0000-0000FA160000}"/>
    <cellStyle name="Normal 2 16 47 2 2 3" xfId="5910" xr:uid="{00000000-0005-0000-0000-0000FB160000}"/>
    <cellStyle name="Normal 2 16 47 2 3" xfId="5911" xr:uid="{00000000-0005-0000-0000-0000FC160000}"/>
    <cellStyle name="Normal 2 16 47 3" xfId="5912" xr:uid="{00000000-0005-0000-0000-0000FD160000}"/>
    <cellStyle name="Normal 2 16 47 3 2" xfId="5913" xr:uid="{00000000-0005-0000-0000-0000FE160000}"/>
    <cellStyle name="Normal 2 16 47 3 2 2" xfId="5914" xr:uid="{00000000-0005-0000-0000-0000FF160000}"/>
    <cellStyle name="Normal 2 16 47 3 3" xfId="5915" xr:uid="{00000000-0005-0000-0000-000000170000}"/>
    <cellStyle name="Normal 2 16 47 4" xfId="5916" xr:uid="{00000000-0005-0000-0000-000001170000}"/>
    <cellStyle name="Normal 2 16 47 4 2" xfId="5917" xr:uid="{00000000-0005-0000-0000-000002170000}"/>
    <cellStyle name="Normal 2 16 47 4 2 2" xfId="5918" xr:uid="{00000000-0005-0000-0000-000003170000}"/>
    <cellStyle name="Normal 2 16 47 4 3" xfId="5919" xr:uid="{00000000-0005-0000-0000-000004170000}"/>
    <cellStyle name="Normal 2 16 47 5" xfId="5920" xr:uid="{00000000-0005-0000-0000-000005170000}"/>
    <cellStyle name="Normal 2 16 47 5 2" xfId="5921" xr:uid="{00000000-0005-0000-0000-000006170000}"/>
    <cellStyle name="Normal 2 16 47 5 2 2" xfId="5922" xr:uid="{00000000-0005-0000-0000-000007170000}"/>
    <cellStyle name="Normal 2 16 47 5 3" xfId="5923" xr:uid="{00000000-0005-0000-0000-000008170000}"/>
    <cellStyle name="Normal 2 16 47 6" xfId="5924" xr:uid="{00000000-0005-0000-0000-000009170000}"/>
    <cellStyle name="Normal 2 16 47 6 2" xfId="5925" xr:uid="{00000000-0005-0000-0000-00000A170000}"/>
    <cellStyle name="Normal 2 16 47 6 2 2" xfId="5926" xr:uid="{00000000-0005-0000-0000-00000B170000}"/>
    <cellStyle name="Normal 2 16 47 6 3" xfId="5927" xr:uid="{00000000-0005-0000-0000-00000C170000}"/>
    <cellStyle name="Normal 2 16 47 7" xfId="5928" xr:uid="{00000000-0005-0000-0000-00000D170000}"/>
    <cellStyle name="Normal 2 16 47 7 2" xfId="5929" xr:uid="{00000000-0005-0000-0000-00000E170000}"/>
    <cellStyle name="Normal 2 16 47 8" xfId="5930" xr:uid="{00000000-0005-0000-0000-00000F170000}"/>
    <cellStyle name="Normal 2 16 48" xfId="5931" xr:uid="{00000000-0005-0000-0000-000010170000}"/>
    <cellStyle name="Normal 2 16 48 2" xfId="5932" xr:uid="{00000000-0005-0000-0000-000011170000}"/>
    <cellStyle name="Normal 2 16 48 2 2" xfId="5933" xr:uid="{00000000-0005-0000-0000-000012170000}"/>
    <cellStyle name="Normal 2 16 48 2 2 2" xfId="5934" xr:uid="{00000000-0005-0000-0000-000013170000}"/>
    <cellStyle name="Normal 2 16 48 2 3" xfId="5935" xr:uid="{00000000-0005-0000-0000-000014170000}"/>
    <cellStyle name="Normal 2 16 48 3" xfId="5936" xr:uid="{00000000-0005-0000-0000-000015170000}"/>
    <cellStyle name="Normal 2 16 48 3 2" xfId="5937" xr:uid="{00000000-0005-0000-0000-000016170000}"/>
    <cellStyle name="Normal 2 16 48 4" xfId="5938" xr:uid="{00000000-0005-0000-0000-000017170000}"/>
    <cellStyle name="Normal 2 16 49" xfId="5939" xr:uid="{00000000-0005-0000-0000-000018170000}"/>
    <cellStyle name="Normal 2 16 49 2" xfId="5940" xr:uid="{00000000-0005-0000-0000-000019170000}"/>
    <cellStyle name="Normal 2 16 49 2 2" xfId="5941" xr:uid="{00000000-0005-0000-0000-00001A170000}"/>
    <cellStyle name="Normal 2 16 49 3" xfId="5942" xr:uid="{00000000-0005-0000-0000-00001B170000}"/>
    <cellStyle name="Normal 2 16 49 3 2" xfId="5943" xr:uid="{00000000-0005-0000-0000-00001C170000}"/>
    <cellStyle name="Normal 2 16 49 4" xfId="5944" xr:uid="{00000000-0005-0000-0000-00001D170000}"/>
    <cellStyle name="Normal 2 16 5" xfId="5945" xr:uid="{00000000-0005-0000-0000-00001E170000}"/>
    <cellStyle name="Normal 2 16 5 2" xfId="5946" xr:uid="{00000000-0005-0000-0000-00001F170000}"/>
    <cellStyle name="Normal 2 16 50" xfId="5947" xr:uid="{00000000-0005-0000-0000-000020170000}"/>
    <cellStyle name="Normal 2 16 50 2" xfId="5948" xr:uid="{00000000-0005-0000-0000-000021170000}"/>
    <cellStyle name="Normal 2 16 51" xfId="5949" xr:uid="{00000000-0005-0000-0000-000022170000}"/>
    <cellStyle name="Normal 2 16 51 2" xfId="5950" xr:uid="{00000000-0005-0000-0000-000023170000}"/>
    <cellStyle name="Normal 2 16 52" xfId="5951" xr:uid="{00000000-0005-0000-0000-000024170000}"/>
    <cellStyle name="Normal 2 16 52 2" xfId="5952" xr:uid="{00000000-0005-0000-0000-000025170000}"/>
    <cellStyle name="Normal 2 16 53" xfId="5953" xr:uid="{00000000-0005-0000-0000-000026170000}"/>
    <cellStyle name="Normal 2 16 53 2" xfId="5954" xr:uid="{00000000-0005-0000-0000-000027170000}"/>
    <cellStyle name="Normal 2 16 6" xfId="5955" xr:uid="{00000000-0005-0000-0000-000028170000}"/>
    <cellStyle name="Normal 2 16 6 2" xfId="5956" xr:uid="{00000000-0005-0000-0000-000029170000}"/>
    <cellStyle name="Normal 2 16 7" xfId="5957" xr:uid="{00000000-0005-0000-0000-00002A170000}"/>
    <cellStyle name="Normal 2 16 7 2" xfId="5958" xr:uid="{00000000-0005-0000-0000-00002B170000}"/>
    <cellStyle name="Normal 2 16 8" xfId="5959" xr:uid="{00000000-0005-0000-0000-00002C170000}"/>
    <cellStyle name="Normal 2 16 8 2" xfId="5960" xr:uid="{00000000-0005-0000-0000-00002D170000}"/>
    <cellStyle name="Normal 2 16 9" xfId="5961" xr:uid="{00000000-0005-0000-0000-00002E170000}"/>
    <cellStyle name="Normal 2 16 9 2" xfId="5962" xr:uid="{00000000-0005-0000-0000-00002F170000}"/>
    <cellStyle name="Normal 2 17" xfId="5963" xr:uid="{00000000-0005-0000-0000-000030170000}"/>
    <cellStyle name="Normal 2 17 10" xfId="5964" xr:uid="{00000000-0005-0000-0000-000031170000}"/>
    <cellStyle name="Normal 2 17 10 2" xfId="5965" xr:uid="{00000000-0005-0000-0000-000032170000}"/>
    <cellStyle name="Normal 2 17 11" xfId="5966" xr:uid="{00000000-0005-0000-0000-000033170000}"/>
    <cellStyle name="Normal 2 17 11 2" xfId="5967" xr:uid="{00000000-0005-0000-0000-000034170000}"/>
    <cellStyle name="Normal 2 17 12" xfId="5968" xr:uid="{00000000-0005-0000-0000-000035170000}"/>
    <cellStyle name="Normal 2 17 12 2" xfId="5969" xr:uid="{00000000-0005-0000-0000-000036170000}"/>
    <cellStyle name="Normal 2 17 13" xfId="5970" xr:uid="{00000000-0005-0000-0000-000037170000}"/>
    <cellStyle name="Normal 2 17 13 2" xfId="5971" xr:uid="{00000000-0005-0000-0000-000038170000}"/>
    <cellStyle name="Normal 2 17 14" xfId="5972" xr:uid="{00000000-0005-0000-0000-000039170000}"/>
    <cellStyle name="Normal 2 17 14 2" xfId="5973" xr:uid="{00000000-0005-0000-0000-00003A170000}"/>
    <cellStyle name="Normal 2 17 15" xfId="5974" xr:uid="{00000000-0005-0000-0000-00003B170000}"/>
    <cellStyle name="Normal 2 17 15 2" xfId="5975" xr:uid="{00000000-0005-0000-0000-00003C170000}"/>
    <cellStyle name="Normal 2 17 16" xfId="5976" xr:uid="{00000000-0005-0000-0000-00003D170000}"/>
    <cellStyle name="Normal 2 17 16 2" xfId="5977" xr:uid="{00000000-0005-0000-0000-00003E170000}"/>
    <cellStyle name="Normal 2 17 17" xfId="5978" xr:uid="{00000000-0005-0000-0000-00003F170000}"/>
    <cellStyle name="Normal 2 17 17 2" xfId="5979" xr:uid="{00000000-0005-0000-0000-000040170000}"/>
    <cellStyle name="Normal 2 17 18" xfId="5980" xr:uid="{00000000-0005-0000-0000-000041170000}"/>
    <cellStyle name="Normal 2 17 18 2" xfId="5981" xr:uid="{00000000-0005-0000-0000-000042170000}"/>
    <cellStyle name="Normal 2 17 19" xfId="5982" xr:uid="{00000000-0005-0000-0000-000043170000}"/>
    <cellStyle name="Normal 2 17 19 2" xfId="5983" xr:uid="{00000000-0005-0000-0000-000044170000}"/>
    <cellStyle name="Normal 2 17 2" xfId="5984" xr:uid="{00000000-0005-0000-0000-000045170000}"/>
    <cellStyle name="Normal 2 17 2 10" xfId="5985" xr:uid="{00000000-0005-0000-0000-000046170000}"/>
    <cellStyle name="Normal 2 17 2 2" xfId="5986" xr:uid="{00000000-0005-0000-0000-000047170000}"/>
    <cellStyle name="Normal 2 17 2 2 2" xfId="5987" xr:uid="{00000000-0005-0000-0000-000048170000}"/>
    <cellStyle name="Normal 2 17 2 2 2 2" xfId="5988" xr:uid="{00000000-0005-0000-0000-000049170000}"/>
    <cellStyle name="Normal 2 17 2 2 2 2 2" xfId="5989" xr:uid="{00000000-0005-0000-0000-00004A170000}"/>
    <cellStyle name="Normal 2 17 2 2 2 3" xfId="5990" xr:uid="{00000000-0005-0000-0000-00004B170000}"/>
    <cellStyle name="Normal 2 17 2 2 2 3 2" xfId="5991" xr:uid="{00000000-0005-0000-0000-00004C170000}"/>
    <cellStyle name="Normal 2 17 2 2 2 4" xfId="5992" xr:uid="{00000000-0005-0000-0000-00004D170000}"/>
    <cellStyle name="Normal 2 17 2 2 3" xfId="5993" xr:uid="{00000000-0005-0000-0000-00004E170000}"/>
    <cellStyle name="Normal 2 17 2 2 3 2" xfId="5994" xr:uid="{00000000-0005-0000-0000-00004F170000}"/>
    <cellStyle name="Normal 2 17 2 2 4" xfId="5995" xr:uid="{00000000-0005-0000-0000-000050170000}"/>
    <cellStyle name="Normal 2 17 2 2 4 2" xfId="5996" xr:uid="{00000000-0005-0000-0000-000051170000}"/>
    <cellStyle name="Normal 2 17 2 2 5" xfId="5997" xr:uid="{00000000-0005-0000-0000-000052170000}"/>
    <cellStyle name="Normal 2 17 2 2 5 2" xfId="5998" xr:uid="{00000000-0005-0000-0000-000053170000}"/>
    <cellStyle name="Normal 2 17 2 2 6" xfId="5999" xr:uid="{00000000-0005-0000-0000-000054170000}"/>
    <cellStyle name="Normal 2 17 2 2 6 2" xfId="6000" xr:uid="{00000000-0005-0000-0000-000055170000}"/>
    <cellStyle name="Normal 2 17 2 2 7" xfId="6001" xr:uid="{00000000-0005-0000-0000-000056170000}"/>
    <cellStyle name="Normal 2 17 2 3" xfId="6002" xr:uid="{00000000-0005-0000-0000-000057170000}"/>
    <cellStyle name="Normal 2 17 2 3 2" xfId="6003" xr:uid="{00000000-0005-0000-0000-000058170000}"/>
    <cellStyle name="Normal 2 17 2 4" xfId="6004" xr:uid="{00000000-0005-0000-0000-000059170000}"/>
    <cellStyle name="Normal 2 17 2 4 2" xfId="6005" xr:uid="{00000000-0005-0000-0000-00005A170000}"/>
    <cellStyle name="Normal 2 17 2 5" xfId="6006" xr:uid="{00000000-0005-0000-0000-00005B170000}"/>
    <cellStyle name="Normal 2 17 2 5 2" xfId="6007" xr:uid="{00000000-0005-0000-0000-00005C170000}"/>
    <cellStyle name="Normal 2 17 2 5 2 2" xfId="6008" xr:uid="{00000000-0005-0000-0000-00005D170000}"/>
    <cellStyle name="Normal 2 17 2 5 2 2 2" xfId="6009" xr:uid="{00000000-0005-0000-0000-00005E170000}"/>
    <cellStyle name="Normal 2 17 2 5 2 3" xfId="6010" xr:uid="{00000000-0005-0000-0000-00005F170000}"/>
    <cellStyle name="Normal 2 17 2 5 3" xfId="6011" xr:uid="{00000000-0005-0000-0000-000060170000}"/>
    <cellStyle name="Normal 2 17 2 6" xfId="6012" xr:uid="{00000000-0005-0000-0000-000061170000}"/>
    <cellStyle name="Normal 2 17 2 6 2" xfId="6013" xr:uid="{00000000-0005-0000-0000-000062170000}"/>
    <cellStyle name="Normal 2 17 2 6 2 2" xfId="6014" xr:uid="{00000000-0005-0000-0000-000063170000}"/>
    <cellStyle name="Normal 2 17 2 6 3" xfId="6015" xr:uid="{00000000-0005-0000-0000-000064170000}"/>
    <cellStyle name="Normal 2 17 2 7" xfId="6016" xr:uid="{00000000-0005-0000-0000-000065170000}"/>
    <cellStyle name="Normal 2 17 2 7 2" xfId="6017" xr:uid="{00000000-0005-0000-0000-000066170000}"/>
    <cellStyle name="Normal 2 17 2 7 2 2" xfId="6018" xr:uid="{00000000-0005-0000-0000-000067170000}"/>
    <cellStyle name="Normal 2 17 2 7 3" xfId="6019" xr:uid="{00000000-0005-0000-0000-000068170000}"/>
    <cellStyle name="Normal 2 17 2 8" xfId="6020" xr:uid="{00000000-0005-0000-0000-000069170000}"/>
    <cellStyle name="Normal 2 17 2 8 2" xfId="6021" xr:uid="{00000000-0005-0000-0000-00006A170000}"/>
    <cellStyle name="Normal 2 17 2 8 2 2" xfId="6022" xr:uid="{00000000-0005-0000-0000-00006B170000}"/>
    <cellStyle name="Normal 2 17 2 8 3" xfId="6023" xr:uid="{00000000-0005-0000-0000-00006C170000}"/>
    <cellStyle name="Normal 2 17 2 9" xfId="6024" xr:uid="{00000000-0005-0000-0000-00006D170000}"/>
    <cellStyle name="Normal 2 17 2 9 2" xfId="6025" xr:uid="{00000000-0005-0000-0000-00006E170000}"/>
    <cellStyle name="Normal 2 17 20" xfId="6026" xr:uid="{00000000-0005-0000-0000-00006F170000}"/>
    <cellStyle name="Normal 2 17 20 2" xfId="6027" xr:uid="{00000000-0005-0000-0000-000070170000}"/>
    <cellStyle name="Normal 2 17 21" xfId="6028" xr:uid="{00000000-0005-0000-0000-000071170000}"/>
    <cellStyle name="Normal 2 17 21 2" xfId="6029" xr:uid="{00000000-0005-0000-0000-000072170000}"/>
    <cellStyle name="Normal 2 17 22" xfId="6030" xr:uid="{00000000-0005-0000-0000-000073170000}"/>
    <cellStyle name="Normal 2 17 22 2" xfId="6031" xr:uid="{00000000-0005-0000-0000-000074170000}"/>
    <cellStyle name="Normal 2 17 23" xfId="6032" xr:uid="{00000000-0005-0000-0000-000075170000}"/>
    <cellStyle name="Normal 2 17 23 2" xfId="6033" xr:uid="{00000000-0005-0000-0000-000076170000}"/>
    <cellStyle name="Normal 2 17 24" xfId="6034" xr:uid="{00000000-0005-0000-0000-000077170000}"/>
    <cellStyle name="Normal 2 17 24 2" xfId="6035" xr:uid="{00000000-0005-0000-0000-000078170000}"/>
    <cellStyle name="Normal 2 17 25" xfId="6036" xr:uid="{00000000-0005-0000-0000-000079170000}"/>
    <cellStyle name="Normal 2 17 25 2" xfId="6037" xr:uid="{00000000-0005-0000-0000-00007A170000}"/>
    <cellStyle name="Normal 2 17 26" xfId="6038" xr:uid="{00000000-0005-0000-0000-00007B170000}"/>
    <cellStyle name="Normal 2 17 26 2" xfId="6039" xr:uid="{00000000-0005-0000-0000-00007C170000}"/>
    <cellStyle name="Normal 2 17 27" xfId="6040" xr:uid="{00000000-0005-0000-0000-00007D170000}"/>
    <cellStyle name="Normal 2 17 27 2" xfId="6041" xr:uid="{00000000-0005-0000-0000-00007E170000}"/>
    <cellStyle name="Normal 2 17 28" xfId="6042" xr:uid="{00000000-0005-0000-0000-00007F170000}"/>
    <cellStyle name="Normal 2 17 28 2" xfId="6043" xr:uid="{00000000-0005-0000-0000-000080170000}"/>
    <cellStyle name="Normal 2 17 29" xfId="6044" xr:uid="{00000000-0005-0000-0000-000081170000}"/>
    <cellStyle name="Normal 2 17 29 2" xfId="6045" xr:uid="{00000000-0005-0000-0000-000082170000}"/>
    <cellStyle name="Normal 2 17 3" xfId="6046" xr:uid="{00000000-0005-0000-0000-000083170000}"/>
    <cellStyle name="Normal 2 17 3 2" xfId="6047" xr:uid="{00000000-0005-0000-0000-000084170000}"/>
    <cellStyle name="Normal 2 17 30" xfId="6048" xr:uid="{00000000-0005-0000-0000-000085170000}"/>
    <cellStyle name="Normal 2 17 30 2" xfId="6049" xr:uid="{00000000-0005-0000-0000-000086170000}"/>
    <cellStyle name="Normal 2 17 31" xfId="6050" xr:uid="{00000000-0005-0000-0000-000087170000}"/>
    <cellStyle name="Normal 2 17 31 2" xfId="6051" xr:uid="{00000000-0005-0000-0000-000088170000}"/>
    <cellStyle name="Normal 2 17 32" xfId="6052" xr:uid="{00000000-0005-0000-0000-000089170000}"/>
    <cellStyle name="Normal 2 17 32 2" xfId="6053" xr:uid="{00000000-0005-0000-0000-00008A170000}"/>
    <cellStyle name="Normal 2 17 33" xfId="6054" xr:uid="{00000000-0005-0000-0000-00008B170000}"/>
    <cellStyle name="Normal 2 17 33 2" xfId="6055" xr:uid="{00000000-0005-0000-0000-00008C170000}"/>
    <cellStyle name="Normal 2 17 34" xfId="6056" xr:uid="{00000000-0005-0000-0000-00008D170000}"/>
    <cellStyle name="Normal 2 17 34 2" xfId="6057" xr:uid="{00000000-0005-0000-0000-00008E170000}"/>
    <cellStyle name="Normal 2 17 35" xfId="6058" xr:uid="{00000000-0005-0000-0000-00008F170000}"/>
    <cellStyle name="Normal 2 17 35 2" xfId="6059" xr:uid="{00000000-0005-0000-0000-000090170000}"/>
    <cellStyle name="Normal 2 17 36" xfId="6060" xr:uid="{00000000-0005-0000-0000-000091170000}"/>
    <cellStyle name="Normal 2 17 36 2" xfId="6061" xr:uid="{00000000-0005-0000-0000-000092170000}"/>
    <cellStyle name="Normal 2 17 37" xfId="6062" xr:uid="{00000000-0005-0000-0000-000093170000}"/>
    <cellStyle name="Normal 2 17 37 2" xfId="6063" xr:uid="{00000000-0005-0000-0000-000094170000}"/>
    <cellStyle name="Normal 2 17 38" xfId="6064" xr:uid="{00000000-0005-0000-0000-000095170000}"/>
    <cellStyle name="Normal 2 17 38 2" xfId="6065" xr:uid="{00000000-0005-0000-0000-000096170000}"/>
    <cellStyle name="Normal 2 17 39" xfId="6066" xr:uid="{00000000-0005-0000-0000-000097170000}"/>
    <cellStyle name="Normal 2 17 39 2" xfId="6067" xr:uid="{00000000-0005-0000-0000-000098170000}"/>
    <cellStyle name="Normal 2 17 4" xfId="6068" xr:uid="{00000000-0005-0000-0000-000099170000}"/>
    <cellStyle name="Normal 2 17 4 2" xfId="6069" xr:uid="{00000000-0005-0000-0000-00009A170000}"/>
    <cellStyle name="Normal 2 17 40" xfId="6070" xr:uid="{00000000-0005-0000-0000-00009B170000}"/>
    <cellStyle name="Normal 2 17 40 2" xfId="6071" xr:uid="{00000000-0005-0000-0000-00009C170000}"/>
    <cellStyle name="Normal 2 17 41" xfId="6072" xr:uid="{00000000-0005-0000-0000-00009D170000}"/>
    <cellStyle name="Normal 2 17 41 2" xfId="6073" xr:uid="{00000000-0005-0000-0000-00009E170000}"/>
    <cellStyle name="Normal 2 17 42" xfId="6074" xr:uid="{00000000-0005-0000-0000-00009F170000}"/>
    <cellStyle name="Normal 2 17 42 2" xfId="6075" xr:uid="{00000000-0005-0000-0000-0000A0170000}"/>
    <cellStyle name="Normal 2 17 43" xfId="6076" xr:uid="{00000000-0005-0000-0000-0000A1170000}"/>
    <cellStyle name="Normal 2 17 43 2" xfId="6077" xr:uid="{00000000-0005-0000-0000-0000A2170000}"/>
    <cellStyle name="Normal 2 17 44" xfId="6078" xr:uid="{00000000-0005-0000-0000-0000A3170000}"/>
    <cellStyle name="Normal 2 17 44 2" xfId="6079" xr:uid="{00000000-0005-0000-0000-0000A4170000}"/>
    <cellStyle name="Normal 2 17 45" xfId="6080" xr:uid="{00000000-0005-0000-0000-0000A5170000}"/>
    <cellStyle name="Normal 2 17 45 2" xfId="6081" xr:uid="{00000000-0005-0000-0000-0000A6170000}"/>
    <cellStyle name="Normal 2 17 46" xfId="6082" xr:uid="{00000000-0005-0000-0000-0000A7170000}"/>
    <cellStyle name="Normal 2 17 46 2" xfId="6083" xr:uid="{00000000-0005-0000-0000-0000A8170000}"/>
    <cellStyle name="Normal 2 17 47" xfId="6084" xr:uid="{00000000-0005-0000-0000-0000A9170000}"/>
    <cellStyle name="Normal 2 17 47 2" xfId="6085" xr:uid="{00000000-0005-0000-0000-0000AA170000}"/>
    <cellStyle name="Normal 2 17 47 2 2" xfId="6086" xr:uid="{00000000-0005-0000-0000-0000AB170000}"/>
    <cellStyle name="Normal 2 17 47 2 2 2" xfId="6087" xr:uid="{00000000-0005-0000-0000-0000AC170000}"/>
    <cellStyle name="Normal 2 17 47 2 2 2 2" xfId="6088" xr:uid="{00000000-0005-0000-0000-0000AD170000}"/>
    <cellStyle name="Normal 2 17 47 2 2 3" xfId="6089" xr:uid="{00000000-0005-0000-0000-0000AE170000}"/>
    <cellStyle name="Normal 2 17 47 2 3" xfId="6090" xr:uid="{00000000-0005-0000-0000-0000AF170000}"/>
    <cellStyle name="Normal 2 17 47 3" xfId="6091" xr:uid="{00000000-0005-0000-0000-0000B0170000}"/>
    <cellStyle name="Normal 2 17 47 3 2" xfId="6092" xr:uid="{00000000-0005-0000-0000-0000B1170000}"/>
    <cellStyle name="Normal 2 17 47 3 2 2" xfId="6093" xr:uid="{00000000-0005-0000-0000-0000B2170000}"/>
    <cellStyle name="Normal 2 17 47 3 3" xfId="6094" xr:uid="{00000000-0005-0000-0000-0000B3170000}"/>
    <cellStyle name="Normal 2 17 47 4" xfId="6095" xr:uid="{00000000-0005-0000-0000-0000B4170000}"/>
    <cellStyle name="Normal 2 17 47 4 2" xfId="6096" xr:uid="{00000000-0005-0000-0000-0000B5170000}"/>
    <cellStyle name="Normal 2 17 47 4 2 2" xfId="6097" xr:uid="{00000000-0005-0000-0000-0000B6170000}"/>
    <cellStyle name="Normal 2 17 47 4 3" xfId="6098" xr:uid="{00000000-0005-0000-0000-0000B7170000}"/>
    <cellStyle name="Normal 2 17 47 5" xfId="6099" xr:uid="{00000000-0005-0000-0000-0000B8170000}"/>
    <cellStyle name="Normal 2 17 47 5 2" xfId="6100" xr:uid="{00000000-0005-0000-0000-0000B9170000}"/>
    <cellStyle name="Normal 2 17 47 5 2 2" xfId="6101" xr:uid="{00000000-0005-0000-0000-0000BA170000}"/>
    <cellStyle name="Normal 2 17 47 5 3" xfId="6102" xr:uid="{00000000-0005-0000-0000-0000BB170000}"/>
    <cellStyle name="Normal 2 17 47 6" xfId="6103" xr:uid="{00000000-0005-0000-0000-0000BC170000}"/>
    <cellStyle name="Normal 2 17 47 6 2" xfId="6104" xr:uid="{00000000-0005-0000-0000-0000BD170000}"/>
    <cellStyle name="Normal 2 17 47 6 2 2" xfId="6105" xr:uid="{00000000-0005-0000-0000-0000BE170000}"/>
    <cellStyle name="Normal 2 17 47 6 3" xfId="6106" xr:uid="{00000000-0005-0000-0000-0000BF170000}"/>
    <cellStyle name="Normal 2 17 47 7" xfId="6107" xr:uid="{00000000-0005-0000-0000-0000C0170000}"/>
    <cellStyle name="Normal 2 17 47 7 2" xfId="6108" xr:uid="{00000000-0005-0000-0000-0000C1170000}"/>
    <cellStyle name="Normal 2 17 47 8" xfId="6109" xr:uid="{00000000-0005-0000-0000-0000C2170000}"/>
    <cellStyle name="Normal 2 17 48" xfId="6110" xr:uid="{00000000-0005-0000-0000-0000C3170000}"/>
    <cellStyle name="Normal 2 17 48 2" xfId="6111" xr:uid="{00000000-0005-0000-0000-0000C4170000}"/>
    <cellStyle name="Normal 2 17 48 2 2" xfId="6112" xr:uid="{00000000-0005-0000-0000-0000C5170000}"/>
    <cellStyle name="Normal 2 17 48 2 2 2" xfId="6113" xr:uid="{00000000-0005-0000-0000-0000C6170000}"/>
    <cellStyle name="Normal 2 17 48 2 3" xfId="6114" xr:uid="{00000000-0005-0000-0000-0000C7170000}"/>
    <cellStyle name="Normal 2 17 48 3" xfId="6115" xr:uid="{00000000-0005-0000-0000-0000C8170000}"/>
    <cellStyle name="Normal 2 17 48 3 2" xfId="6116" xr:uid="{00000000-0005-0000-0000-0000C9170000}"/>
    <cellStyle name="Normal 2 17 48 4" xfId="6117" xr:uid="{00000000-0005-0000-0000-0000CA170000}"/>
    <cellStyle name="Normal 2 17 49" xfId="6118" xr:uid="{00000000-0005-0000-0000-0000CB170000}"/>
    <cellStyle name="Normal 2 17 49 2" xfId="6119" xr:uid="{00000000-0005-0000-0000-0000CC170000}"/>
    <cellStyle name="Normal 2 17 49 2 2" xfId="6120" xr:uid="{00000000-0005-0000-0000-0000CD170000}"/>
    <cellStyle name="Normal 2 17 49 3" xfId="6121" xr:uid="{00000000-0005-0000-0000-0000CE170000}"/>
    <cellStyle name="Normal 2 17 49 3 2" xfId="6122" xr:uid="{00000000-0005-0000-0000-0000CF170000}"/>
    <cellStyle name="Normal 2 17 49 4" xfId="6123" xr:uid="{00000000-0005-0000-0000-0000D0170000}"/>
    <cellStyle name="Normal 2 17 5" xfId="6124" xr:uid="{00000000-0005-0000-0000-0000D1170000}"/>
    <cellStyle name="Normal 2 17 5 2" xfId="6125" xr:uid="{00000000-0005-0000-0000-0000D2170000}"/>
    <cellStyle name="Normal 2 17 50" xfId="6126" xr:uid="{00000000-0005-0000-0000-0000D3170000}"/>
    <cellStyle name="Normal 2 17 50 2" xfId="6127" xr:uid="{00000000-0005-0000-0000-0000D4170000}"/>
    <cellStyle name="Normal 2 17 51" xfId="6128" xr:uid="{00000000-0005-0000-0000-0000D5170000}"/>
    <cellStyle name="Normal 2 17 51 2" xfId="6129" xr:uid="{00000000-0005-0000-0000-0000D6170000}"/>
    <cellStyle name="Normal 2 17 52" xfId="6130" xr:uid="{00000000-0005-0000-0000-0000D7170000}"/>
    <cellStyle name="Normal 2 17 52 2" xfId="6131" xr:uid="{00000000-0005-0000-0000-0000D8170000}"/>
    <cellStyle name="Normal 2 17 53" xfId="6132" xr:uid="{00000000-0005-0000-0000-0000D9170000}"/>
    <cellStyle name="Normal 2 17 53 2" xfId="6133" xr:uid="{00000000-0005-0000-0000-0000DA170000}"/>
    <cellStyle name="Normal 2 17 54" xfId="6134" xr:uid="{00000000-0005-0000-0000-0000DB170000}"/>
    <cellStyle name="Normal 2 17 55" xfId="6135" xr:uid="{00000000-0005-0000-0000-0000DC170000}"/>
    <cellStyle name="Normal 2 17 6" xfId="6136" xr:uid="{00000000-0005-0000-0000-0000DD170000}"/>
    <cellStyle name="Normal 2 17 6 2" xfId="6137" xr:uid="{00000000-0005-0000-0000-0000DE170000}"/>
    <cellStyle name="Normal 2 17 7" xfId="6138" xr:uid="{00000000-0005-0000-0000-0000DF170000}"/>
    <cellStyle name="Normal 2 17 7 2" xfId="6139" xr:uid="{00000000-0005-0000-0000-0000E0170000}"/>
    <cellStyle name="Normal 2 17 8" xfId="6140" xr:uid="{00000000-0005-0000-0000-0000E1170000}"/>
    <cellStyle name="Normal 2 17 8 2" xfId="6141" xr:uid="{00000000-0005-0000-0000-0000E2170000}"/>
    <cellStyle name="Normal 2 17 9" xfId="6142" xr:uid="{00000000-0005-0000-0000-0000E3170000}"/>
    <cellStyle name="Normal 2 17 9 2" xfId="6143" xr:uid="{00000000-0005-0000-0000-0000E4170000}"/>
    <cellStyle name="Normal 2 18" xfId="6144" xr:uid="{00000000-0005-0000-0000-0000E5170000}"/>
    <cellStyle name="Normal 2 18 10" xfId="6145" xr:uid="{00000000-0005-0000-0000-0000E6170000}"/>
    <cellStyle name="Normal 2 18 10 2" xfId="6146" xr:uid="{00000000-0005-0000-0000-0000E7170000}"/>
    <cellStyle name="Normal 2 18 11" xfId="6147" xr:uid="{00000000-0005-0000-0000-0000E8170000}"/>
    <cellStyle name="Normal 2 18 11 2" xfId="6148" xr:uid="{00000000-0005-0000-0000-0000E9170000}"/>
    <cellStyle name="Normal 2 18 12" xfId="6149" xr:uid="{00000000-0005-0000-0000-0000EA170000}"/>
    <cellStyle name="Normal 2 18 12 2" xfId="6150" xr:uid="{00000000-0005-0000-0000-0000EB170000}"/>
    <cellStyle name="Normal 2 18 13" xfId="6151" xr:uid="{00000000-0005-0000-0000-0000EC170000}"/>
    <cellStyle name="Normal 2 18 13 2" xfId="6152" xr:uid="{00000000-0005-0000-0000-0000ED170000}"/>
    <cellStyle name="Normal 2 18 14" xfId="6153" xr:uid="{00000000-0005-0000-0000-0000EE170000}"/>
    <cellStyle name="Normal 2 18 14 2" xfId="6154" xr:uid="{00000000-0005-0000-0000-0000EF170000}"/>
    <cellStyle name="Normal 2 18 15" xfId="6155" xr:uid="{00000000-0005-0000-0000-0000F0170000}"/>
    <cellStyle name="Normal 2 18 15 2" xfId="6156" xr:uid="{00000000-0005-0000-0000-0000F1170000}"/>
    <cellStyle name="Normal 2 18 16" xfId="6157" xr:uid="{00000000-0005-0000-0000-0000F2170000}"/>
    <cellStyle name="Normal 2 18 16 2" xfId="6158" xr:uid="{00000000-0005-0000-0000-0000F3170000}"/>
    <cellStyle name="Normal 2 18 17" xfId="6159" xr:uid="{00000000-0005-0000-0000-0000F4170000}"/>
    <cellStyle name="Normal 2 18 17 2" xfId="6160" xr:uid="{00000000-0005-0000-0000-0000F5170000}"/>
    <cellStyle name="Normal 2 18 18" xfId="6161" xr:uid="{00000000-0005-0000-0000-0000F6170000}"/>
    <cellStyle name="Normal 2 18 18 2" xfId="6162" xr:uid="{00000000-0005-0000-0000-0000F7170000}"/>
    <cellStyle name="Normal 2 18 19" xfId="6163" xr:uid="{00000000-0005-0000-0000-0000F8170000}"/>
    <cellStyle name="Normal 2 18 19 2" xfId="6164" xr:uid="{00000000-0005-0000-0000-0000F9170000}"/>
    <cellStyle name="Normal 2 18 2" xfId="6165" xr:uid="{00000000-0005-0000-0000-0000FA170000}"/>
    <cellStyle name="Normal 2 18 2 10" xfId="6166" xr:uid="{00000000-0005-0000-0000-0000FB170000}"/>
    <cellStyle name="Normal 2 18 2 2" xfId="6167" xr:uid="{00000000-0005-0000-0000-0000FC170000}"/>
    <cellStyle name="Normal 2 18 2 2 2" xfId="6168" xr:uid="{00000000-0005-0000-0000-0000FD170000}"/>
    <cellStyle name="Normal 2 18 2 2 2 2" xfId="6169" xr:uid="{00000000-0005-0000-0000-0000FE170000}"/>
    <cellStyle name="Normal 2 18 2 2 2 2 2" xfId="6170" xr:uid="{00000000-0005-0000-0000-0000FF170000}"/>
    <cellStyle name="Normal 2 18 2 2 2 3" xfId="6171" xr:uid="{00000000-0005-0000-0000-000000180000}"/>
    <cellStyle name="Normal 2 18 2 2 2 3 2" xfId="6172" xr:uid="{00000000-0005-0000-0000-000001180000}"/>
    <cellStyle name="Normal 2 18 2 2 2 4" xfId="6173" xr:uid="{00000000-0005-0000-0000-000002180000}"/>
    <cellStyle name="Normal 2 18 2 2 3" xfId="6174" xr:uid="{00000000-0005-0000-0000-000003180000}"/>
    <cellStyle name="Normal 2 18 2 2 3 2" xfId="6175" xr:uid="{00000000-0005-0000-0000-000004180000}"/>
    <cellStyle name="Normal 2 18 2 2 4" xfId="6176" xr:uid="{00000000-0005-0000-0000-000005180000}"/>
    <cellStyle name="Normal 2 18 2 2 4 2" xfId="6177" xr:uid="{00000000-0005-0000-0000-000006180000}"/>
    <cellStyle name="Normal 2 18 2 2 5" xfId="6178" xr:uid="{00000000-0005-0000-0000-000007180000}"/>
    <cellStyle name="Normal 2 18 2 2 5 2" xfId="6179" xr:uid="{00000000-0005-0000-0000-000008180000}"/>
    <cellStyle name="Normal 2 18 2 2 6" xfId="6180" xr:uid="{00000000-0005-0000-0000-000009180000}"/>
    <cellStyle name="Normal 2 18 2 2 6 2" xfId="6181" xr:uid="{00000000-0005-0000-0000-00000A180000}"/>
    <cellStyle name="Normal 2 18 2 2 7" xfId="6182" xr:uid="{00000000-0005-0000-0000-00000B180000}"/>
    <cellStyle name="Normal 2 18 2 3" xfId="6183" xr:uid="{00000000-0005-0000-0000-00000C180000}"/>
    <cellStyle name="Normal 2 18 2 3 2" xfId="6184" xr:uid="{00000000-0005-0000-0000-00000D180000}"/>
    <cellStyle name="Normal 2 18 2 4" xfId="6185" xr:uid="{00000000-0005-0000-0000-00000E180000}"/>
    <cellStyle name="Normal 2 18 2 4 2" xfId="6186" xr:uid="{00000000-0005-0000-0000-00000F180000}"/>
    <cellStyle name="Normal 2 18 2 5" xfId="6187" xr:uid="{00000000-0005-0000-0000-000010180000}"/>
    <cellStyle name="Normal 2 18 2 5 2" xfId="6188" xr:uid="{00000000-0005-0000-0000-000011180000}"/>
    <cellStyle name="Normal 2 18 2 5 2 2" xfId="6189" xr:uid="{00000000-0005-0000-0000-000012180000}"/>
    <cellStyle name="Normal 2 18 2 5 2 2 2" xfId="6190" xr:uid="{00000000-0005-0000-0000-000013180000}"/>
    <cellStyle name="Normal 2 18 2 5 2 3" xfId="6191" xr:uid="{00000000-0005-0000-0000-000014180000}"/>
    <cellStyle name="Normal 2 18 2 5 3" xfId="6192" xr:uid="{00000000-0005-0000-0000-000015180000}"/>
    <cellStyle name="Normal 2 18 2 6" xfId="6193" xr:uid="{00000000-0005-0000-0000-000016180000}"/>
    <cellStyle name="Normal 2 18 2 6 2" xfId="6194" xr:uid="{00000000-0005-0000-0000-000017180000}"/>
    <cellStyle name="Normal 2 18 2 6 2 2" xfId="6195" xr:uid="{00000000-0005-0000-0000-000018180000}"/>
    <cellStyle name="Normal 2 18 2 6 3" xfId="6196" xr:uid="{00000000-0005-0000-0000-000019180000}"/>
    <cellStyle name="Normal 2 18 2 7" xfId="6197" xr:uid="{00000000-0005-0000-0000-00001A180000}"/>
    <cellStyle name="Normal 2 18 2 7 2" xfId="6198" xr:uid="{00000000-0005-0000-0000-00001B180000}"/>
    <cellStyle name="Normal 2 18 2 7 2 2" xfId="6199" xr:uid="{00000000-0005-0000-0000-00001C180000}"/>
    <cellStyle name="Normal 2 18 2 7 3" xfId="6200" xr:uid="{00000000-0005-0000-0000-00001D180000}"/>
    <cellStyle name="Normal 2 18 2 8" xfId="6201" xr:uid="{00000000-0005-0000-0000-00001E180000}"/>
    <cellStyle name="Normal 2 18 2 8 2" xfId="6202" xr:uid="{00000000-0005-0000-0000-00001F180000}"/>
    <cellStyle name="Normal 2 18 2 8 2 2" xfId="6203" xr:uid="{00000000-0005-0000-0000-000020180000}"/>
    <cellStyle name="Normal 2 18 2 8 3" xfId="6204" xr:uid="{00000000-0005-0000-0000-000021180000}"/>
    <cellStyle name="Normal 2 18 2 9" xfId="6205" xr:uid="{00000000-0005-0000-0000-000022180000}"/>
    <cellStyle name="Normal 2 18 2 9 2" xfId="6206" xr:uid="{00000000-0005-0000-0000-000023180000}"/>
    <cellStyle name="Normal 2 18 20" xfId="6207" xr:uid="{00000000-0005-0000-0000-000024180000}"/>
    <cellStyle name="Normal 2 18 20 2" xfId="6208" xr:uid="{00000000-0005-0000-0000-000025180000}"/>
    <cellStyle name="Normal 2 18 21" xfId="6209" xr:uid="{00000000-0005-0000-0000-000026180000}"/>
    <cellStyle name="Normal 2 18 21 2" xfId="6210" xr:uid="{00000000-0005-0000-0000-000027180000}"/>
    <cellStyle name="Normal 2 18 22" xfId="6211" xr:uid="{00000000-0005-0000-0000-000028180000}"/>
    <cellStyle name="Normal 2 18 22 2" xfId="6212" xr:uid="{00000000-0005-0000-0000-000029180000}"/>
    <cellStyle name="Normal 2 18 23" xfId="6213" xr:uid="{00000000-0005-0000-0000-00002A180000}"/>
    <cellStyle name="Normal 2 18 23 2" xfId="6214" xr:uid="{00000000-0005-0000-0000-00002B180000}"/>
    <cellStyle name="Normal 2 18 24" xfId="6215" xr:uid="{00000000-0005-0000-0000-00002C180000}"/>
    <cellStyle name="Normal 2 18 24 2" xfId="6216" xr:uid="{00000000-0005-0000-0000-00002D180000}"/>
    <cellStyle name="Normal 2 18 25" xfId="6217" xr:uid="{00000000-0005-0000-0000-00002E180000}"/>
    <cellStyle name="Normal 2 18 25 2" xfId="6218" xr:uid="{00000000-0005-0000-0000-00002F180000}"/>
    <cellStyle name="Normal 2 18 26" xfId="6219" xr:uid="{00000000-0005-0000-0000-000030180000}"/>
    <cellStyle name="Normal 2 18 26 2" xfId="6220" xr:uid="{00000000-0005-0000-0000-000031180000}"/>
    <cellStyle name="Normal 2 18 27" xfId="6221" xr:uid="{00000000-0005-0000-0000-000032180000}"/>
    <cellStyle name="Normal 2 18 27 2" xfId="6222" xr:uid="{00000000-0005-0000-0000-000033180000}"/>
    <cellStyle name="Normal 2 18 28" xfId="6223" xr:uid="{00000000-0005-0000-0000-000034180000}"/>
    <cellStyle name="Normal 2 18 28 2" xfId="6224" xr:uid="{00000000-0005-0000-0000-000035180000}"/>
    <cellStyle name="Normal 2 18 29" xfId="6225" xr:uid="{00000000-0005-0000-0000-000036180000}"/>
    <cellStyle name="Normal 2 18 29 2" xfId="6226" xr:uid="{00000000-0005-0000-0000-000037180000}"/>
    <cellStyle name="Normal 2 18 3" xfId="6227" xr:uid="{00000000-0005-0000-0000-000038180000}"/>
    <cellStyle name="Normal 2 18 3 2" xfId="6228" xr:uid="{00000000-0005-0000-0000-000039180000}"/>
    <cellStyle name="Normal 2 18 30" xfId="6229" xr:uid="{00000000-0005-0000-0000-00003A180000}"/>
    <cellStyle name="Normal 2 18 30 2" xfId="6230" xr:uid="{00000000-0005-0000-0000-00003B180000}"/>
    <cellStyle name="Normal 2 18 31" xfId="6231" xr:uid="{00000000-0005-0000-0000-00003C180000}"/>
    <cellStyle name="Normal 2 18 31 2" xfId="6232" xr:uid="{00000000-0005-0000-0000-00003D180000}"/>
    <cellStyle name="Normal 2 18 32" xfId="6233" xr:uid="{00000000-0005-0000-0000-00003E180000}"/>
    <cellStyle name="Normal 2 18 32 2" xfId="6234" xr:uid="{00000000-0005-0000-0000-00003F180000}"/>
    <cellStyle name="Normal 2 18 33" xfId="6235" xr:uid="{00000000-0005-0000-0000-000040180000}"/>
    <cellStyle name="Normal 2 18 33 2" xfId="6236" xr:uid="{00000000-0005-0000-0000-000041180000}"/>
    <cellStyle name="Normal 2 18 34" xfId="6237" xr:uid="{00000000-0005-0000-0000-000042180000}"/>
    <cellStyle name="Normal 2 18 34 2" xfId="6238" xr:uid="{00000000-0005-0000-0000-000043180000}"/>
    <cellStyle name="Normal 2 18 35" xfId="6239" xr:uid="{00000000-0005-0000-0000-000044180000}"/>
    <cellStyle name="Normal 2 18 35 2" xfId="6240" xr:uid="{00000000-0005-0000-0000-000045180000}"/>
    <cellStyle name="Normal 2 18 36" xfId="6241" xr:uid="{00000000-0005-0000-0000-000046180000}"/>
    <cellStyle name="Normal 2 18 36 2" xfId="6242" xr:uid="{00000000-0005-0000-0000-000047180000}"/>
    <cellStyle name="Normal 2 18 37" xfId="6243" xr:uid="{00000000-0005-0000-0000-000048180000}"/>
    <cellStyle name="Normal 2 18 37 2" xfId="6244" xr:uid="{00000000-0005-0000-0000-000049180000}"/>
    <cellStyle name="Normal 2 18 38" xfId="6245" xr:uid="{00000000-0005-0000-0000-00004A180000}"/>
    <cellStyle name="Normal 2 18 38 2" xfId="6246" xr:uid="{00000000-0005-0000-0000-00004B180000}"/>
    <cellStyle name="Normal 2 18 39" xfId="6247" xr:uid="{00000000-0005-0000-0000-00004C180000}"/>
    <cellStyle name="Normal 2 18 39 2" xfId="6248" xr:uid="{00000000-0005-0000-0000-00004D180000}"/>
    <cellStyle name="Normal 2 18 4" xfId="6249" xr:uid="{00000000-0005-0000-0000-00004E180000}"/>
    <cellStyle name="Normal 2 18 4 2" xfId="6250" xr:uid="{00000000-0005-0000-0000-00004F180000}"/>
    <cellStyle name="Normal 2 18 40" xfId="6251" xr:uid="{00000000-0005-0000-0000-000050180000}"/>
    <cellStyle name="Normal 2 18 40 2" xfId="6252" xr:uid="{00000000-0005-0000-0000-000051180000}"/>
    <cellStyle name="Normal 2 18 41" xfId="6253" xr:uid="{00000000-0005-0000-0000-000052180000}"/>
    <cellStyle name="Normal 2 18 41 2" xfId="6254" xr:uid="{00000000-0005-0000-0000-000053180000}"/>
    <cellStyle name="Normal 2 18 42" xfId="6255" xr:uid="{00000000-0005-0000-0000-000054180000}"/>
    <cellStyle name="Normal 2 18 42 2" xfId="6256" xr:uid="{00000000-0005-0000-0000-000055180000}"/>
    <cellStyle name="Normal 2 18 43" xfId="6257" xr:uid="{00000000-0005-0000-0000-000056180000}"/>
    <cellStyle name="Normal 2 18 43 2" xfId="6258" xr:uid="{00000000-0005-0000-0000-000057180000}"/>
    <cellStyle name="Normal 2 18 44" xfId="6259" xr:uid="{00000000-0005-0000-0000-000058180000}"/>
    <cellStyle name="Normal 2 18 44 2" xfId="6260" xr:uid="{00000000-0005-0000-0000-000059180000}"/>
    <cellStyle name="Normal 2 18 45" xfId="6261" xr:uid="{00000000-0005-0000-0000-00005A180000}"/>
    <cellStyle name="Normal 2 18 45 2" xfId="6262" xr:uid="{00000000-0005-0000-0000-00005B180000}"/>
    <cellStyle name="Normal 2 18 46" xfId="6263" xr:uid="{00000000-0005-0000-0000-00005C180000}"/>
    <cellStyle name="Normal 2 18 46 2" xfId="6264" xr:uid="{00000000-0005-0000-0000-00005D180000}"/>
    <cellStyle name="Normal 2 18 47" xfId="6265" xr:uid="{00000000-0005-0000-0000-00005E180000}"/>
    <cellStyle name="Normal 2 18 47 2" xfId="6266" xr:uid="{00000000-0005-0000-0000-00005F180000}"/>
    <cellStyle name="Normal 2 18 47 2 2" xfId="6267" xr:uid="{00000000-0005-0000-0000-000060180000}"/>
    <cellStyle name="Normal 2 18 47 2 2 2" xfId="6268" xr:uid="{00000000-0005-0000-0000-000061180000}"/>
    <cellStyle name="Normal 2 18 47 2 2 2 2" xfId="6269" xr:uid="{00000000-0005-0000-0000-000062180000}"/>
    <cellStyle name="Normal 2 18 47 2 2 3" xfId="6270" xr:uid="{00000000-0005-0000-0000-000063180000}"/>
    <cellStyle name="Normal 2 18 47 2 3" xfId="6271" xr:uid="{00000000-0005-0000-0000-000064180000}"/>
    <cellStyle name="Normal 2 18 47 3" xfId="6272" xr:uid="{00000000-0005-0000-0000-000065180000}"/>
    <cellStyle name="Normal 2 18 47 3 2" xfId="6273" xr:uid="{00000000-0005-0000-0000-000066180000}"/>
    <cellStyle name="Normal 2 18 47 3 2 2" xfId="6274" xr:uid="{00000000-0005-0000-0000-000067180000}"/>
    <cellStyle name="Normal 2 18 47 3 3" xfId="6275" xr:uid="{00000000-0005-0000-0000-000068180000}"/>
    <cellStyle name="Normal 2 18 47 4" xfId="6276" xr:uid="{00000000-0005-0000-0000-000069180000}"/>
    <cellStyle name="Normal 2 18 47 4 2" xfId="6277" xr:uid="{00000000-0005-0000-0000-00006A180000}"/>
    <cellStyle name="Normal 2 18 47 4 2 2" xfId="6278" xr:uid="{00000000-0005-0000-0000-00006B180000}"/>
    <cellStyle name="Normal 2 18 47 4 3" xfId="6279" xr:uid="{00000000-0005-0000-0000-00006C180000}"/>
    <cellStyle name="Normal 2 18 47 5" xfId="6280" xr:uid="{00000000-0005-0000-0000-00006D180000}"/>
    <cellStyle name="Normal 2 18 47 5 2" xfId="6281" xr:uid="{00000000-0005-0000-0000-00006E180000}"/>
    <cellStyle name="Normal 2 18 47 5 2 2" xfId="6282" xr:uid="{00000000-0005-0000-0000-00006F180000}"/>
    <cellStyle name="Normal 2 18 47 5 3" xfId="6283" xr:uid="{00000000-0005-0000-0000-000070180000}"/>
    <cellStyle name="Normal 2 18 47 6" xfId="6284" xr:uid="{00000000-0005-0000-0000-000071180000}"/>
    <cellStyle name="Normal 2 18 47 6 2" xfId="6285" xr:uid="{00000000-0005-0000-0000-000072180000}"/>
    <cellStyle name="Normal 2 18 47 6 2 2" xfId="6286" xr:uid="{00000000-0005-0000-0000-000073180000}"/>
    <cellStyle name="Normal 2 18 47 6 3" xfId="6287" xr:uid="{00000000-0005-0000-0000-000074180000}"/>
    <cellStyle name="Normal 2 18 47 7" xfId="6288" xr:uid="{00000000-0005-0000-0000-000075180000}"/>
    <cellStyle name="Normal 2 18 47 7 2" xfId="6289" xr:uid="{00000000-0005-0000-0000-000076180000}"/>
    <cellStyle name="Normal 2 18 47 8" xfId="6290" xr:uid="{00000000-0005-0000-0000-000077180000}"/>
    <cellStyle name="Normal 2 18 48" xfId="6291" xr:uid="{00000000-0005-0000-0000-000078180000}"/>
    <cellStyle name="Normal 2 18 48 2" xfId="6292" xr:uid="{00000000-0005-0000-0000-000079180000}"/>
    <cellStyle name="Normal 2 18 48 2 2" xfId="6293" xr:uid="{00000000-0005-0000-0000-00007A180000}"/>
    <cellStyle name="Normal 2 18 48 2 2 2" xfId="6294" xr:uid="{00000000-0005-0000-0000-00007B180000}"/>
    <cellStyle name="Normal 2 18 48 2 3" xfId="6295" xr:uid="{00000000-0005-0000-0000-00007C180000}"/>
    <cellStyle name="Normal 2 18 48 3" xfId="6296" xr:uid="{00000000-0005-0000-0000-00007D180000}"/>
    <cellStyle name="Normal 2 18 48 3 2" xfId="6297" xr:uid="{00000000-0005-0000-0000-00007E180000}"/>
    <cellStyle name="Normal 2 18 48 4" xfId="6298" xr:uid="{00000000-0005-0000-0000-00007F180000}"/>
    <cellStyle name="Normal 2 18 49" xfId="6299" xr:uid="{00000000-0005-0000-0000-000080180000}"/>
    <cellStyle name="Normal 2 18 49 2" xfId="6300" xr:uid="{00000000-0005-0000-0000-000081180000}"/>
    <cellStyle name="Normal 2 18 49 2 2" xfId="6301" xr:uid="{00000000-0005-0000-0000-000082180000}"/>
    <cellStyle name="Normal 2 18 49 3" xfId="6302" xr:uid="{00000000-0005-0000-0000-000083180000}"/>
    <cellStyle name="Normal 2 18 49 3 2" xfId="6303" xr:uid="{00000000-0005-0000-0000-000084180000}"/>
    <cellStyle name="Normal 2 18 49 4" xfId="6304" xr:uid="{00000000-0005-0000-0000-000085180000}"/>
    <cellStyle name="Normal 2 18 5" xfId="6305" xr:uid="{00000000-0005-0000-0000-000086180000}"/>
    <cellStyle name="Normal 2 18 5 2" xfId="6306" xr:uid="{00000000-0005-0000-0000-000087180000}"/>
    <cellStyle name="Normal 2 18 50" xfId="6307" xr:uid="{00000000-0005-0000-0000-000088180000}"/>
    <cellStyle name="Normal 2 18 50 2" xfId="6308" xr:uid="{00000000-0005-0000-0000-000089180000}"/>
    <cellStyle name="Normal 2 18 51" xfId="6309" xr:uid="{00000000-0005-0000-0000-00008A180000}"/>
    <cellStyle name="Normal 2 18 51 2" xfId="6310" xr:uid="{00000000-0005-0000-0000-00008B180000}"/>
    <cellStyle name="Normal 2 18 52" xfId="6311" xr:uid="{00000000-0005-0000-0000-00008C180000}"/>
    <cellStyle name="Normal 2 18 52 2" xfId="6312" xr:uid="{00000000-0005-0000-0000-00008D180000}"/>
    <cellStyle name="Normal 2 18 53" xfId="6313" xr:uid="{00000000-0005-0000-0000-00008E180000}"/>
    <cellStyle name="Normal 2 18 53 2" xfId="6314" xr:uid="{00000000-0005-0000-0000-00008F180000}"/>
    <cellStyle name="Normal 2 18 54" xfId="6315" xr:uid="{00000000-0005-0000-0000-000090180000}"/>
    <cellStyle name="Normal 2 18 55" xfId="6316" xr:uid="{00000000-0005-0000-0000-000091180000}"/>
    <cellStyle name="Normal 2 18 6" xfId="6317" xr:uid="{00000000-0005-0000-0000-000092180000}"/>
    <cellStyle name="Normal 2 18 6 2" xfId="6318" xr:uid="{00000000-0005-0000-0000-000093180000}"/>
    <cellStyle name="Normal 2 18 7" xfId="6319" xr:uid="{00000000-0005-0000-0000-000094180000}"/>
    <cellStyle name="Normal 2 18 7 2" xfId="6320" xr:uid="{00000000-0005-0000-0000-000095180000}"/>
    <cellStyle name="Normal 2 18 8" xfId="6321" xr:uid="{00000000-0005-0000-0000-000096180000}"/>
    <cellStyle name="Normal 2 18 8 2" xfId="6322" xr:uid="{00000000-0005-0000-0000-000097180000}"/>
    <cellStyle name="Normal 2 18 9" xfId="6323" xr:uid="{00000000-0005-0000-0000-000098180000}"/>
    <cellStyle name="Normal 2 18 9 2" xfId="6324" xr:uid="{00000000-0005-0000-0000-000099180000}"/>
    <cellStyle name="Normal 2 19" xfId="6325" xr:uid="{00000000-0005-0000-0000-00009A180000}"/>
    <cellStyle name="Normal 2 19 10" xfId="6326" xr:uid="{00000000-0005-0000-0000-00009B180000}"/>
    <cellStyle name="Normal 2 19 10 2" xfId="6327" xr:uid="{00000000-0005-0000-0000-00009C180000}"/>
    <cellStyle name="Normal 2 19 11" xfId="6328" xr:uid="{00000000-0005-0000-0000-00009D180000}"/>
    <cellStyle name="Normal 2 19 11 2" xfId="6329" xr:uid="{00000000-0005-0000-0000-00009E180000}"/>
    <cellStyle name="Normal 2 19 12" xfId="6330" xr:uid="{00000000-0005-0000-0000-00009F180000}"/>
    <cellStyle name="Normal 2 19 12 2" xfId="6331" xr:uid="{00000000-0005-0000-0000-0000A0180000}"/>
    <cellStyle name="Normal 2 19 13" xfId="6332" xr:uid="{00000000-0005-0000-0000-0000A1180000}"/>
    <cellStyle name="Normal 2 19 13 2" xfId="6333" xr:uid="{00000000-0005-0000-0000-0000A2180000}"/>
    <cellStyle name="Normal 2 19 14" xfId="6334" xr:uid="{00000000-0005-0000-0000-0000A3180000}"/>
    <cellStyle name="Normal 2 19 14 2" xfId="6335" xr:uid="{00000000-0005-0000-0000-0000A4180000}"/>
    <cellStyle name="Normal 2 19 15" xfId="6336" xr:uid="{00000000-0005-0000-0000-0000A5180000}"/>
    <cellStyle name="Normal 2 19 15 2" xfId="6337" xr:uid="{00000000-0005-0000-0000-0000A6180000}"/>
    <cellStyle name="Normal 2 19 16" xfId="6338" xr:uid="{00000000-0005-0000-0000-0000A7180000}"/>
    <cellStyle name="Normal 2 19 16 2" xfId="6339" xr:uid="{00000000-0005-0000-0000-0000A8180000}"/>
    <cellStyle name="Normal 2 19 17" xfId="6340" xr:uid="{00000000-0005-0000-0000-0000A9180000}"/>
    <cellStyle name="Normal 2 19 17 2" xfId="6341" xr:uid="{00000000-0005-0000-0000-0000AA180000}"/>
    <cellStyle name="Normal 2 19 18" xfId="6342" xr:uid="{00000000-0005-0000-0000-0000AB180000}"/>
    <cellStyle name="Normal 2 19 18 2" xfId="6343" xr:uid="{00000000-0005-0000-0000-0000AC180000}"/>
    <cellStyle name="Normal 2 19 19" xfId="6344" xr:uid="{00000000-0005-0000-0000-0000AD180000}"/>
    <cellStyle name="Normal 2 19 19 2" xfId="6345" xr:uid="{00000000-0005-0000-0000-0000AE180000}"/>
    <cellStyle name="Normal 2 19 2" xfId="6346" xr:uid="{00000000-0005-0000-0000-0000AF180000}"/>
    <cellStyle name="Normal 2 19 2 10" xfId="6347" xr:uid="{00000000-0005-0000-0000-0000B0180000}"/>
    <cellStyle name="Normal 2 19 2 2" xfId="6348" xr:uid="{00000000-0005-0000-0000-0000B1180000}"/>
    <cellStyle name="Normal 2 19 2 2 2" xfId="6349" xr:uid="{00000000-0005-0000-0000-0000B2180000}"/>
    <cellStyle name="Normal 2 19 2 2 2 2" xfId="6350" xr:uid="{00000000-0005-0000-0000-0000B3180000}"/>
    <cellStyle name="Normal 2 19 2 2 2 2 2" xfId="6351" xr:uid="{00000000-0005-0000-0000-0000B4180000}"/>
    <cellStyle name="Normal 2 19 2 2 2 3" xfId="6352" xr:uid="{00000000-0005-0000-0000-0000B5180000}"/>
    <cellStyle name="Normal 2 19 2 2 2 3 2" xfId="6353" xr:uid="{00000000-0005-0000-0000-0000B6180000}"/>
    <cellStyle name="Normal 2 19 2 2 2 4" xfId="6354" xr:uid="{00000000-0005-0000-0000-0000B7180000}"/>
    <cellStyle name="Normal 2 19 2 2 3" xfId="6355" xr:uid="{00000000-0005-0000-0000-0000B8180000}"/>
    <cellStyle name="Normal 2 19 2 2 3 2" xfId="6356" xr:uid="{00000000-0005-0000-0000-0000B9180000}"/>
    <cellStyle name="Normal 2 19 2 2 4" xfId="6357" xr:uid="{00000000-0005-0000-0000-0000BA180000}"/>
    <cellStyle name="Normal 2 19 2 2 4 2" xfId="6358" xr:uid="{00000000-0005-0000-0000-0000BB180000}"/>
    <cellStyle name="Normal 2 19 2 2 5" xfId="6359" xr:uid="{00000000-0005-0000-0000-0000BC180000}"/>
    <cellStyle name="Normal 2 19 2 2 5 2" xfId="6360" xr:uid="{00000000-0005-0000-0000-0000BD180000}"/>
    <cellStyle name="Normal 2 19 2 2 6" xfId="6361" xr:uid="{00000000-0005-0000-0000-0000BE180000}"/>
    <cellStyle name="Normal 2 19 2 2 6 2" xfId="6362" xr:uid="{00000000-0005-0000-0000-0000BF180000}"/>
    <cellStyle name="Normal 2 19 2 2 7" xfId="6363" xr:uid="{00000000-0005-0000-0000-0000C0180000}"/>
    <cellStyle name="Normal 2 19 2 3" xfId="6364" xr:uid="{00000000-0005-0000-0000-0000C1180000}"/>
    <cellStyle name="Normal 2 19 2 3 2" xfId="6365" xr:uid="{00000000-0005-0000-0000-0000C2180000}"/>
    <cellStyle name="Normal 2 19 2 4" xfId="6366" xr:uid="{00000000-0005-0000-0000-0000C3180000}"/>
    <cellStyle name="Normal 2 19 2 4 2" xfId="6367" xr:uid="{00000000-0005-0000-0000-0000C4180000}"/>
    <cellStyle name="Normal 2 19 2 5" xfId="6368" xr:uid="{00000000-0005-0000-0000-0000C5180000}"/>
    <cellStyle name="Normal 2 19 2 5 2" xfId="6369" xr:uid="{00000000-0005-0000-0000-0000C6180000}"/>
    <cellStyle name="Normal 2 19 2 5 2 2" xfId="6370" xr:uid="{00000000-0005-0000-0000-0000C7180000}"/>
    <cellStyle name="Normal 2 19 2 5 2 2 2" xfId="6371" xr:uid="{00000000-0005-0000-0000-0000C8180000}"/>
    <cellStyle name="Normal 2 19 2 5 2 3" xfId="6372" xr:uid="{00000000-0005-0000-0000-0000C9180000}"/>
    <cellStyle name="Normal 2 19 2 5 3" xfId="6373" xr:uid="{00000000-0005-0000-0000-0000CA180000}"/>
    <cellStyle name="Normal 2 19 2 6" xfId="6374" xr:uid="{00000000-0005-0000-0000-0000CB180000}"/>
    <cellStyle name="Normal 2 19 2 6 2" xfId="6375" xr:uid="{00000000-0005-0000-0000-0000CC180000}"/>
    <cellStyle name="Normal 2 19 2 6 2 2" xfId="6376" xr:uid="{00000000-0005-0000-0000-0000CD180000}"/>
    <cellStyle name="Normal 2 19 2 6 3" xfId="6377" xr:uid="{00000000-0005-0000-0000-0000CE180000}"/>
    <cellStyle name="Normal 2 19 2 7" xfId="6378" xr:uid="{00000000-0005-0000-0000-0000CF180000}"/>
    <cellStyle name="Normal 2 19 2 7 2" xfId="6379" xr:uid="{00000000-0005-0000-0000-0000D0180000}"/>
    <cellStyle name="Normal 2 19 2 7 2 2" xfId="6380" xr:uid="{00000000-0005-0000-0000-0000D1180000}"/>
    <cellStyle name="Normal 2 19 2 7 3" xfId="6381" xr:uid="{00000000-0005-0000-0000-0000D2180000}"/>
    <cellStyle name="Normal 2 19 2 8" xfId="6382" xr:uid="{00000000-0005-0000-0000-0000D3180000}"/>
    <cellStyle name="Normal 2 19 2 8 2" xfId="6383" xr:uid="{00000000-0005-0000-0000-0000D4180000}"/>
    <cellStyle name="Normal 2 19 2 8 2 2" xfId="6384" xr:uid="{00000000-0005-0000-0000-0000D5180000}"/>
    <cellStyle name="Normal 2 19 2 8 3" xfId="6385" xr:uid="{00000000-0005-0000-0000-0000D6180000}"/>
    <cellStyle name="Normal 2 19 2 9" xfId="6386" xr:uid="{00000000-0005-0000-0000-0000D7180000}"/>
    <cellStyle name="Normal 2 19 2 9 2" xfId="6387" xr:uid="{00000000-0005-0000-0000-0000D8180000}"/>
    <cellStyle name="Normal 2 19 20" xfId="6388" xr:uid="{00000000-0005-0000-0000-0000D9180000}"/>
    <cellStyle name="Normal 2 19 20 2" xfId="6389" xr:uid="{00000000-0005-0000-0000-0000DA180000}"/>
    <cellStyle name="Normal 2 19 21" xfId="6390" xr:uid="{00000000-0005-0000-0000-0000DB180000}"/>
    <cellStyle name="Normal 2 19 21 2" xfId="6391" xr:uid="{00000000-0005-0000-0000-0000DC180000}"/>
    <cellStyle name="Normal 2 19 22" xfId="6392" xr:uid="{00000000-0005-0000-0000-0000DD180000}"/>
    <cellStyle name="Normal 2 19 22 2" xfId="6393" xr:uid="{00000000-0005-0000-0000-0000DE180000}"/>
    <cellStyle name="Normal 2 19 23" xfId="6394" xr:uid="{00000000-0005-0000-0000-0000DF180000}"/>
    <cellStyle name="Normal 2 19 23 2" xfId="6395" xr:uid="{00000000-0005-0000-0000-0000E0180000}"/>
    <cellStyle name="Normal 2 19 24" xfId="6396" xr:uid="{00000000-0005-0000-0000-0000E1180000}"/>
    <cellStyle name="Normal 2 19 24 2" xfId="6397" xr:uid="{00000000-0005-0000-0000-0000E2180000}"/>
    <cellStyle name="Normal 2 19 25" xfId="6398" xr:uid="{00000000-0005-0000-0000-0000E3180000}"/>
    <cellStyle name="Normal 2 19 25 2" xfId="6399" xr:uid="{00000000-0005-0000-0000-0000E4180000}"/>
    <cellStyle name="Normal 2 19 26" xfId="6400" xr:uid="{00000000-0005-0000-0000-0000E5180000}"/>
    <cellStyle name="Normal 2 19 26 2" xfId="6401" xr:uid="{00000000-0005-0000-0000-0000E6180000}"/>
    <cellStyle name="Normal 2 19 27" xfId="6402" xr:uid="{00000000-0005-0000-0000-0000E7180000}"/>
    <cellStyle name="Normal 2 19 27 2" xfId="6403" xr:uid="{00000000-0005-0000-0000-0000E8180000}"/>
    <cellStyle name="Normal 2 19 28" xfId="6404" xr:uid="{00000000-0005-0000-0000-0000E9180000}"/>
    <cellStyle name="Normal 2 19 28 2" xfId="6405" xr:uid="{00000000-0005-0000-0000-0000EA180000}"/>
    <cellStyle name="Normal 2 19 29" xfId="6406" xr:uid="{00000000-0005-0000-0000-0000EB180000}"/>
    <cellStyle name="Normal 2 19 29 2" xfId="6407" xr:uid="{00000000-0005-0000-0000-0000EC180000}"/>
    <cellStyle name="Normal 2 19 3" xfId="6408" xr:uid="{00000000-0005-0000-0000-0000ED180000}"/>
    <cellStyle name="Normal 2 19 3 2" xfId="6409" xr:uid="{00000000-0005-0000-0000-0000EE180000}"/>
    <cellStyle name="Normal 2 19 30" xfId="6410" xr:uid="{00000000-0005-0000-0000-0000EF180000}"/>
    <cellStyle name="Normal 2 19 30 2" xfId="6411" xr:uid="{00000000-0005-0000-0000-0000F0180000}"/>
    <cellStyle name="Normal 2 19 31" xfId="6412" xr:uid="{00000000-0005-0000-0000-0000F1180000}"/>
    <cellStyle name="Normal 2 19 31 2" xfId="6413" xr:uid="{00000000-0005-0000-0000-0000F2180000}"/>
    <cellStyle name="Normal 2 19 32" xfId="6414" xr:uid="{00000000-0005-0000-0000-0000F3180000}"/>
    <cellStyle name="Normal 2 19 32 2" xfId="6415" xr:uid="{00000000-0005-0000-0000-0000F4180000}"/>
    <cellStyle name="Normal 2 19 33" xfId="6416" xr:uid="{00000000-0005-0000-0000-0000F5180000}"/>
    <cellStyle name="Normal 2 19 33 2" xfId="6417" xr:uid="{00000000-0005-0000-0000-0000F6180000}"/>
    <cellStyle name="Normal 2 19 34" xfId="6418" xr:uid="{00000000-0005-0000-0000-0000F7180000}"/>
    <cellStyle name="Normal 2 19 34 2" xfId="6419" xr:uid="{00000000-0005-0000-0000-0000F8180000}"/>
    <cellStyle name="Normal 2 19 35" xfId="6420" xr:uid="{00000000-0005-0000-0000-0000F9180000}"/>
    <cellStyle name="Normal 2 19 35 2" xfId="6421" xr:uid="{00000000-0005-0000-0000-0000FA180000}"/>
    <cellStyle name="Normal 2 19 36" xfId="6422" xr:uid="{00000000-0005-0000-0000-0000FB180000}"/>
    <cellStyle name="Normal 2 19 36 2" xfId="6423" xr:uid="{00000000-0005-0000-0000-0000FC180000}"/>
    <cellStyle name="Normal 2 19 37" xfId="6424" xr:uid="{00000000-0005-0000-0000-0000FD180000}"/>
    <cellStyle name="Normal 2 19 37 2" xfId="6425" xr:uid="{00000000-0005-0000-0000-0000FE180000}"/>
    <cellStyle name="Normal 2 19 38" xfId="6426" xr:uid="{00000000-0005-0000-0000-0000FF180000}"/>
    <cellStyle name="Normal 2 19 38 2" xfId="6427" xr:uid="{00000000-0005-0000-0000-000000190000}"/>
    <cellStyle name="Normal 2 19 39" xfId="6428" xr:uid="{00000000-0005-0000-0000-000001190000}"/>
    <cellStyle name="Normal 2 19 39 2" xfId="6429" xr:uid="{00000000-0005-0000-0000-000002190000}"/>
    <cellStyle name="Normal 2 19 4" xfId="6430" xr:uid="{00000000-0005-0000-0000-000003190000}"/>
    <cellStyle name="Normal 2 19 4 2" xfId="6431" xr:uid="{00000000-0005-0000-0000-000004190000}"/>
    <cellStyle name="Normal 2 19 40" xfId="6432" xr:uid="{00000000-0005-0000-0000-000005190000}"/>
    <cellStyle name="Normal 2 19 40 2" xfId="6433" xr:uid="{00000000-0005-0000-0000-000006190000}"/>
    <cellStyle name="Normal 2 19 41" xfId="6434" xr:uid="{00000000-0005-0000-0000-000007190000}"/>
    <cellStyle name="Normal 2 19 41 2" xfId="6435" xr:uid="{00000000-0005-0000-0000-000008190000}"/>
    <cellStyle name="Normal 2 19 42" xfId="6436" xr:uid="{00000000-0005-0000-0000-000009190000}"/>
    <cellStyle name="Normal 2 19 42 2" xfId="6437" xr:uid="{00000000-0005-0000-0000-00000A190000}"/>
    <cellStyle name="Normal 2 19 43" xfId="6438" xr:uid="{00000000-0005-0000-0000-00000B190000}"/>
    <cellStyle name="Normal 2 19 43 2" xfId="6439" xr:uid="{00000000-0005-0000-0000-00000C190000}"/>
    <cellStyle name="Normal 2 19 44" xfId="6440" xr:uid="{00000000-0005-0000-0000-00000D190000}"/>
    <cellStyle name="Normal 2 19 44 2" xfId="6441" xr:uid="{00000000-0005-0000-0000-00000E190000}"/>
    <cellStyle name="Normal 2 19 45" xfId="6442" xr:uid="{00000000-0005-0000-0000-00000F190000}"/>
    <cellStyle name="Normal 2 19 45 2" xfId="6443" xr:uid="{00000000-0005-0000-0000-000010190000}"/>
    <cellStyle name="Normal 2 19 46" xfId="6444" xr:uid="{00000000-0005-0000-0000-000011190000}"/>
    <cellStyle name="Normal 2 19 46 2" xfId="6445" xr:uid="{00000000-0005-0000-0000-000012190000}"/>
    <cellStyle name="Normal 2 19 47" xfId="6446" xr:uid="{00000000-0005-0000-0000-000013190000}"/>
    <cellStyle name="Normal 2 19 47 2" xfId="6447" xr:uid="{00000000-0005-0000-0000-000014190000}"/>
    <cellStyle name="Normal 2 19 47 2 2" xfId="6448" xr:uid="{00000000-0005-0000-0000-000015190000}"/>
    <cellStyle name="Normal 2 19 47 2 2 2" xfId="6449" xr:uid="{00000000-0005-0000-0000-000016190000}"/>
    <cellStyle name="Normal 2 19 47 2 2 2 2" xfId="6450" xr:uid="{00000000-0005-0000-0000-000017190000}"/>
    <cellStyle name="Normal 2 19 47 2 2 3" xfId="6451" xr:uid="{00000000-0005-0000-0000-000018190000}"/>
    <cellStyle name="Normal 2 19 47 2 3" xfId="6452" xr:uid="{00000000-0005-0000-0000-000019190000}"/>
    <cellStyle name="Normal 2 19 47 3" xfId="6453" xr:uid="{00000000-0005-0000-0000-00001A190000}"/>
    <cellStyle name="Normal 2 19 47 3 2" xfId="6454" xr:uid="{00000000-0005-0000-0000-00001B190000}"/>
    <cellStyle name="Normal 2 19 47 3 2 2" xfId="6455" xr:uid="{00000000-0005-0000-0000-00001C190000}"/>
    <cellStyle name="Normal 2 19 47 3 3" xfId="6456" xr:uid="{00000000-0005-0000-0000-00001D190000}"/>
    <cellStyle name="Normal 2 19 47 4" xfId="6457" xr:uid="{00000000-0005-0000-0000-00001E190000}"/>
    <cellStyle name="Normal 2 19 47 4 2" xfId="6458" xr:uid="{00000000-0005-0000-0000-00001F190000}"/>
    <cellStyle name="Normal 2 19 47 4 2 2" xfId="6459" xr:uid="{00000000-0005-0000-0000-000020190000}"/>
    <cellStyle name="Normal 2 19 47 4 3" xfId="6460" xr:uid="{00000000-0005-0000-0000-000021190000}"/>
    <cellStyle name="Normal 2 19 47 5" xfId="6461" xr:uid="{00000000-0005-0000-0000-000022190000}"/>
    <cellStyle name="Normal 2 19 47 5 2" xfId="6462" xr:uid="{00000000-0005-0000-0000-000023190000}"/>
    <cellStyle name="Normal 2 19 47 5 2 2" xfId="6463" xr:uid="{00000000-0005-0000-0000-000024190000}"/>
    <cellStyle name="Normal 2 19 47 5 3" xfId="6464" xr:uid="{00000000-0005-0000-0000-000025190000}"/>
    <cellStyle name="Normal 2 19 47 6" xfId="6465" xr:uid="{00000000-0005-0000-0000-000026190000}"/>
    <cellStyle name="Normal 2 19 47 6 2" xfId="6466" xr:uid="{00000000-0005-0000-0000-000027190000}"/>
    <cellStyle name="Normal 2 19 47 6 2 2" xfId="6467" xr:uid="{00000000-0005-0000-0000-000028190000}"/>
    <cellStyle name="Normal 2 19 47 6 3" xfId="6468" xr:uid="{00000000-0005-0000-0000-000029190000}"/>
    <cellStyle name="Normal 2 19 47 7" xfId="6469" xr:uid="{00000000-0005-0000-0000-00002A190000}"/>
    <cellStyle name="Normal 2 19 47 7 2" xfId="6470" xr:uid="{00000000-0005-0000-0000-00002B190000}"/>
    <cellStyle name="Normal 2 19 47 8" xfId="6471" xr:uid="{00000000-0005-0000-0000-00002C190000}"/>
    <cellStyle name="Normal 2 19 48" xfId="6472" xr:uid="{00000000-0005-0000-0000-00002D190000}"/>
    <cellStyle name="Normal 2 19 48 2" xfId="6473" xr:uid="{00000000-0005-0000-0000-00002E190000}"/>
    <cellStyle name="Normal 2 19 48 2 2" xfId="6474" xr:uid="{00000000-0005-0000-0000-00002F190000}"/>
    <cellStyle name="Normal 2 19 48 2 2 2" xfId="6475" xr:uid="{00000000-0005-0000-0000-000030190000}"/>
    <cellStyle name="Normal 2 19 48 2 3" xfId="6476" xr:uid="{00000000-0005-0000-0000-000031190000}"/>
    <cellStyle name="Normal 2 19 48 3" xfId="6477" xr:uid="{00000000-0005-0000-0000-000032190000}"/>
    <cellStyle name="Normal 2 19 48 3 2" xfId="6478" xr:uid="{00000000-0005-0000-0000-000033190000}"/>
    <cellStyle name="Normal 2 19 48 4" xfId="6479" xr:uid="{00000000-0005-0000-0000-000034190000}"/>
    <cellStyle name="Normal 2 19 49" xfId="6480" xr:uid="{00000000-0005-0000-0000-000035190000}"/>
    <cellStyle name="Normal 2 19 49 2" xfId="6481" xr:uid="{00000000-0005-0000-0000-000036190000}"/>
    <cellStyle name="Normal 2 19 49 2 2" xfId="6482" xr:uid="{00000000-0005-0000-0000-000037190000}"/>
    <cellStyle name="Normal 2 19 49 3" xfId="6483" xr:uid="{00000000-0005-0000-0000-000038190000}"/>
    <cellStyle name="Normal 2 19 49 3 2" xfId="6484" xr:uid="{00000000-0005-0000-0000-000039190000}"/>
    <cellStyle name="Normal 2 19 49 4" xfId="6485" xr:uid="{00000000-0005-0000-0000-00003A190000}"/>
    <cellStyle name="Normal 2 19 5" xfId="6486" xr:uid="{00000000-0005-0000-0000-00003B190000}"/>
    <cellStyle name="Normal 2 19 5 2" xfId="6487" xr:uid="{00000000-0005-0000-0000-00003C190000}"/>
    <cellStyle name="Normal 2 19 50" xfId="6488" xr:uid="{00000000-0005-0000-0000-00003D190000}"/>
    <cellStyle name="Normal 2 19 50 2" xfId="6489" xr:uid="{00000000-0005-0000-0000-00003E190000}"/>
    <cellStyle name="Normal 2 19 51" xfId="6490" xr:uid="{00000000-0005-0000-0000-00003F190000}"/>
    <cellStyle name="Normal 2 19 51 2" xfId="6491" xr:uid="{00000000-0005-0000-0000-000040190000}"/>
    <cellStyle name="Normal 2 19 52" xfId="6492" xr:uid="{00000000-0005-0000-0000-000041190000}"/>
    <cellStyle name="Normal 2 19 52 2" xfId="6493" xr:uid="{00000000-0005-0000-0000-000042190000}"/>
    <cellStyle name="Normal 2 19 53" xfId="6494" xr:uid="{00000000-0005-0000-0000-000043190000}"/>
    <cellStyle name="Normal 2 19 53 2" xfId="6495" xr:uid="{00000000-0005-0000-0000-000044190000}"/>
    <cellStyle name="Normal 2 19 54" xfId="6496" xr:uid="{00000000-0005-0000-0000-000045190000}"/>
    <cellStyle name="Normal 2 19 55" xfId="6497" xr:uid="{00000000-0005-0000-0000-000046190000}"/>
    <cellStyle name="Normal 2 19 6" xfId="6498" xr:uid="{00000000-0005-0000-0000-000047190000}"/>
    <cellStyle name="Normal 2 19 6 2" xfId="6499" xr:uid="{00000000-0005-0000-0000-000048190000}"/>
    <cellStyle name="Normal 2 19 7" xfId="6500" xr:uid="{00000000-0005-0000-0000-000049190000}"/>
    <cellStyle name="Normal 2 19 7 2" xfId="6501" xr:uid="{00000000-0005-0000-0000-00004A190000}"/>
    <cellStyle name="Normal 2 19 8" xfId="6502" xr:uid="{00000000-0005-0000-0000-00004B190000}"/>
    <cellStyle name="Normal 2 19 8 2" xfId="6503" xr:uid="{00000000-0005-0000-0000-00004C190000}"/>
    <cellStyle name="Normal 2 19 9" xfId="6504" xr:uid="{00000000-0005-0000-0000-00004D190000}"/>
    <cellStyle name="Normal 2 19 9 2" xfId="6505" xr:uid="{00000000-0005-0000-0000-00004E190000}"/>
    <cellStyle name="Normal 2 2" xfId="6" xr:uid="{00000000-0005-0000-0000-00004F190000}"/>
    <cellStyle name="Normal 2 2 10" xfId="6507" xr:uid="{00000000-0005-0000-0000-000050190000}"/>
    <cellStyle name="Normal 2 2 10 10" xfId="6508" xr:uid="{00000000-0005-0000-0000-000051190000}"/>
    <cellStyle name="Normal 2 2 10 10 2" xfId="6509" xr:uid="{00000000-0005-0000-0000-000052190000}"/>
    <cellStyle name="Normal 2 2 10 10 2 2" xfId="6510" xr:uid="{00000000-0005-0000-0000-000053190000}"/>
    <cellStyle name="Normal 2 2 10 10 2 2 2" xfId="6511" xr:uid="{00000000-0005-0000-0000-000054190000}"/>
    <cellStyle name="Normal 2 2 10 10 2 3" xfId="6512" xr:uid="{00000000-0005-0000-0000-000055190000}"/>
    <cellStyle name="Normal 2 2 10 10 3" xfId="6513" xr:uid="{00000000-0005-0000-0000-000056190000}"/>
    <cellStyle name="Normal 2 2 10 10 3 2" xfId="6514" xr:uid="{00000000-0005-0000-0000-000057190000}"/>
    <cellStyle name="Normal 2 2 10 10 4" xfId="6515" xr:uid="{00000000-0005-0000-0000-000058190000}"/>
    <cellStyle name="Normal 2 2 10 11" xfId="6516" xr:uid="{00000000-0005-0000-0000-000059190000}"/>
    <cellStyle name="Normal 2 2 10 11 2" xfId="6517" xr:uid="{00000000-0005-0000-0000-00005A190000}"/>
    <cellStyle name="Normal 2 2 10 11 2 2" xfId="6518" xr:uid="{00000000-0005-0000-0000-00005B190000}"/>
    <cellStyle name="Normal 2 2 10 11 2 2 2" xfId="6519" xr:uid="{00000000-0005-0000-0000-00005C190000}"/>
    <cellStyle name="Normal 2 2 10 11 2 3" xfId="6520" xr:uid="{00000000-0005-0000-0000-00005D190000}"/>
    <cellStyle name="Normal 2 2 10 11 3" xfId="6521" xr:uid="{00000000-0005-0000-0000-00005E190000}"/>
    <cellStyle name="Normal 2 2 10 11 3 2" xfId="6522" xr:uid="{00000000-0005-0000-0000-00005F190000}"/>
    <cellStyle name="Normal 2 2 10 11 4" xfId="6523" xr:uid="{00000000-0005-0000-0000-000060190000}"/>
    <cellStyle name="Normal 2 2 10 12" xfId="6524" xr:uid="{00000000-0005-0000-0000-000061190000}"/>
    <cellStyle name="Normal 2 2 10 12 2" xfId="6525" xr:uid="{00000000-0005-0000-0000-000062190000}"/>
    <cellStyle name="Normal 2 2 10 12 2 2" xfId="6526" xr:uid="{00000000-0005-0000-0000-000063190000}"/>
    <cellStyle name="Normal 2 2 10 12 2 2 2" xfId="6527" xr:uid="{00000000-0005-0000-0000-000064190000}"/>
    <cellStyle name="Normal 2 2 10 12 2 3" xfId="6528" xr:uid="{00000000-0005-0000-0000-000065190000}"/>
    <cellStyle name="Normal 2 2 10 12 3" xfId="6529" xr:uid="{00000000-0005-0000-0000-000066190000}"/>
    <cellStyle name="Normal 2 2 10 12 3 2" xfId="6530" xr:uid="{00000000-0005-0000-0000-000067190000}"/>
    <cellStyle name="Normal 2 2 10 12 4" xfId="6531" xr:uid="{00000000-0005-0000-0000-000068190000}"/>
    <cellStyle name="Normal 2 2 10 13" xfId="6532" xr:uid="{00000000-0005-0000-0000-000069190000}"/>
    <cellStyle name="Normal 2 2 10 13 2" xfId="6533" xr:uid="{00000000-0005-0000-0000-00006A190000}"/>
    <cellStyle name="Normal 2 2 10 13 2 2" xfId="6534" xr:uid="{00000000-0005-0000-0000-00006B190000}"/>
    <cellStyle name="Normal 2 2 10 13 2 2 2" xfId="6535" xr:uid="{00000000-0005-0000-0000-00006C190000}"/>
    <cellStyle name="Normal 2 2 10 13 2 3" xfId="6536" xr:uid="{00000000-0005-0000-0000-00006D190000}"/>
    <cellStyle name="Normal 2 2 10 13 3" xfId="6537" xr:uid="{00000000-0005-0000-0000-00006E190000}"/>
    <cellStyle name="Normal 2 2 10 13 3 2" xfId="6538" xr:uid="{00000000-0005-0000-0000-00006F190000}"/>
    <cellStyle name="Normal 2 2 10 13 4" xfId="6539" xr:uid="{00000000-0005-0000-0000-000070190000}"/>
    <cellStyle name="Normal 2 2 10 14" xfId="6540" xr:uid="{00000000-0005-0000-0000-000071190000}"/>
    <cellStyle name="Normal 2 2 10 14 2" xfId="6541" xr:uid="{00000000-0005-0000-0000-000072190000}"/>
    <cellStyle name="Normal 2 2 10 14 2 2" xfId="6542" xr:uid="{00000000-0005-0000-0000-000073190000}"/>
    <cellStyle name="Normal 2 2 10 14 2 2 2" xfId="6543" xr:uid="{00000000-0005-0000-0000-000074190000}"/>
    <cellStyle name="Normal 2 2 10 14 2 3" xfId="6544" xr:uid="{00000000-0005-0000-0000-000075190000}"/>
    <cellStyle name="Normal 2 2 10 14 3" xfId="6545" xr:uid="{00000000-0005-0000-0000-000076190000}"/>
    <cellStyle name="Normal 2 2 10 14 3 2" xfId="6546" xr:uid="{00000000-0005-0000-0000-000077190000}"/>
    <cellStyle name="Normal 2 2 10 14 4" xfId="6547" xr:uid="{00000000-0005-0000-0000-000078190000}"/>
    <cellStyle name="Normal 2 2 10 15" xfId="6548" xr:uid="{00000000-0005-0000-0000-000079190000}"/>
    <cellStyle name="Normal 2 2 10 15 2" xfId="6549" xr:uid="{00000000-0005-0000-0000-00007A190000}"/>
    <cellStyle name="Normal 2 2 10 15 2 2" xfId="6550" xr:uid="{00000000-0005-0000-0000-00007B190000}"/>
    <cellStyle name="Normal 2 2 10 15 2 2 2" xfId="6551" xr:uid="{00000000-0005-0000-0000-00007C190000}"/>
    <cellStyle name="Normal 2 2 10 15 2 3" xfId="6552" xr:uid="{00000000-0005-0000-0000-00007D190000}"/>
    <cellStyle name="Normal 2 2 10 15 3" xfId="6553" xr:uid="{00000000-0005-0000-0000-00007E190000}"/>
    <cellStyle name="Normal 2 2 10 15 3 2" xfId="6554" xr:uid="{00000000-0005-0000-0000-00007F190000}"/>
    <cellStyle name="Normal 2 2 10 15 4" xfId="6555" xr:uid="{00000000-0005-0000-0000-000080190000}"/>
    <cellStyle name="Normal 2 2 10 16" xfId="6556" xr:uid="{00000000-0005-0000-0000-000081190000}"/>
    <cellStyle name="Normal 2 2 10 16 2" xfId="6557" xr:uid="{00000000-0005-0000-0000-000082190000}"/>
    <cellStyle name="Normal 2 2 10 16 2 2" xfId="6558" xr:uid="{00000000-0005-0000-0000-000083190000}"/>
    <cellStyle name="Normal 2 2 10 16 2 2 2" xfId="6559" xr:uid="{00000000-0005-0000-0000-000084190000}"/>
    <cellStyle name="Normal 2 2 10 16 2 3" xfId="6560" xr:uid="{00000000-0005-0000-0000-000085190000}"/>
    <cellStyle name="Normal 2 2 10 16 3" xfId="6561" xr:uid="{00000000-0005-0000-0000-000086190000}"/>
    <cellStyle name="Normal 2 2 10 16 3 2" xfId="6562" xr:uid="{00000000-0005-0000-0000-000087190000}"/>
    <cellStyle name="Normal 2 2 10 16 4" xfId="6563" xr:uid="{00000000-0005-0000-0000-000088190000}"/>
    <cellStyle name="Normal 2 2 10 17" xfId="6564" xr:uid="{00000000-0005-0000-0000-000089190000}"/>
    <cellStyle name="Normal 2 2 10 17 2" xfId="6565" xr:uid="{00000000-0005-0000-0000-00008A190000}"/>
    <cellStyle name="Normal 2 2 10 17 2 2" xfId="6566" xr:uid="{00000000-0005-0000-0000-00008B190000}"/>
    <cellStyle name="Normal 2 2 10 17 2 2 2" xfId="6567" xr:uid="{00000000-0005-0000-0000-00008C190000}"/>
    <cellStyle name="Normal 2 2 10 17 2 3" xfId="6568" xr:uid="{00000000-0005-0000-0000-00008D190000}"/>
    <cellStyle name="Normal 2 2 10 17 3" xfId="6569" xr:uid="{00000000-0005-0000-0000-00008E190000}"/>
    <cellStyle name="Normal 2 2 10 17 3 2" xfId="6570" xr:uid="{00000000-0005-0000-0000-00008F190000}"/>
    <cellStyle name="Normal 2 2 10 17 4" xfId="6571" xr:uid="{00000000-0005-0000-0000-000090190000}"/>
    <cellStyle name="Normal 2 2 10 18" xfId="6572" xr:uid="{00000000-0005-0000-0000-000091190000}"/>
    <cellStyle name="Normal 2 2 10 18 2" xfId="6573" xr:uid="{00000000-0005-0000-0000-000092190000}"/>
    <cellStyle name="Normal 2 2 10 18 2 2" xfId="6574" xr:uid="{00000000-0005-0000-0000-000093190000}"/>
    <cellStyle name="Normal 2 2 10 18 2 2 2" xfId="6575" xr:uid="{00000000-0005-0000-0000-000094190000}"/>
    <cellStyle name="Normal 2 2 10 18 2 3" xfId="6576" xr:uid="{00000000-0005-0000-0000-000095190000}"/>
    <cellStyle name="Normal 2 2 10 18 3" xfId="6577" xr:uid="{00000000-0005-0000-0000-000096190000}"/>
    <cellStyle name="Normal 2 2 10 18 3 2" xfId="6578" xr:uid="{00000000-0005-0000-0000-000097190000}"/>
    <cellStyle name="Normal 2 2 10 18 4" xfId="6579" xr:uid="{00000000-0005-0000-0000-000098190000}"/>
    <cellStyle name="Normal 2 2 10 19" xfId="6580" xr:uid="{00000000-0005-0000-0000-000099190000}"/>
    <cellStyle name="Normal 2 2 10 19 2" xfId="6581" xr:uid="{00000000-0005-0000-0000-00009A190000}"/>
    <cellStyle name="Normal 2 2 10 19 2 2" xfId="6582" xr:uid="{00000000-0005-0000-0000-00009B190000}"/>
    <cellStyle name="Normal 2 2 10 19 2 2 2" xfId="6583" xr:uid="{00000000-0005-0000-0000-00009C190000}"/>
    <cellStyle name="Normal 2 2 10 19 2 3" xfId="6584" xr:uid="{00000000-0005-0000-0000-00009D190000}"/>
    <cellStyle name="Normal 2 2 10 19 3" xfId="6585" xr:uid="{00000000-0005-0000-0000-00009E190000}"/>
    <cellStyle name="Normal 2 2 10 19 3 2" xfId="6586" xr:uid="{00000000-0005-0000-0000-00009F190000}"/>
    <cellStyle name="Normal 2 2 10 19 4" xfId="6587" xr:uid="{00000000-0005-0000-0000-0000A0190000}"/>
    <cellStyle name="Normal 2 2 10 2" xfId="6588" xr:uid="{00000000-0005-0000-0000-0000A1190000}"/>
    <cellStyle name="Normal 2 2 10 2 10" xfId="57996" xr:uid="{00000000-0005-0000-0000-0000A2190000}"/>
    <cellStyle name="Normal 2 2 10 2 2" xfId="6589" xr:uid="{00000000-0005-0000-0000-0000A3190000}"/>
    <cellStyle name="Normal 2 2 10 2 2 2" xfId="6590" xr:uid="{00000000-0005-0000-0000-0000A4190000}"/>
    <cellStyle name="Normal 2 2 10 2 2 2 2" xfId="6591" xr:uid="{00000000-0005-0000-0000-0000A5190000}"/>
    <cellStyle name="Normal 2 2 10 2 2 2 2 2" xfId="6592" xr:uid="{00000000-0005-0000-0000-0000A6190000}"/>
    <cellStyle name="Normal 2 2 10 2 2 2 2 2 2" xfId="6593" xr:uid="{00000000-0005-0000-0000-0000A7190000}"/>
    <cellStyle name="Normal 2 2 10 2 2 2 2 3" xfId="6594" xr:uid="{00000000-0005-0000-0000-0000A8190000}"/>
    <cellStyle name="Normal 2 2 10 2 2 2 3" xfId="6595" xr:uid="{00000000-0005-0000-0000-0000A9190000}"/>
    <cellStyle name="Normal 2 2 10 2 2 2 4" xfId="58648" xr:uid="{00000000-0005-0000-0000-0000AA190000}"/>
    <cellStyle name="Normal 2 2 10 2 2 3" xfId="6596" xr:uid="{00000000-0005-0000-0000-0000AB190000}"/>
    <cellStyle name="Normal 2 2 10 2 2 3 2" xfId="6597" xr:uid="{00000000-0005-0000-0000-0000AC190000}"/>
    <cellStyle name="Normal 2 2 10 2 2 3 2 2" xfId="6598" xr:uid="{00000000-0005-0000-0000-0000AD190000}"/>
    <cellStyle name="Normal 2 2 10 2 2 3 3" xfId="6599" xr:uid="{00000000-0005-0000-0000-0000AE190000}"/>
    <cellStyle name="Normal 2 2 10 2 2 4" xfId="6600" xr:uid="{00000000-0005-0000-0000-0000AF190000}"/>
    <cellStyle name="Normal 2 2 10 2 2 4 2" xfId="6601" xr:uid="{00000000-0005-0000-0000-0000B0190000}"/>
    <cellStyle name="Normal 2 2 10 2 2 4 2 2" xfId="6602" xr:uid="{00000000-0005-0000-0000-0000B1190000}"/>
    <cellStyle name="Normal 2 2 10 2 2 4 3" xfId="6603" xr:uid="{00000000-0005-0000-0000-0000B2190000}"/>
    <cellStyle name="Normal 2 2 10 2 2 5" xfId="6604" xr:uid="{00000000-0005-0000-0000-0000B3190000}"/>
    <cellStyle name="Normal 2 2 10 2 2 5 2" xfId="6605" xr:uid="{00000000-0005-0000-0000-0000B4190000}"/>
    <cellStyle name="Normal 2 2 10 2 2 5 2 2" xfId="6606" xr:uid="{00000000-0005-0000-0000-0000B5190000}"/>
    <cellStyle name="Normal 2 2 10 2 2 5 3" xfId="6607" xr:uid="{00000000-0005-0000-0000-0000B6190000}"/>
    <cellStyle name="Normal 2 2 10 2 2 6" xfId="6608" xr:uid="{00000000-0005-0000-0000-0000B7190000}"/>
    <cellStyle name="Normal 2 2 10 2 2 6 2" xfId="6609" xr:uid="{00000000-0005-0000-0000-0000B8190000}"/>
    <cellStyle name="Normal 2 2 10 2 2 6 2 2" xfId="6610" xr:uid="{00000000-0005-0000-0000-0000B9190000}"/>
    <cellStyle name="Normal 2 2 10 2 2 6 3" xfId="6611" xr:uid="{00000000-0005-0000-0000-0000BA190000}"/>
    <cellStyle name="Normal 2 2 10 2 2 7" xfId="6612" xr:uid="{00000000-0005-0000-0000-0000BB190000}"/>
    <cellStyle name="Normal 2 2 10 2 2 7 2" xfId="6613" xr:uid="{00000000-0005-0000-0000-0000BC190000}"/>
    <cellStyle name="Normal 2 2 10 2 2 8" xfId="6614" xr:uid="{00000000-0005-0000-0000-0000BD190000}"/>
    <cellStyle name="Normal 2 2 10 2 2 9" xfId="58351" xr:uid="{00000000-0005-0000-0000-0000BE190000}"/>
    <cellStyle name="Normal 2 2 10 2 3" xfId="6615" xr:uid="{00000000-0005-0000-0000-0000BF190000}"/>
    <cellStyle name="Normal 2 2 10 2 3 2" xfId="6616" xr:uid="{00000000-0005-0000-0000-0000C0190000}"/>
    <cellStyle name="Normal 2 2 10 2 3 2 2" xfId="6617" xr:uid="{00000000-0005-0000-0000-0000C1190000}"/>
    <cellStyle name="Normal 2 2 10 2 3 2 2 2" xfId="6618" xr:uid="{00000000-0005-0000-0000-0000C2190000}"/>
    <cellStyle name="Normal 2 2 10 2 3 2 3" xfId="6619" xr:uid="{00000000-0005-0000-0000-0000C3190000}"/>
    <cellStyle name="Normal 2 2 10 2 3 3" xfId="6620" xr:uid="{00000000-0005-0000-0000-0000C4190000}"/>
    <cellStyle name="Normal 2 2 10 2 3 3 2" xfId="6621" xr:uid="{00000000-0005-0000-0000-0000C5190000}"/>
    <cellStyle name="Normal 2 2 10 2 3 4" xfId="6622" xr:uid="{00000000-0005-0000-0000-0000C6190000}"/>
    <cellStyle name="Normal 2 2 10 2 3 5" xfId="58647" xr:uid="{00000000-0005-0000-0000-0000C7190000}"/>
    <cellStyle name="Normal 2 2 10 2 4" xfId="6623" xr:uid="{00000000-0005-0000-0000-0000C8190000}"/>
    <cellStyle name="Normal 2 2 10 2 4 2" xfId="6624" xr:uid="{00000000-0005-0000-0000-0000C9190000}"/>
    <cellStyle name="Normal 2 2 10 2 4 2 2" xfId="6625" xr:uid="{00000000-0005-0000-0000-0000CA190000}"/>
    <cellStyle name="Normal 2 2 10 2 4 2 2 2" xfId="6626" xr:uid="{00000000-0005-0000-0000-0000CB190000}"/>
    <cellStyle name="Normal 2 2 10 2 4 2 3" xfId="6627" xr:uid="{00000000-0005-0000-0000-0000CC190000}"/>
    <cellStyle name="Normal 2 2 10 2 4 3" xfId="6628" xr:uid="{00000000-0005-0000-0000-0000CD190000}"/>
    <cellStyle name="Normal 2 2 10 2 4 3 2" xfId="6629" xr:uid="{00000000-0005-0000-0000-0000CE190000}"/>
    <cellStyle name="Normal 2 2 10 2 4 4" xfId="6630" xr:uid="{00000000-0005-0000-0000-0000CF190000}"/>
    <cellStyle name="Normal 2 2 10 2 5" xfId="6631" xr:uid="{00000000-0005-0000-0000-0000D0190000}"/>
    <cellStyle name="Normal 2 2 10 2 5 2" xfId="6632" xr:uid="{00000000-0005-0000-0000-0000D1190000}"/>
    <cellStyle name="Normal 2 2 10 2 5 2 2" xfId="6633" xr:uid="{00000000-0005-0000-0000-0000D2190000}"/>
    <cellStyle name="Normal 2 2 10 2 5 3" xfId="6634" xr:uid="{00000000-0005-0000-0000-0000D3190000}"/>
    <cellStyle name="Normal 2 2 10 2 5 3 2" xfId="6635" xr:uid="{00000000-0005-0000-0000-0000D4190000}"/>
    <cellStyle name="Normal 2 2 10 2 5 4" xfId="6636" xr:uid="{00000000-0005-0000-0000-0000D5190000}"/>
    <cellStyle name="Normal 2 2 10 2 6" xfId="6637" xr:uid="{00000000-0005-0000-0000-0000D6190000}"/>
    <cellStyle name="Normal 2 2 10 2 6 2" xfId="6638" xr:uid="{00000000-0005-0000-0000-0000D7190000}"/>
    <cellStyle name="Normal 2 2 10 2 7" xfId="6639" xr:uid="{00000000-0005-0000-0000-0000D8190000}"/>
    <cellStyle name="Normal 2 2 10 2 7 2" xfId="6640" xr:uid="{00000000-0005-0000-0000-0000D9190000}"/>
    <cellStyle name="Normal 2 2 10 2 8" xfId="6641" xr:uid="{00000000-0005-0000-0000-0000DA190000}"/>
    <cellStyle name="Normal 2 2 10 2 8 2" xfId="6642" xr:uid="{00000000-0005-0000-0000-0000DB190000}"/>
    <cellStyle name="Normal 2 2 10 2 9" xfId="6643" xr:uid="{00000000-0005-0000-0000-0000DC190000}"/>
    <cellStyle name="Normal 2 2 10 20" xfId="6644" xr:uid="{00000000-0005-0000-0000-0000DD190000}"/>
    <cellStyle name="Normal 2 2 10 20 2" xfId="6645" xr:uid="{00000000-0005-0000-0000-0000DE190000}"/>
    <cellStyle name="Normal 2 2 10 20 2 2" xfId="6646" xr:uid="{00000000-0005-0000-0000-0000DF190000}"/>
    <cellStyle name="Normal 2 2 10 20 2 2 2" xfId="6647" xr:uid="{00000000-0005-0000-0000-0000E0190000}"/>
    <cellStyle name="Normal 2 2 10 20 2 3" xfId="6648" xr:uid="{00000000-0005-0000-0000-0000E1190000}"/>
    <cellStyle name="Normal 2 2 10 20 3" xfId="6649" xr:uid="{00000000-0005-0000-0000-0000E2190000}"/>
    <cellStyle name="Normal 2 2 10 20 3 2" xfId="6650" xr:uid="{00000000-0005-0000-0000-0000E3190000}"/>
    <cellStyle name="Normal 2 2 10 20 4" xfId="6651" xr:uid="{00000000-0005-0000-0000-0000E4190000}"/>
    <cellStyle name="Normal 2 2 10 21" xfId="6652" xr:uid="{00000000-0005-0000-0000-0000E5190000}"/>
    <cellStyle name="Normal 2 2 10 21 2" xfId="6653" xr:uid="{00000000-0005-0000-0000-0000E6190000}"/>
    <cellStyle name="Normal 2 2 10 21 2 2" xfId="6654" xr:uid="{00000000-0005-0000-0000-0000E7190000}"/>
    <cellStyle name="Normal 2 2 10 21 2 2 2" xfId="6655" xr:uid="{00000000-0005-0000-0000-0000E8190000}"/>
    <cellStyle name="Normal 2 2 10 21 2 3" xfId="6656" xr:uid="{00000000-0005-0000-0000-0000E9190000}"/>
    <cellStyle name="Normal 2 2 10 21 3" xfId="6657" xr:uid="{00000000-0005-0000-0000-0000EA190000}"/>
    <cellStyle name="Normal 2 2 10 21 3 2" xfId="6658" xr:uid="{00000000-0005-0000-0000-0000EB190000}"/>
    <cellStyle name="Normal 2 2 10 21 4" xfId="6659" xr:uid="{00000000-0005-0000-0000-0000EC190000}"/>
    <cellStyle name="Normal 2 2 10 22" xfId="6660" xr:uid="{00000000-0005-0000-0000-0000ED190000}"/>
    <cellStyle name="Normal 2 2 10 22 2" xfId="6661" xr:uid="{00000000-0005-0000-0000-0000EE190000}"/>
    <cellStyle name="Normal 2 2 10 22 2 2" xfId="6662" xr:uid="{00000000-0005-0000-0000-0000EF190000}"/>
    <cellStyle name="Normal 2 2 10 22 2 2 2" xfId="6663" xr:uid="{00000000-0005-0000-0000-0000F0190000}"/>
    <cellStyle name="Normal 2 2 10 22 2 3" xfId="6664" xr:uid="{00000000-0005-0000-0000-0000F1190000}"/>
    <cellStyle name="Normal 2 2 10 22 3" xfId="6665" xr:uid="{00000000-0005-0000-0000-0000F2190000}"/>
    <cellStyle name="Normal 2 2 10 22 3 2" xfId="6666" xr:uid="{00000000-0005-0000-0000-0000F3190000}"/>
    <cellStyle name="Normal 2 2 10 22 4" xfId="6667" xr:uid="{00000000-0005-0000-0000-0000F4190000}"/>
    <cellStyle name="Normal 2 2 10 23" xfId="6668" xr:uid="{00000000-0005-0000-0000-0000F5190000}"/>
    <cellStyle name="Normal 2 2 10 23 2" xfId="6669" xr:uid="{00000000-0005-0000-0000-0000F6190000}"/>
    <cellStyle name="Normal 2 2 10 23 2 2" xfId="6670" xr:uid="{00000000-0005-0000-0000-0000F7190000}"/>
    <cellStyle name="Normal 2 2 10 23 2 2 2" xfId="6671" xr:uid="{00000000-0005-0000-0000-0000F8190000}"/>
    <cellStyle name="Normal 2 2 10 23 2 3" xfId="6672" xr:uid="{00000000-0005-0000-0000-0000F9190000}"/>
    <cellStyle name="Normal 2 2 10 23 3" xfId="6673" xr:uid="{00000000-0005-0000-0000-0000FA190000}"/>
    <cellStyle name="Normal 2 2 10 23 3 2" xfId="6674" xr:uid="{00000000-0005-0000-0000-0000FB190000}"/>
    <cellStyle name="Normal 2 2 10 23 4" xfId="6675" xr:uid="{00000000-0005-0000-0000-0000FC190000}"/>
    <cellStyle name="Normal 2 2 10 24" xfId="6676" xr:uid="{00000000-0005-0000-0000-0000FD190000}"/>
    <cellStyle name="Normal 2 2 10 24 2" xfId="6677" xr:uid="{00000000-0005-0000-0000-0000FE190000}"/>
    <cellStyle name="Normal 2 2 10 24 2 2" xfId="6678" xr:uid="{00000000-0005-0000-0000-0000FF190000}"/>
    <cellStyle name="Normal 2 2 10 24 2 2 2" xfId="6679" xr:uid="{00000000-0005-0000-0000-0000001A0000}"/>
    <cellStyle name="Normal 2 2 10 24 2 3" xfId="6680" xr:uid="{00000000-0005-0000-0000-0000011A0000}"/>
    <cellStyle name="Normal 2 2 10 24 3" xfId="6681" xr:uid="{00000000-0005-0000-0000-0000021A0000}"/>
    <cellStyle name="Normal 2 2 10 24 3 2" xfId="6682" xr:uid="{00000000-0005-0000-0000-0000031A0000}"/>
    <cellStyle name="Normal 2 2 10 24 4" xfId="6683" xr:uid="{00000000-0005-0000-0000-0000041A0000}"/>
    <cellStyle name="Normal 2 2 10 25" xfId="6684" xr:uid="{00000000-0005-0000-0000-0000051A0000}"/>
    <cellStyle name="Normal 2 2 10 25 2" xfId="6685" xr:uid="{00000000-0005-0000-0000-0000061A0000}"/>
    <cellStyle name="Normal 2 2 10 25 2 2" xfId="6686" xr:uid="{00000000-0005-0000-0000-0000071A0000}"/>
    <cellStyle name="Normal 2 2 10 25 2 2 2" xfId="6687" xr:uid="{00000000-0005-0000-0000-0000081A0000}"/>
    <cellStyle name="Normal 2 2 10 25 2 3" xfId="6688" xr:uid="{00000000-0005-0000-0000-0000091A0000}"/>
    <cellStyle name="Normal 2 2 10 25 3" xfId="6689" xr:uid="{00000000-0005-0000-0000-00000A1A0000}"/>
    <cellStyle name="Normal 2 2 10 25 3 2" xfId="6690" xr:uid="{00000000-0005-0000-0000-00000B1A0000}"/>
    <cellStyle name="Normal 2 2 10 25 4" xfId="6691" xr:uid="{00000000-0005-0000-0000-00000C1A0000}"/>
    <cellStyle name="Normal 2 2 10 26" xfId="6692" xr:uid="{00000000-0005-0000-0000-00000D1A0000}"/>
    <cellStyle name="Normal 2 2 10 26 2" xfId="6693" xr:uid="{00000000-0005-0000-0000-00000E1A0000}"/>
    <cellStyle name="Normal 2 2 10 26 2 2" xfId="6694" xr:uid="{00000000-0005-0000-0000-00000F1A0000}"/>
    <cellStyle name="Normal 2 2 10 26 2 2 2" xfId="6695" xr:uid="{00000000-0005-0000-0000-0000101A0000}"/>
    <cellStyle name="Normal 2 2 10 26 2 3" xfId="6696" xr:uid="{00000000-0005-0000-0000-0000111A0000}"/>
    <cellStyle name="Normal 2 2 10 26 3" xfId="6697" xr:uid="{00000000-0005-0000-0000-0000121A0000}"/>
    <cellStyle name="Normal 2 2 10 26 3 2" xfId="6698" xr:uid="{00000000-0005-0000-0000-0000131A0000}"/>
    <cellStyle name="Normal 2 2 10 26 4" xfId="6699" xr:uid="{00000000-0005-0000-0000-0000141A0000}"/>
    <cellStyle name="Normal 2 2 10 27" xfId="6700" xr:uid="{00000000-0005-0000-0000-0000151A0000}"/>
    <cellStyle name="Normal 2 2 10 27 2" xfId="6701" xr:uid="{00000000-0005-0000-0000-0000161A0000}"/>
    <cellStyle name="Normal 2 2 10 27 2 2" xfId="6702" xr:uid="{00000000-0005-0000-0000-0000171A0000}"/>
    <cellStyle name="Normal 2 2 10 27 2 2 2" xfId="6703" xr:uid="{00000000-0005-0000-0000-0000181A0000}"/>
    <cellStyle name="Normal 2 2 10 27 2 3" xfId="6704" xr:uid="{00000000-0005-0000-0000-0000191A0000}"/>
    <cellStyle name="Normal 2 2 10 27 3" xfId="6705" xr:uid="{00000000-0005-0000-0000-00001A1A0000}"/>
    <cellStyle name="Normal 2 2 10 27 3 2" xfId="6706" xr:uid="{00000000-0005-0000-0000-00001B1A0000}"/>
    <cellStyle name="Normal 2 2 10 27 4" xfId="6707" xr:uid="{00000000-0005-0000-0000-00001C1A0000}"/>
    <cellStyle name="Normal 2 2 10 28" xfId="6708" xr:uid="{00000000-0005-0000-0000-00001D1A0000}"/>
    <cellStyle name="Normal 2 2 10 28 2" xfId="6709" xr:uid="{00000000-0005-0000-0000-00001E1A0000}"/>
    <cellStyle name="Normal 2 2 10 28 2 2" xfId="6710" xr:uid="{00000000-0005-0000-0000-00001F1A0000}"/>
    <cellStyle name="Normal 2 2 10 28 2 2 2" xfId="6711" xr:uid="{00000000-0005-0000-0000-0000201A0000}"/>
    <cellStyle name="Normal 2 2 10 28 2 3" xfId="6712" xr:uid="{00000000-0005-0000-0000-0000211A0000}"/>
    <cellStyle name="Normal 2 2 10 28 3" xfId="6713" xr:uid="{00000000-0005-0000-0000-0000221A0000}"/>
    <cellStyle name="Normal 2 2 10 28 3 2" xfId="6714" xr:uid="{00000000-0005-0000-0000-0000231A0000}"/>
    <cellStyle name="Normal 2 2 10 28 4" xfId="6715" xr:uid="{00000000-0005-0000-0000-0000241A0000}"/>
    <cellStyle name="Normal 2 2 10 29" xfId="6716" xr:uid="{00000000-0005-0000-0000-0000251A0000}"/>
    <cellStyle name="Normal 2 2 10 29 2" xfId="6717" xr:uid="{00000000-0005-0000-0000-0000261A0000}"/>
    <cellStyle name="Normal 2 2 10 29 2 2" xfId="6718" xr:uid="{00000000-0005-0000-0000-0000271A0000}"/>
    <cellStyle name="Normal 2 2 10 29 2 2 2" xfId="6719" xr:uid="{00000000-0005-0000-0000-0000281A0000}"/>
    <cellStyle name="Normal 2 2 10 29 2 3" xfId="6720" xr:uid="{00000000-0005-0000-0000-0000291A0000}"/>
    <cellStyle name="Normal 2 2 10 29 3" xfId="6721" xr:uid="{00000000-0005-0000-0000-00002A1A0000}"/>
    <cellStyle name="Normal 2 2 10 29 3 2" xfId="6722" xr:uid="{00000000-0005-0000-0000-00002B1A0000}"/>
    <cellStyle name="Normal 2 2 10 29 4" xfId="6723" xr:uid="{00000000-0005-0000-0000-00002C1A0000}"/>
    <cellStyle name="Normal 2 2 10 3" xfId="6724" xr:uid="{00000000-0005-0000-0000-00002D1A0000}"/>
    <cellStyle name="Normal 2 2 10 3 2" xfId="6725" xr:uid="{00000000-0005-0000-0000-00002E1A0000}"/>
    <cellStyle name="Normal 2 2 10 3 2 2" xfId="6726" xr:uid="{00000000-0005-0000-0000-00002F1A0000}"/>
    <cellStyle name="Normal 2 2 10 3 2 2 2" xfId="6727" xr:uid="{00000000-0005-0000-0000-0000301A0000}"/>
    <cellStyle name="Normal 2 2 10 3 2 2 3" xfId="58650" xr:uid="{00000000-0005-0000-0000-0000311A0000}"/>
    <cellStyle name="Normal 2 2 10 3 2 3" xfId="6728" xr:uid="{00000000-0005-0000-0000-0000321A0000}"/>
    <cellStyle name="Normal 2 2 10 3 2 4" xfId="58482" xr:uid="{00000000-0005-0000-0000-0000331A0000}"/>
    <cellStyle name="Normal 2 2 10 3 3" xfId="6729" xr:uid="{00000000-0005-0000-0000-0000341A0000}"/>
    <cellStyle name="Normal 2 2 10 3 3 2" xfId="6730" xr:uid="{00000000-0005-0000-0000-0000351A0000}"/>
    <cellStyle name="Normal 2 2 10 3 3 3" xfId="58649" xr:uid="{00000000-0005-0000-0000-0000361A0000}"/>
    <cellStyle name="Normal 2 2 10 3 4" xfId="6731" xr:uid="{00000000-0005-0000-0000-0000371A0000}"/>
    <cellStyle name="Normal 2 2 10 3 5" xfId="58126" xr:uid="{00000000-0005-0000-0000-0000381A0000}"/>
    <cellStyle name="Normal 2 2 10 30" xfId="6732" xr:uid="{00000000-0005-0000-0000-0000391A0000}"/>
    <cellStyle name="Normal 2 2 10 30 2" xfId="6733" xr:uid="{00000000-0005-0000-0000-00003A1A0000}"/>
    <cellStyle name="Normal 2 2 10 30 2 2" xfId="6734" xr:uid="{00000000-0005-0000-0000-00003B1A0000}"/>
    <cellStyle name="Normal 2 2 10 30 2 2 2" xfId="6735" xr:uid="{00000000-0005-0000-0000-00003C1A0000}"/>
    <cellStyle name="Normal 2 2 10 30 2 3" xfId="6736" xr:uid="{00000000-0005-0000-0000-00003D1A0000}"/>
    <cellStyle name="Normal 2 2 10 30 3" xfId="6737" xr:uid="{00000000-0005-0000-0000-00003E1A0000}"/>
    <cellStyle name="Normal 2 2 10 30 3 2" xfId="6738" xr:uid="{00000000-0005-0000-0000-00003F1A0000}"/>
    <cellStyle name="Normal 2 2 10 30 4" xfId="6739" xr:uid="{00000000-0005-0000-0000-0000401A0000}"/>
    <cellStyle name="Normal 2 2 10 31" xfId="6740" xr:uid="{00000000-0005-0000-0000-0000411A0000}"/>
    <cellStyle name="Normal 2 2 10 31 2" xfId="6741" xr:uid="{00000000-0005-0000-0000-0000421A0000}"/>
    <cellStyle name="Normal 2 2 10 31 2 2" xfId="6742" xr:uid="{00000000-0005-0000-0000-0000431A0000}"/>
    <cellStyle name="Normal 2 2 10 31 2 2 2" xfId="6743" xr:uid="{00000000-0005-0000-0000-0000441A0000}"/>
    <cellStyle name="Normal 2 2 10 31 2 3" xfId="6744" xr:uid="{00000000-0005-0000-0000-0000451A0000}"/>
    <cellStyle name="Normal 2 2 10 31 3" xfId="6745" xr:uid="{00000000-0005-0000-0000-0000461A0000}"/>
    <cellStyle name="Normal 2 2 10 31 3 2" xfId="6746" xr:uid="{00000000-0005-0000-0000-0000471A0000}"/>
    <cellStyle name="Normal 2 2 10 31 4" xfId="6747" xr:uid="{00000000-0005-0000-0000-0000481A0000}"/>
    <cellStyle name="Normal 2 2 10 32" xfId="6748" xr:uid="{00000000-0005-0000-0000-0000491A0000}"/>
    <cellStyle name="Normal 2 2 10 32 2" xfId="6749" xr:uid="{00000000-0005-0000-0000-00004A1A0000}"/>
    <cellStyle name="Normal 2 2 10 32 2 2" xfId="6750" xr:uid="{00000000-0005-0000-0000-00004B1A0000}"/>
    <cellStyle name="Normal 2 2 10 32 2 2 2" xfId="6751" xr:uid="{00000000-0005-0000-0000-00004C1A0000}"/>
    <cellStyle name="Normal 2 2 10 32 2 3" xfId="6752" xr:uid="{00000000-0005-0000-0000-00004D1A0000}"/>
    <cellStyle name="Normal 2 2 10 32 3" xfId="6753" xr:uid="{00000000-0005-0000-0000-00004E1A0000}"/>
    <cellStyle name="Normal 2 2 10 32 3 2" xfId="6754" xr:uid="{00000000-0005-0000-0000-00004F1A0000}"/>
    <cellStyle name="Normal 2 2 10 32 4" xfId="6755" xr:uid="{00000000-0005-0000-0000-0000501A0000}"/>
    <cellStyle name="Normal 2 2 10 33" xfId="6756" xr:uid="{00000000-0005-0000-0000-0000511A0000}"/>
    <cellStyle name="Normal 2 2 10 33 2" xfId="6757" xr:uid="{00000000-0005-0000-0000-0000521A0000}"/>
    <cellStyle name="Normal 2 2 10 33 2 2" xfId="6758" xr:uid="{00000000-0005-0000-0000-0000531A0000}"/>
    <cellStyle name="Normal 2 2 10 33 2 2 2" xfId="6759" xr:uid="{00000000-0005-0000-0000-0000541A0000}"/>
    <cellStyle name="Normal 2 2 10 33 2 3" xfId="6760" xr:uid="{00000000-0005-0000-0000-0000551A0000}"/>
    <cellStyle name="Normal 2 2 10 33 3" xfId="6761" xr:uid="{00000000-0005-0000-0000-0000561A0000}"/>
    <cellStyle name="Normal 2 2 10 33 3 2" xfId="6762" xr:uid="{00000000-0005-0000-0000-0000571A0000}"/>
    <cellStyle name="Normal 2 2 10 33 4" xfId="6763" xr:uid="{00000000-0005-0000-0000-0000581A0000}"/>
    <cellStyle name="Normal 2 2 10 34" xfId="6764" xr:uid="{00000000-0005-0000-0000-0000591A0000}"/>
    <cellStyle name="Normal 2 2 10 34 2" xfId="6765" xr:uid="{00000000-0005-0000-0000-00005A1A0000}"/>
    <cellStyle name="Normal 2 2 10 34 2 2" xfId="6766" xr:uid="{00000000-0005-0000-0000-00005B1A0000}"/>
    <cellStyle name="Normal 2 2 10 34 2 2 2" xfId="6767" xr:uid="{00000000-0005-0000-0000-00005C1A0000}"/>
    <cellStyle name="Normal 2 2 10 34 2 3" xfId="6768" xr:uid="{00000000-0005-0000-0000-00005D1A0000}"/>
    <cellStyle name="Normal 2 2 10 34 3" xfId="6769" xr:uid="{00000000-0005-0000-0000-00005E1A0000}"/>
    <cellStyle name="Normal 2 2 10 34 3 2" xfId="6770" xr:uid="{00000000-0005-0000-0000-00005F1A0000}"/>
    <cellStyle name="Normal 2 2 10 34 4" xfId="6771" xr:uid="{00000000-0005-0000-0000-0000601A0000}"/>
    <cellStyle name="Normal 2 2 10 35" xfId="6772" xr:uid="{00000000-0005-0000-0000-0000611A0000}"/>
    <cellStyle name="Normal 2 2 10 35 2" xfId="6773" xr:uid="{00000000-0005-0000-0000-0000621A0000}"/>
    <cellStyle name="Normal 2 2 10 35 2 2" xfId="6774" xr:uid="{00000000-0005-0000-0000-0000631A0000}"/>
    <cellStyle name="Normal 2 2 10 35 2 2 2" xfId="6775" xr:uid="{00000000-0005-0000-0000-0000641A0000}"/>
    <cellStyle name="Normal 2 2 10 35 2 3" xfId="6776" xr:uid="{00000000-0005-0000-0000-0000651A0000}"/>
    <cellStyle name="Normal 2 2 10 35 3" xfId="6777" xr:uid="{00000000-0005-0000-0000-0000661A0000}"/>
    <cellStyle name="Normal 2 2 10 35 3 2" xfId="6778" xr:uid="{00000000-0005-0000-0000-0000671A0000}"/>
    <cellStyle name="Normal 2 2 10 35 4" xfId="6779" xr:uid="{00000000-0005-0000-0000-0000681A0000}"/>
    <cellStyle name="Normal 2 2 10 36" xfId="6780" xr:uid="{00000000-0005-0000-0000-0000691A0000}"/>
    <cellStyle name="Normal 2 2 10 36 2" xfId="6781" xr:uid="{00000000-0005-0000-0000-00006A1A0000}"/>
    <cellStyle name="Normal 2 2 10 36 2 2" xfId="6782" xr:uid="{00000000-0005-0000-0000-00006B1A0000}"/>
    <cellStyle name="Normal 2 2 10 36 2 2 2" xfId="6783" xr:uid="{00000000-0005-0000-0000-00006C1A0000}"/>
    <cellStyle name="Normal 2 2 10 36 2 3" xfId="6784" xr:uid="{00000000-0005-0000-0000-00006D1A0000}"/>
    <cellStyle name="Normal 2 2 10 36 3" xfId="6785" xr:uid="{00000000-0005-0000-0000-00006E1A0000}"/>
    <cellStyle name="Normal 2 2 10 36 3 2" xfId="6786" xr:uid="{00000000-0005-0000-0000-00006F1A0000}"/>
    <cellStyle name="Normal 2 2 10 36 4" xfId="6787" xr:uid="{00000000-0005-0000-0000-0000701A0000}"/>
    <cellStyle name="Normal 2 2 10 37" xfId="6788" xr:uid="{00000000-0005-0000-0000-0000711A0000}"/>
    <cellStyle name="Normal 2 2 10 37 2" xfId="6789" xr:uid="{00000000-0005-0000-0000-0000721A0000}"/>
    <cellStyle name="Normal 2 2 10 37 2 2" xfId="6790" xr:uid="{00000000-0005-0000-0000-0000731A0000}"/>
    <cellStyle name="Normal 2 2 10 37 2 2 2" xfId="6791" xr:uid="{00000000-0005-0000-0000-0000741A0000}"/>
    <cellStyle name="Normal 2 2 10 37 2 3" xfId="6792" xr:uid="{00000000-0005-0000-0000-0000751A0000}"/>
    <cellStyle name="Normal 2 2 10 37 3" xfId="6793" xr:uid="{00000000-0005-0000-0000-0000761A0000}"/>
    <cellStyle name="Normal 2 2 10 37 3 2" xfId="6794" xr:uid="{00000000-0005-0000-0000-0000771A0000}"/>
    <cellStyle name="Normal 2 2 10 37 4" xfId="6795" xr:uid="{00000000-0005-0000-0000-0000781A0000}"/>
    <cellStyle name="Normal 2 2 10 38" xfId="6796" xr:uid="{00000000-0005-0000-0000-0000791A0000}"/>
    <cellStyle name="Normal 2 2 10 38 2" xfId="6797" xr:uid="{00000000-0005-0000-0000-00007A1A0000}"/>
    <cellStyle name="Normal 2 2 10 38 2 2" xfId="6798" xr:uid="{00000000-0005-0000-0000-00007B1A0000}"/>
    <cellStyle name="Normal 2 2 10 38 2 2 2" xfId="6799" xr:uid="{00000000-0005-0000-0000-00007C1A0000}"/>
    <cellStyle name="Normal 2 2 10 38 2 3" xfId="6800" xr:uid="{00000000-0005-0000-0000-00007D1A0000}"/>
    <cellStyle name="Normal 2 2 10 38 3" xfId="6801" xr:uid="{00000000-0005-0000-0000-00007E1A0000}"/>
    <cellStyle name="Normal 2 2 10 38 3 2" xfId="6802" xr:uid="{00000000-0005-0000-0000-00007F1A0000}"/>
    <cellStyle name="Normal 2 2 10 38 4" xfId="6803" xr:uid="{00000000-0005-0000-0000-0000801A0000}"/>
    <cellStyle name="Normal 2 2 10 39" xfId="6804" xr:uid="{00000000-0005-0000-0000-0000811A0000}"/>
    <cellStyle name="Normal 2 2 10 39 2" xfId="6805" xr:uid="{00000000-0005-0000-0000-0000821A0000}"/>
    <cellStyle name="Normal 2 2 10 39 2 2" xfId="6806" xr:uid="{00000000-0005-0000-0000-0000831A0000}"/>
    <cellStyle name="Normal 2 2 10 39 2 2 2" xfId="6807" xr:uid="{00000000-0005-0000-0000-0000841A0000}"/>
    <cellStyle name="Normal 2 2 10 39 2 3" xfId="6808" xr:uid="{00000000-0005-0000-0000-0000851A0000}"/>
    <cellStyle name="Normal 2 2 10 39 3" xfId="6809" xr:uid="{00000000-0005-0000-0000-0000861A0000}"/>
    <cellStyle name="Normal 2 2 10 39 3 2" xfId="6810" xr:uid="{00000000-0005-0000-0000-0000871A0000}"/>
    <cellStyle name="Normal 2 2 10 39 4" xfId="6811" xr:uid="{00000000-0005-0000-0000-0000881A0000}"/>
    <cellStyle name="Normal 2 2 10 4" xfId="6812" xr:uid="{00000000-0005-0000-0000-0000891A0000}"/>
    <cellStyle name="Normal 2 2 10 4 2" xfId="6813" xr:uid="{00000000-0005-0000-0000-00008A1A0000}"/>
    <cellStyle name="Normal 2 2 10 4 2 2" xfId="6814" xr:uid="{00000000-0005-0000-0000-00008B1A0000}"/>
    <cellStyle name="Normal 2 2 10 4 2 2 2" xfId="6815" xr:uid="{00000000-0005-0000-0000-00008C1A0000}"/>
    <cellStyle name="Normal 2 2 10 4 2 3" xfId="6816" xr:uid="{00000000-0005-0000-0000-00008D1A0000}"/>
    <cellStyle name="Normal 2 2 10 4 2 4" xfId="58651" xr:uid="{00000000-0005-0000-0000-00008E1A0000}"/>
    <cellStyle name="Normal 2 2 10 4 3" xfId="6817" xr:uid="{00000000-0005-0000-0000-00008F1A0000}"/>
    <cellStyle name="Normal 2 2 10 4 3 2" xfId="6818" xr:uid="{00000000-0005-0000-0000-0000901A0000}"/>
    <cellStyle name="Normal 2 2 10 4 4" xfId="6819" xr:uid="{00000000-0005-0000-0000-0000911A0000}"/>
    <cellStyle name="Normal 2 2 10 4 5" xfId="58259" xr:uid="{00000000-0005-0000-0000-0000921A0000}"/>
    <cellStyle name="Normal 2 2 10 40" xfId="6820" xr:uid="{00000000-0005-0000-0000-0000931A0000}"/>
    <cellStyle name="Normal 2 2 10 40 2" xfId="6821" xr:uid="{00000000-0005-0000-0000-0000941A0000}"/>
    <cellStyle name="Normal 2 2 10 40 2 2" xfId="6822" xr:uid="{00000000-0005-0000-0000-0000951A0000}"/>
    <cellStyle name="Normal 2 2 10 40 2 2 2" xfId="6823" xr:uid="{00000000-0005-0000-0000-0000961A0000}"/>
    <cellStyle name="Normal 2 2 10 40 2 3" xfId="6824" xr:uid="{00000000-0005-0000-0000-0000971A0000}"/>
    <cellStyle name="Normal 2 2 10 40 3" xfId="6825" xr:uid="{00000000-0005-0000-0000-0000981A0000}"/>
    <cellStyle name="Normal 2 2 10 40 3 2" xfId="6826" xr:uid="{00000000-0005-0000-0000-0000991A0000}"/>
    <cellStyle name="Normal 2 2 10 40 4" xfId="6827" xr:uid="{00000000-0005-0000-0000-00009A1A0000}"/>
    <cellStyle name="Normal 2 2 10 41" xfId="6828" xr:uid="{00000000-0005-0000-0000-00009B1A0000}"/>
    <cellStyle name="Normal 2 2 10 41 2" xfId="6829" xr:uid="{00000000-0005-0000-0000-00009C1A0000}"/>
    <cellStyle name="Normal 2 2 10 41 2 2" xfId="6830" xr:uid="{00000000-0005-0000-0000-00009D1A0000}"/>
    <cellStyle name="Normal 2 2 10 41 2 2 2" xfId="6831" xr:uid="{00000000-0005-0000-0000-00009E1A0000}"/>
    <cellStyle name="Normal 2 2 10 41 2 3" xfId="6832" xr:uid="{00000000-0005-0000-0000-00009F1A0000}"/>
    <cellStyle name="Normal 2 2 10 41 3" xfId="6833" xr:uid="{00000000-0005-0000-0000-0000A01A0000}"/>
    <cellStyle name="Normal 2 2 10 41 3 2" xfId="6834" xr:uid="{00000000-0005-0000-0000-0000A11A0000}"/>
    <cellStyle name="Normal 2 2 10 41 4" xfId="6835" xr:uid="{00000000-0005-0000-0000-0000A21A0000}"/>
    <cellStyle name="Normal 2 2 10 42" xfId="6836" xr:uid="{00000000-0005-0000-0000-0000A31A0000}"/>
    <cellStyle name="Normal 2 2 10 42 2" xfId="6837" xr:uid="{00000000-0005-0000-0000-0000A41A0000}"/>
    <cellStyle name="Normal 2 2 10 42 2 2" xfId="6838" xr:uid="{00000000-0005-0000-0000-0000A51A0000}"/>
    <cellStyle name="Normal 2 2 10 42 2 2 2" xfId="6839" xr:uid="{00000000-0005-0000-0000-0000A61A0000}"/>
    <cellStyle name="Normal 2 2 10 42 2 3" xfId="6840" xr:uid="{00000000-0005-0000-0000-0000A71A0000}"/>
    <cellStyle name="Normal 2 2 10 42 3" xfId="6841" xr:uid="{00000000-0005-0000-0000-0000A81A0000}"/>
    <cellStyle name="Normal 2 2 10 42 3 2" xfId="6842" xr:uid="{00000000-0005-0000-0000-0000A91A0000}"/>
    <cellStyle name="Normal 2 2 10 42 4" xfId="6843" xr:uid="{00000000-0005-0000-0000-0000AA1A0000}"/>
    <cellStyle name="Normal 2 2 10 43" xfId="6844" xr:uid="{00000000-0005-0000-0000-0000AB1A0000}"/>
    <cellStyle name="Normal 2 2 10 43 2" xfId="6845" xr:uid="{00000000-0005-0000-0000-0000AC1A0000}"/>
    <cellStyle name="Normal 2 2 10 43 2 2" xfId="6846" xr:uid="{00000000-0005-0000-0000-0000AD1A0000}"/>
    <cellStyle name="Normal 2 2 10 43 2 2 2" xfId="6847" xr:uid="{00000000-0005-0000-0000-0000AE1A0000}"/>
    <cellStyle name="Normal 2 2 10 43 2 3" xfId="6848" xr:uid="{00000000-0005-0000-0000-0000AF1A0000}"/>
    <cellStyle name="Normal 2 2 10 43 3" xfId="6849" xr:uid="{00000000-0005-0000-0000-0000B01A0000}"/>
    <cellStyle name="Normal 2 2 10 43 3 2" xfId="6850" xr:uid="{00000000-0005-0000-0000-0000B11A0000}"/>
    <cellStyle name="Normal 2 2 10 43 4" xfId="6851" xr:uid="{00000000-0005-0000-0000-0000B21A0000}"/>
    <cellStyle name="Normal 2 2 10 44" xfId="6852" xr:uid="{00000000-0005-0000-0000-0000B31A0000}"/>
    <cellStyle name="Normal 2 2 10 44 2" xfId="6853" xr:uid="{00000000-0005-0000-0000-0000B41A0000}"/>
    <cellStyle name="Normal 2 2 10 44 2 2" xfId="6854" xr:uid="{00000000-0005-0000-0000-0000B51A0000}"/>
    <cellStyle name="Normal 2 2 10 44 2 2 2" xfId="6855" xr:uid="{00000000-0005-0000-0000-0000B61A0000}"/>
    <cellStyle name="Normal 2 2 10 44 2 3" xfId="6856" xr:uid="{00000000-0005-0000-0000-0000B71A0000}"/>
    <cellStyle name="Normal 2 2 10 44 3" xfId="6857" xr:uid="{00000000-0005-0000-0000-0000B81A0000}"/>
    <cellStyle name="Normal 2 2 10 44 3 2" xfId="6858" xr:uid="{00000000-0005-0000-0000-0000B91A0000}"/>
    <cellStyle name="Normal 2 2 10 44 4" xfId="6859" xr:uid="{00000000-0005-0000-0000-0000BA1A0000}"/>
    <cellStyle name="Normal 2 2 10 45" xfId="6860" xr:uid="{00000000-0005-0000-0000-0000BB1A0000}"/>
    <cellStyle name="Normal 2 2 10 45 2" xfId="6861" xr:uid="{00000000-0005-0000-0000-0000BC1A0000}"/>
    <cellStyle name="Normal 2 2 10 45 2 2" xfId="6862" xr:uid="{00000000-0005-0000-0000-0000BD1A0000}"/>
    <cellStyle name="Normal 2 2 10 45 2 2 2" xfId="6863" xr:uid="{00000000-0005-0000-0000-0000BE1A0000}"/>
    <cellStyle name="Normal 2 2 10 45 2 3" xfId="6864" xr:uid="{00000000-0005-0000-0000-0000BF1A0000}"/>
    <cellStyle name="Normal 2 2 10 45 3" xfId="6865" xr:uid="{00000000-0005-0000-0000-0000C01A0000}"/>
    <cellStyle name="Normal 2 2 10 45 3 2" xfId="6866" xr:uid="{00000000-0005-0000-0000-0000C11A0000}"/>
    <cellStyle name="Normal 2 2 10 45 4" xfId="6867" xr:uid="{00000000-0005-0000-0000-0000C21A0000}"/>
    <cellStyle name="Normal 2 2 10 46" xfId="6868" xr:uid="{00000000-0005-0000-0000-0000C31A0000}"/>
    <cellStyle name="Normal 2 2 10 46 2" xfId="6869" xr:uid="{00000000-0005-0000-0000-0000C41A0000}"/>
    <cellStyle name="Normal 2 2 10 46 2 2" xfId="6870" xr:uid="{00000000-0005-0000-0000-0000C51A0000}"/>
    <cellStyle name="Normal 2 2 10 46 2 2 2" xfId="6871" xr:uid="{00000000-0005-0000-0000-0000C61A0000}"/>
    <cellStyle name="Normal 2 2 10 46 2 3" xfId="6872" xr:uid="{00000000-0005-0000-0000-0000C71A0000}"/>
    <cellStyle name="Normal 2 2 10 46 3" xfId="6873" xr:uid="{00000000-0005-0000-0000-0000C81A0000}"/>
    <cellStyle name="Normal 2 2 10 46 3 2" xfId="6874" xr:uid="{00000000-0005-0000-0000-0000C91A0000}"/>
    <cellStyle name="Normal 2 2 10 46 4" xfId="6875" xr:uid="{00000000-0005-0000-0000-0000CA1A0000}"/>
    <cellStyle name="Normal 2 2 10 47" xfId="6876" xr:uid="{00000000-0005-0000-0000-0000CB1A0000}"/>
    <cellStyle name="Normal 2 2 10 47 2" xfId="6877" xr:uid="{00000000-0005-0000-0000-0000CC1A0000}"/>
    <cellStyle name="Normal 2 2 10 47 2 2" xfId="6878" xr:uid="{00000000-0005-0000-0000-0000CD1A0000}"/>
    <cellStyle name="Normal 2 2 10 47 2 2 2" xfId="6879" xr:uid="{00000000-0005-0000-0000-0000CE1A0000}"/>
    <cellStyle name="Normal 2 2 10 47 2 3" xfId="6880" xr:uid="{00000000-0005-0000-0000-0000CF1A0000}"/>
    <cellStyle name="Normal 2 2 10 47 2 3 2" xfId="6881" xr:uid="{00000000-0005-0000-0000-0000D01A0000}"/>
    <cellStyle name="Normal 2 2 10 47 2 4" xfId="6882" xr:uid="{00000000-0005-0000-0000-0000D11A0000}"/>
    <cellStyle name="Normal 2 2 10 47 3" xfId="6883" xr:uid="{00000000-0005-0000-0000-0000D21A0000}"/>
    <cellStyle name="Normal 2 2 10 47 3 2" xfId="6884" xr:uid="{00000000-0005-0000-0000-0000D31A0000}"/>
    <cellStyle name="Normal 2 2 10 47 4" xfId="6885" xr:uid="{00000000-0005-0000-0000-0000D41A0000}"/>
    <cellStyle name="Normal 2 2 10 47 4 2" xfId="6886" xr:uid="{00000000-0005-0000-0000-0000D51A0000}"/>
    <cellStyle name="Normal 2 2 10 47 5" xfId="6887" xr:uid="{00000000-0005-0000-0000-0000D61A0000}"/>
    <cellStyle name="Normal 2 2 10 47 5 2" xfId="6888" xr:uid="{00000000-0005-0000-0000-0000D71A0000}"/>
    <cellStyle name="Normal 2 2 10 47 6" xfId="6889" xr:uid="{00000000-0005-0000-0000-0000D81A0000}"/>
    <cellStyle name="Normal 2 2 10 47 6 2" xfId="6890" xr:uid="{00000000-0005-0000-0000-0000D91A0000}"/>
    <cellStyle name="Normal 2 2 10 47 7" xfId="6891" xr:uid="{00000000-0005-0000-0000-0000DA1A0000}"/>
    <cellStyle name="Normal 2 2 10 48" xfId="6892" xr:uid="{00000000-0005-0000-0000-0000DB1A0000}"/>
    <cellStyle name="Normal 2 2 10 48 2" xfId="6893" xr:uid="{00000000-0005-0000-0000-0000DC1A0000}"/>
    <cellStyle name="Normal 2 2 10 49" xfId="6894" xr:uid="{00000000-0005-0000-0000-0000DD1A0000}"/>
    <cellStyle name="Normal 2 2 10 49 2" xfId="6895" xr:uid="{00000000-0005-0000-0000-0000DE1A0000}"/>
    <cellStyle name="Normal 2 2 10 49 2 2" xfId="6896" xr:uid="{00000000-0005-0000-0000-0000DF1A0000}"/>
    <cellStyle name="Normal 2 2 10 49 2 2 2" xfId="6897" xr:uid="{00000000-0005-0000-0000-0000E01A0000}"/>
    <cellStyle name="Normal 2 2 10 49 2 3" xfId="6898" xr:uid="{00000000-0005-0000-0000-0000E11A0000}"/>
    <cellStyle name="Normal 2 2 10 49 3" xfId="6899" xr:uid="{00000000-0005-0000-0000-0000E21A0000}"/>
    <cellStyle name="Normal 2 2 10 5" xfId="6900" xr:uid="{00000000-0005-0000-0000-0000E31A0000}"/>
    <cellStyle name="Normal 2 2 10 5 2" xfId="6901" xr:uid="{00000000-0005-0000-0000-0000E41A0000}"/>
    <cellStyle name="Normal 2 2 10 5 2 2" xfId="6902" xr:uid="{00000000-0005-0000-0000-0000E51A0000}"/>
    <cellStyle name="Normal 2 2 10 5 2 2 2" xfId="6903" xr:uid="{00000000-0005-0000-0000-0000E61A0000}"/>
    <cellStyle name="Normal 2 2 10 5 2 3" xfId="6904" xr:uid="{00000000-0005-0000-0000-0000E71A0000}"/>
    <cellStyle name="Normal 2 2 10 5 3" xfId="6905" xr:uid="{00000000-0005-0000-0000-0000E81A0000}"/>
    <cellStyle name="Normal 2 2 10 5 3 2" xfId="6906" xr:uid="{00000000-0005-0000-0000-0000E91A0000}"/>
    <cellStyle name="Normal 2 2 10 5 4" xfId="6907" xr:uid="{00000000-0005-0000-0000-0000EA1A0000}"/>
    <cellStyle name="Normal 2 2 10 5 5" xfId="58646" xr:uid="{00000000-0005-0000-0000-0000EB1A0000}"/>
    <cellStyle name="Normal 2 2 10 50" xfId="6908" xr:uid="{00000000-0005-0000-0000-0000EC1A0000}"/>
    <cellStyle name="Normal 2 2 10 50 2" xfId="6909" xr:uid="{00000000-0005-0000-0000-0000ED1A0000}"/>
    <cellStyle name="Normal 2 2 10 50 2 2" xfId="6910" xr:uid="{00000000-0005-0000-0000-0000EE1A0000}"/>
    <cellStyle name="Normal 2 2 10 50 3" xfId="6911" xr:uid="{00000000-0005-0000-0000-0000EF1A0000}"/>
    <cellStyle name="Normal 2 2 10 51" xfId="6912" xr:uid="{00000000-0005-0000-0000-0000F01A0000}"/>
    <cellStyle name="Normal 2 2 10 51 2" xfId="6913" xr:uid="{00000000-0005-0000-0000-0000F11A0000}"/>
    <cellStyle name="Normal 2 2 10 51 2 2" xfId="6914" xr:uid="{00000000-0005-0000-0000-0000F21A0000}"/>
    <cellStyle name="Normal 2 2 10 51 3" xfId="6915" xr:uid="{00000000-0005-0000-0000-0000F31A0000}"/>
    <cellStyle name="Normal 2 2 10 52" xfId="6916" xr:uid="{00000000-0005-0000-0000-0000F41A0000}"/>
    <cellStyle name="Normal 2 2 10 52 2" xfId="6917" xr:uid="{00000000-0005-0000-0000-0000F51A0000}"/>
    <cellStyle name="Normal 2 2 10 52 2 2" xfId="6918" xr:uid="{00000000-0005-0000-0000-0000F61A0000}"/>
    <cellStyle name="Normal 2 2 10 52 3" xfId="6919" xr:uid="{00000000-0005-0000-0000-0000F71A0000}"/>
    <cellStyle name="Normal 2 2 10 53" xfId="6920" xr:uid="{00000000-0005-0000-0000-0000F81A0000}"/>
    <cellStyle name="Normal 2 2 10 53 2" xfId="6921" xr:uid="{00000000-0005-0000-0000-0000F91A0000}"/>
    <cellStyle name="Normal 2 2 10 54" xfId="6922" xr:uid="{00000000-0005-0000-0000-0000FA1A0000}"/>
    <cellStyle name="Normal 2 2 10 55" xfId="6923" xr:uid="{00000000-0005-0000-0000-0000FB1A0000}"/>
    <cellStyle name="Normal 2 2 10 6" xfId="6924" xr:uid="{00000000-0005-0000-0000-0000FC1A0000}"/>
    <cellStyle name="Normal 2 2 10 6 2" xfId="6925" xr:uid="{00000000-0005-0000-0000-0000FD1A0000}"/>
    <cellStyle name="Normal 2 2 10 6 2 2" xfId="6926" xr:uid="{00000000-0005-0000-0000-0000FE1A0000}"/>
    <cellStyle name="Normal 2 2 10 6 2 2 2" xfId="6927" xr:uid="{00000000-0005-0000-0000-0000FF1A0000}"/>
    <cellStyle name="Normal 2 2 10 6 2 3" xfId="6928" xr:uid="{00000000-0005-0000-0000-0000001B0000}"/>
    <cellStyle name="Normal 2 2 10 6 3" xfId="6929" xr:uid="{00000000-0005-0000-0000-0000011B0000}"/>
    <cellStyle name="Normal 2 2 10 6 3 2" xfId="6930" xr:uid="{00000000-0005-0000-0000-0000021B0000}"/>
    <cellStyle name="Normal 2 2 10 6 4" xfId="6931" xr:uid="{00000000-0005-0000-0000-0000031B0000}"/>
    <cellStyle name="Normal 2 2 10 7" xfId="6932" xr:uid="{00000000-0005-0000-0000-0000041B0000}"/>
    <cellStyle name="Normal 2 2 10 7 2" xfId="6933" xr:uid="{00000000-0005-0000-0000-0000051B0000}"/>
    <cellStyle name="Normal 2 2 10 7 2 2" xfId="6934" xr:uid="{00000000-0005-0000-0000-0000061B0000}"/>
    <cellStyle name="Normal 2 2 10 7 2 2 2" xfId="6935" xr:uid="{00000000-0005-0000-0000-0000071B0000}"/>
    <cellStyle name="Normal 2 2 10 7 2 3" xfId="6936" xr:uid="{00000000-0005-0000-0000-0000081B0000}"/>
    <cellStyle name="Normal 2 2 10 7 3" xfId="6937" xr:uid="{00000000-0005-0000-0000-0000091B0000}"/>
    <cellStyle name="Normal 2 2 10 7 3 2" xfId="6938" xr:uid="{00000000-0005-0000-0000-00000A1B0000}"/>
    <cellStyle name="Normal 2 2 10 7 4" xfId="6939" xr:uid="{00000000-0005-0000-0000-00000B1B0000}"/>
    <cellStyle name="Normal 2 2 10 8" xfId="6940" xr:uid="{00000000-0005-0000-0000-00000C1B0000}"/>
    <cellStyle name="Normal 2 2 10 8 2" xfId="6941" xr:uid="{00000000-0005-0000-0000-00000D1B0000}"/>
    <cellStyle name="Normal 2 2 10 8 2 2" xfId="6942" xr:uid="{00000000-0005-0000-0000-00000E1B0000}"/>
    <cellStyle name="Normal 2 2 10 8 2 2 2" xfId="6943" xr:uid="{00000000-0005-0000-0000-00000F1B0000}"/>
    <cellStyle name="Normal 2 2 10 8 2 3" xfId="6944" xr:uid="{00000000-0005-0000-0000-0000101B0000}"/>
    <cellStyle name="Normal 2 2 10 8 3" xfId="6945" xr:uid="{00000000-0005-0000-0000-0000111B0000}"/>
    <cellStyle name="Normal 2 2 10 8 3 2" xfId="6946" xr:uid="{00000000-0005-0000-0000-0000121B0000}"/>
    <cellStyle name="Normal 2 2 10 8 4" xfId="6947" xr:uid="{00000000-0005-0000-0000-0000131B0000}"/>
    <cellStyle name="Normal 2 2 10 9" xfId="6948" xr:uid="{00000000-0005-0000-0000-0000141B0000}"/>
    <cellStyle name="Normal 2 2 10 9 2" xfId="6949" xr:uid="{00000000-0005-0000-0000-0000151B0000}"/>
    <cellStyle name="Normal 2 2 10 9 2 2" xfId="6950" xr:uid="{00000000-0005-0000-0000-0000161B0000}"/>
    <cellStyle name="Normal 2 2 10 9 2 2 2" xfId="6951" xr:uid="{00000000-0005-0000-0000-0000171B0000}"/>
    <cellStyle name="Normal 2 2 10 9 2 3" xfId="6952" xr:uid="{00000000-0005-0000-0000-0000181B0000}"/>
    <cellStyle name="Normal 2 2 10 9 3" xfId="6953" xr:uid="{00000000-0005-0000-0000-0000191B0000}"/>
    <cellStyle name="Normal 2 2 10 9 3 2" xfId="6954" xr:uid="{00000000-0005-0000-0000-00001A1B0000}"/>
    <cellStyle name="Normal 2 2 10 9 4" xfId="6955" xr:uid="{00000000-0005-0000-0000-00001B1B0000}"/>
    <cellStyle name="Normal 2 2 100" xfId="6956" xr:uid="{00000000-0005-0000-0000-00001C1B0000}"/>
    <cellStyle name="Normal 2 2 100 2" xfId="6957" xr:uid="{00000000-0005-0000-0000-00001D1B0000}"/>
    <cellStyle name="Normal 2 2 101" xfId="6958" xr:uid="{00000000-0005-0000-0000-00001E1B0000}"/>
    <cellStyle name="Normal 2 2 101 2" xfId="6959" xr:uid="{00000000-0005-0000-0000-00001F1B0000}"/>
    <cellStyle name="Normal 2 2 102" xfId="6960" xr:uid="{00000000-0005-0000-0000-0000201B0000}"/>
    <cellStyle name="Normal 2 2 102 2" xfId="6961" xr:uid="{00000000-0005-0000-0000-0000211B0000}"/>
    <cellStyle name="Normal 2 2 103" xfId="6962" xr:uid="{00000000-0005-0000-0000-0000221B0000}"/>
    <cellStyle name="Normal 2 2 103 2" xfId="6963" xr:uid="{00000000-0005-0000-0000-0000231B0000}"/>
    <cellStyle name="Normal 2 2 104" xfId="6964" xr:uid="{00000000-0005-0000-0000-0000241B0000}"/>
    <cellStyle name="Normal 2 2 104 2" xfId="6965" xr:uid="{00000000-0005-0000-0000-0000251B0000}"/>
    <cellStyle name="Normal 2 2 105" xfId="6966" xr:uid="{00000000-0005-0000-0000-0000261B0000}"/>
    <cellStyle name="Normal 2 2 105 2" xfId="6967" xr:uid="{00000000-0005-0000-0000-0000271B0000}"/>
    <cellStyle name="Normal 2 2 106" xfId="6968" xr:uid="{00000000-0005-0000-0000-0000281B0000}"/>
    <cellStyle name="Normal 2 2 106 2" xfId="6969" xr:uid="{00000000-0005-0000-0000-0000291B0000}"/>
    <cellStyle name="Normal 2 2 107" xfId="6970" xr:uid="{00000000-0005-0000-0000-00002A1B0000}"/>
    <cellStyle name="Normal 2 2 107 2" xfId="6971" xr:uid="{00000000-0005-0000-0000-00002B1B0000}"/>
    <cellStyle name="Normal 2 2 108" xfId="6972" xr:uid="{00000000-0005-0000-0000-00002C1B0000}"/>
    <cellStyle name="Normal 2 2 108 2" xfId="6973" xr:uid="{00000000-0005-0000-0000-00002D1B0000}"/>
    <cellStyle name="Normal 2 2 109" xfId="6974" xr:uid="{00000000-0005-0000-0000-00002E1B0000}"/>
    <cellStyle name="Normal 2 2 109 2" xfId="6975" xr:uid="{00000000-0005-0000-0000-00002F1B0000}"/>
    <cellStyle name="Normal 2 2 11" xfId="6976" xr:uid="{00000000-0005-0000-0000-0000301B0000}"/>
    <cellStyle name="Normal 2 2 11 10" xfId="6977" xr:uid="{00000000-0005-0000-0000-0000311B0000}"/>
    <cellStyle name="Normal 2 2 11 10 2" xfId="6978" xr:uid="{00000000-0005-0000-0000-0000321B0000}"/>
    <cellStyle name="Normal 2 2 11 10 2 2" xfId="6979" xr:uid="{00000000-0005-0000-0000-0000331B0000}"/>
    <cellStyle name="Normal 2 2 11 10 2 2 2" xfId="6980" xr:uid="{00000000-0005-0000-0000-0000341B0000}"/>
    <cellStyle name="Normal 2 2 11 10 2 3" xfId="6981" xr:uid="{00000000-0005-0000-0000-0000351B0000}"/>
    <cellStyle name="Normal 2 2 11 10 3" xfId="6982" xr:uid="{00000000-0005-0000-0000-0000361B0000}"/>
    <cellStyle name="Normal 2 2 11 10 3 2" xfId="6983" xr:uid="{00000000-0005-0000-0000-0000371B0000}"/>
    <cellStyle name="Normal 2 2 11 10 4" xfId="6984" xr:uid="{00000000-0005-0000-0000-0000381B0000}"/>
    <cellStyle name="Normal 2 2 11 11" xfId="6985" xr:uid="{00000000-0005-0000-0000-0000391B0000}"/>
    <cellStyle name="Normal 2 2 11 11 2" xfId="6986" xr:uid="{00000000-0005-0000-0000-00003A1B0000}"/>
    <cellStyle name="Normal 2 2 11 11 2 2" xfId="6987" xr:uid="{00000000-0005-0000-0000-00003B1B0000}"/>
    <cellStyle name="Normal 2 2 11 11 2 2 2" xfId="6988" xr:uid="{00000000-0005-0000-0000-00003C1B0000}"/>
    <cellStyle name="Normal 2 2 11 11 2 3" xfId="6989" xr:uid="{00000000-0005-0000-0000-00003D1B0000}"/>
    <cellStyle name="Normal 2 2 11 11 3" xfId="6990" xr:uid="{00000000-0005-0000-0000-00003E1B0000}"/>
    <cellStyle name="Normal 2 2 11 11 3 2" xfId="6991" xr:uid="{00000000-0005-0000-0000-00003F1B0000}"/>
    <cellStyle name="Normal 2 2 11 11 4" xfId="6992" xr:uid="{00000000-0005-0000-0000-0000401B0000}"/>
    <cellStyle name="Normal 2 2 11 12" xfId="6993" xr:uid="{00000000-0005-0000-0000-0000411B0000}"/>
    <cellStyle name="Normal 2 2 11 12 2" xfId="6994" xr:uid="{00000000-0005-0000-0000-0000421B0000}"/>
    <cellStyle name="Normal 2 2 11 12 2 2" xfId="6995" xr:uid="{00000000-0005-0000-0000-0000431B0000}"/>
    <cellStyle name="Normal 2 2 11 12 2 2 2" xfId="6996" xr:uid="{00000000-0005-0000-0000-0000441B0000}"/>
    <cellStyle name="Normal 2 2 11 12 2 3" xfId="6997" xr:uid="{00000000-0005-0000-0000-0000451B0000}"/>
    <cellStyle name="Normal 2 2 11 12 3" xfId="6998" xr:uid="{00000000-0005-0000-0000-0000461B0000}"/>
    <cellStyle name="Normal 2 2 11 12 3 2" xfId="6999" xr:uid="{00000000-0005-0000-0000-0000471B0000}"/>
    <cellStyle name="Normal 2 2 11 12 4" xfId="7000" xr:uid="{00000000-0005-0000-0000-0000481B0000}"/>
    <cellStyle name="Normal 2 2 11 13" xfId="7001" xr:uid="{00000000-0005-0000-0000-0000491B0000}"/>
    <cellStyle name="Normal 2 2 11 13 2" xfId="7002" xr:uid="{00000000-0005-0000-0000-00004A1B0000}"/>
    <cellStyle name="Normal 2 2 11 13 2 2" xfId="7003" xr:uid="{00000000-0005-0000-0000-00004B1B0000}"/>
    <cellStyle name="Normal 2 2 11 13 2 2 2" xfId="7004" xr:uid="{00000000-0005-0000-0000-00004C1B0000}"/>
    <cellStyle name="Normal 2 2 11 13 2 3" xfId="7005" xr:uid="{00000000-0005-0000-0000-00004D1B0000}"/>
    <cellStyle name="Normal 2 2 11 13 3" xfId="7006" xr:uid="{00000000-0005-0000-0000-00004E1B0000}"/>
    <cellStyle name="Normal 2 2 11 13 3 2" xfId="7007" xr:uid="{00000000-0005-0000-0000-00004F1B0000}"/>
    <cellStyle name="Normal 2 2 11 13 4" xfId="7008" xr:uid="{00000000-0005-0000-0000-0000501B0000}"/>
    <cellStyle name="Normal 2 2 11 14" xfId="7009" xr:uid="{00000000-0005-0000-0000-0000511B0000}"/>
    <cellStyle name="Normal 2 2 11 14 2" xfId="7010" xr:uid="{00000000-0005-0000-0000-0000521B0000}"/>
    <cellStyle name="Normal 2 2 11 14 2 2" xfId="7011" xr:uid="{00000000-0005-0000-0000-0000531B0000}"/>
    <cellStyle name="Normal 2 2 11 14 2 2 2" xfId="7012" xr:uid="{00000000-0005-0000-0000-0000541B0000}"/>
    <cellStyle name="Normal 2 2 11 14 2 3" xfId="7013" xr:uid="{00000000-0005-0000-0000-0000551B0000}"/>
    <cellStyle name="Normal 2 2 11 14 3" xfId="7014" xr:uid="{00000000-0005-0000-0000-0000561B0000}"/>
    <cellStyle name="Normal 2 2 11 14 3 2" xfId="7015" xr:uid="{00000000-0005-0000-0000-0000571B0000}"/>
    <cellStyle name="Normal 2 2 11 14 4" xfId="7016" xr:uid="{00000000-0005-0000-0000-0000581B0000}"/>
    <cellStyle name="Normal 2 2 11 15" xfId="7017" xr:uid="{00000000-0005-0000-0000-0000591B0000}"/>
    <cellStyle name="Normal 2 2 11 15 2" xfId="7018" xr:uid="{00000000-0005-0000-0000-00005A1B0000}"/>
    <cellStyle name="Normal 2 2 11 15 2 2" xfId="7019" xr:uid="{00000000-0005-0000-0000-00005B1B0000}"/>
    <cellStyle name="Normal 2 2 11 15 2 2 2" xfId="7020" xr:uid="{00000000-0005-0000-0000-00005C1B0000}"/>
    <cellStyle name="Normal 2 2 11 15 2 3" xfId="7021" xr:uid="{00000000-0005-0000-0000-00005D1B0000}"/>
    <cellStyle name="Normal 2 2 11 15 3" xfId="7022" xr:uid="{00000000-0005-0000-0000-00005E1B0000}"/>
    <cellStyle name="Normal 2 2 11 15 3 2" xfId="7023" xr:uid="{00000000-0005-0000-0000-00005F1B0000}"/>
    <cellStyle name="Normal 2 2 11 15 4" xfId="7024" xr:uid="{00000000-0005-0000-0000-0000601B0000}"/>
    <cellStyle name="Normal 2 2 11 16" xfId="7025" xr:uid="{00000000-0005-0000-0000-0000611B0000}"/>
    <cellStyle name="Normal 2 2 11 16 2" xfId="7026" xr:uid="{00000000-0005-0000-0000-0000621B0000}"/>
    <cellStyle name="Normal 2 2 11 16 2 2" xfId="7027" xr:uid="{00000000-0005-0000-0000-0000631B0000}"/>
    <cellStyle name="Normal 2 2 11 16 2 2 2" xfId="7028" xr:uid="{00000000-0005-0000-0000-0000641B0000}"/>
    <cellStyle name="Normal 2 2 11 16 2 3" xfId="7029" xr:uid="{00000000-0005-0000-0000-0000651B0000}"/>
    <cellStyle name="Normal 2 2 11 16 3" xfId="7030" xr:uid="{00000000-0005-0000-0000-0000661B0000}"/>
    <cellStyle name="Normal 2 2 11 16 3 2" xfId="7031" xr:uid="{00000000-0005-0000-0000-0000671B0000}"/>
    <cellStyle name="Normal 2 2 11 16 4" xfId="7032" xr:uid="{00000000-0005-0000-0000-0000681B0000}"/>
    <cellStyle name="Normal 2 2 11 17" xfId="7033" xr:uid="{00000000-0005-0000-0000-0000691B0000}"/>
    <cellStyle name="Normal 2 2 11 17 2" xfId="7034" xr:uid="{00000000-0005-0000-0000-00006A1B0000}"/>
    <cellStyle name="Normal 2 2 11 17 2 2" xfId="7035" xr:uid="{00000000-0005-0000-0000-00006B1B0000}"/>
    <cellStyle name="Normal 2 2 11 17 2 2 2" xfId="7036" xr:uid="{00000000-0005-0000-0000-00006C1B0000}"/>
    <cellStyle name="Normal 2 2 11 17 2 3" xfId="7037" xr:uid="{00000000-0005-0000-0000-00006D1B0000}"/>
    <cellStyle name="Normal 2 2 11 17 3" xfId="7038" xr:uid="{00000000-0005-0000-0000-00006E1B0000}"/>
    <cellStyle name="Normal 2 2 11 17 3 2" xfId="7039" xr:uid="{00000000-0005-0000-0000-00006F1B0000}"/>
    <cellStyle name="Normal 2 2 11 17 4" xfId="7040" xr:uid="{00000000-0005-0000-0000-0000701B0000}"/>
    <cellStyle name="Normal 2 2 11 18" xfId="7041" xr:uid="{00000000-0005-0000-0000-0000711B0000}"/>
    <cellStyle name="Normal 2 2 11 18 2" xfId="7042" xr:uid="{00000000-0005-0000-0000-0000721B0000}"/>
    <cellStyle name="Normal 2 2 11 18 2 2" xfId="7043" xr:uid="{00000000-0005-0000-0000-0000731B0000}"/>
    <cellStyle name="Normal 2 2 11 18 2 2 2" xfId="7044" xr:uid="{00000000-0005-0000-0000-0000741B0000}"/>
    <cellStyle name="Normal 2 2 11 18 2 3" xfId="7045" xr:uid="{00000000-0005-0000-0000-0000751B0000}"/>
    <cellStyle name="Normal 2 2 11 18 3" xfId="7046" xr:uid="{00000000-0005-0000-0000-0000761B0000}"/>
    <cellStyle name="Normal 2 2 11 18 3 2" xfId="7047" xr:uid="{00000000-0005-0000-0000-0000771B0000}"/>
    <cellStyle name="Normal 2 2 11 18 4" xfId="7048" xr:uid="{00000000-0005-0000-0000-0000781B0000}"/>
    <cellStyle name="Normal 2 2 11 19" xfId="7049" xr:uid="{00000000-0005-0000-0000-0000791B0000}"/>
    <cellStyle name="Normal 2 2 11 19 2" xfId="7050" xr:uid="{00000000-0005-0000-0000-00007A1B0000}"/>
    <cellStyle name="Normal 2 2 11 19 2 2" xfId="7051" xr:uid="{00000000-0005-0000-0000-00007B1B0000}"/>
    <cellStyle name="Normal 2 2 11 19 2 2 2" xfId="7052" xr:uid="{00000000-0005-0000-0000-00007C1B0000}"/>
    <cellStyle name="Normal 2 2 11 19 2 3" xfId="7053" xr:uid="{00000000-0005-0000-0000-00007D1B0000}"/>
    <cellStyle name="Normal 2 2 11 19 3" xfId="7054" xr:uid="{00000000-0005-0000-0000-00007E1B0000}"/>
    <cellStyle name="Normal 2 2 11 19 3 2" xfId="7055" xr:uid="{00000000-0005-0000-0000-00007F1B0000}"/>
    <cellStyle name="Normal 2 2 11 19 4" xfId="7056" xr:uid="{00000000-0005-0000-0000-0000801B0000}"/>
    <cellStyle name="Normal 2 2 11 2" xfId="7057" xr:uid="{00000000-0005-0000-0000-0000811B0000}"/>
    <cellStyle name="Normal 2 2 11 2 10" xfId="57997" xr:uid="{00000000-0005-0000-0000-0000821B0000}"/>
    <cellStyle name="Normal 2 2 11 2 2" xfId="7058" xr:uid="{00000000-0005-0000-0000-0000831B0000}"/>
    <cellStyle name="Normal 2 2 11 2 2 2" xfId="7059" xr:uid="{00000000-0005-0000-0000-0000841B0000}"/>
    <cellStyle name="Normal 2 2 11 2 2 2 2" xfId="7060" xr:uid="{00000000-0005-0000-0000-0000851B0000}"/>
    <cellStyle name="Normal 2 2 11 2 2 2 2 2" xfId="7061" xr:uid="{00000000-0005-0000-0000-0000861B0000}"/>
    <cellStyle name="Normal 2 2 11 2 2 2 2 2 2" xfId="7062" xr:uid="{00000000-0005-0000-0000-0000871B0000}"/>
    <cellStyle name="Normal 2 2 11 2 2 2 2 3" xfId="7063" xr:uid="{00000000-0005-0000-0000-0000881B0000}"/>
    <cellStyle name="Normal 2 2 11 2 2 2 3" xfId="7064" xr:uid="{00000000-0005-0000-0000-0000891B0000}"/>
    <cellStyle name="Normal 2 2 11 2 2 2 4" xfId="58654" xr:uid="{00000000-0005-0000-0000-00008A1B0000}"/>
    <cellStyle name="Normal 2 2 11 2 2 3" xfId="7065" xr:uid="{00000000-0005-0000-0000-00008B1B0000}"/>
    <cellStyle name="Normal 2 2 11 2 2 3 2" xfId="7066" xr:uid="{00000000-0005-0000-0000-00008C1B0000}"/>
    <cellStyle name="Normal 2 2 11 2 2 3 2 2" xfId="7067" xr:uid="{00000000-0005-0000-0000-00008D1B0000}"/>
    <cellStyle name="Normal 2 2 11 2 2 3 3" xfId="7068" xr:uid="{00000000-0005-0000-0000-00008E1B0000}"/>
    <cellStyle name="Normal 2 2 11 2 2 4" xfId="7069" xr:uid="{00000000-0005-0000-0000-00008F1B0000}"/>
    <cellStyle name="Normal 2 2 11 2 2 4 2" xfId="7070" xr:uid="{00000000-0005-0000-0000-0000901B0000}"/>
    <cellStyle name="Normal 2 2 11 2 2 4 2 2" xfId="7071" xr:uid="{00000000-0005-0000-0000-0000911B0000}"/>
    <cellStyle name="Normal 2 2 11 2 2 4 3" xfId="7072" xr:uid="{00000000-0005-0000-0000-0000921B0000}"/>
    <cellStyle name="Normal 2 2 11 2 2 5" xfId="7073" xr:uid="{00000000-0005-0000-0000-0000931B0000}"/>
    <cellStyle name="Normal 2 2 11 2 2 5 2" xfId="7074" xr:uid="{00000000-0005-0000-0000-0000941B0000}"/>
    <cellStyle name="Normal 2 2 11 2 2 5 2 2" xfId="7075" xr:uid="{00000000-0005-0000-0000-0000951B0000}"/>
    <cellStyle name="Normal 2 2 11 2 2 5 3" xfId="7076" xr:uid="{00000000-0005-0000-0000-0000961B0000}"/>
    <cellStyle name="Normal 2 2 11 2 2 6" xfId="7077" xr:uid="{00000000-0005-0000-0000-0000971B0000}"/>
    <cellStyle name="Normal 2 2 11 2 2 6 2" xfId="7078" xr:uid="{00000000-0005-0000-0000-0000981B0000}"/>
    <cellStyle name="Normal 2 2 11 2 2 6 2 2" xfId="7079" xr:uid="{00000000-0005-0000-0000-0000991B0000}"/>
    <cellStyle name="Normal 2 2 11 2 2 6 3" xfId="7080" xr:uid="{00000000-0005-0000-0000-00009A1B0000}"/>
    <cellStyle name="Normal 2 2 11 2 2 7" xfId="7081" xr:uid="{00000000-0005-0000-0000-00009B1B0000}"/>
    <cellStyle name="Normal 2 2 11 2 2 7 2" xfId="7082" xr:uid="{00000000-0005-0000-0000-00009C1B0000}"/>
    <cellStyle name="Normal 2 2 11 2 2 8" xfId="7083" xr:uid="{00000000-0005-0000-0000-00009D1B0000}"/>
    <cellStyle name="Normal 2 2 11 2 2 9" xfId="58352" xr:uid="{00000000-0005-0000-0000-00009E1B0000}"/>
    <cellStyle name="Normal 2 2 11 2 3" xfId="7084" xr:uid="{00000000-0005-0000-0000-00009F1B0000}"/>
    <cellStyle name="Normal 2 2 11 2 3 2" xfId="7085" xr:uid="{00000000-0005-0000-0000-0000A01B0000}"/>
    <cellStyle name="Normal 2 2 11 2 3 2 2" xfId="7086" xr:uid="{00000000-0005-0000-0000-0000A11B0000}"/>
    <cellStyle name="Normal 2 2 11 2 3 2 2 2" xfId="7087" xr:uid="{00000000-0005-0000-0000-0000A21B0000}"/>
    <cellStyle name="Normal 2 2 11 2 3 2 3" xfId="7088" xr:uid="{00000000-0005-0000-0000-0000A31B0000}"/>
    <cellStyle name="Normal 2 2 11 2 3 3" xfId="7089" xr:uid="{00000000-0005-0000-0000-0000A41B0000}"/>
    <cellStyle name="Normal 2 2 11 2 3 3 2" xfId="7090" xr:uid="{00000000-0005-0000-0000-0000A51B0000}"/>
    <cellStyle name="Normal 2 2 11 2 3 4" xfId="7091" xr:uid="{00000000-0005-0000-0000-0000A61B0000}"/>
    <cellStyle name="Normal 2 2 11 2 3 5" xfId="58653" xr:uid="{00000000-0005-0000-0000-0000A71B0000}"/>
    <cellStyle name="Normal 2 2 11 2 4" xfId="7092" xr:uid="{00000000-0005-0000-0000-0000A81B0000}"/>
    <cellStyle name="Normal 2 2 11 2 4 2" xfId="7093" xr:uid="{00000000-0005-0000-0000-0000A91B0000}"/>
    <cellStyle name="Normal 2 2 11 2 4 2 2" xfId="7094" xr:uid="{00000000-0005-0000-0000-0000AA1B0000}"/>
    <cellStyle name="Normal 2 2 11 2 4 2 2 2" xfId="7095" xr:uid="{00000000-0005-0000-0000-0000AB1B0000}"/>
    <cellStyle name="Normal 2 2 11 2 4 2 3" xfId="7096" xr:uid="{00000000-0005-0000-0000-0000AC1B0000}"/>
    <cellStyle name="Normal 2 2 11 2 4 3" xfId="7097" xr:uid="{00000000-0005-0000-0000-0000AD1B0000}"/>
    <cellStyle name="Normal 2 2 11 2 4 3 2" xfId="7098" xr:uid="{00000000-0005-0000-0000-0000AE1B0000}"/>
    <cellStyle name="Normal 2 2 11 2 4 4" xfId="7099" xr:uid="{00000000-0005-0000-0000-0000AF1B0000}"/>
    <cellStyle name="Normal 2 2 11 2 5" xfId="7100" xr:uid="{00000000-0005-0000-0000-0000B01B0000}"/>
    <cellStyle name="Normal 2 2 11 2 5 2" xfId="7101" xr:uid="{00000000-0005-0000-0000-0000B11B0000}"/>
    <cellStyle name="Normal 2 2 11 2 5 2 2" xfId="7102" xr:uid="{00000000-0005-0000-0000-0000B21B0000}"/>
    <cellStyle name="Normal 2 2 11 2 5 3" xfId="7103" xr:uid="{00000000-0005-0000-0000-0000B31B0000}"/>
    <cellStyle name="Normal 2 2 11 2 5 3 2" xfId="7104" xr:uid="{00000000-0005-0000-0000-0000B41B0000}"/>
    <cellStyle name="Normal 2 2 11 2 5 4" xfId="7105" xr:uid="{00000000-0005-0000-0000-0000B51B0000}"/>
    <cellStyle name="Normal 2 2 11 2 6" xfId="7106" xr:uid="{00000000-0005-0000-0000-0000B61B0000}"/>
    <cellStyle name="Normal 2 2 11 2 6 2" xfId="7107" xr:uid="{00000000-0005-0000-0000-0000B71B0000}"/>
    <cellStyle name="Normal 2 2 11 2 7" xfId="7108" xr:uid="{00000000-0005-0000-0000-0000B81B0000}"/>
    <cellStyle name="Normal 2 2 11 2 7 2" xfId="7109" xr:uid="{00000000-0005-0000-0000-0000B91B0000}"/>
    <cellStyle name="Normal 2 2 11 2 8" xfId="7110" xr:uid="{00000000-0005-0000-0000-0000BA1B0000}"/>
    <cellStyle name="Normal 2 2 11 2 8 2" xfId="7111" xr:uid="{00000000-0005-0000-0000-0000BB1B0000}"/>
    <cellStyle name="Normal 2 2 11 2 9" xfId="7112" xr:uid="{00000000-0005-0000-0000-0000BC1B0000}"/>
    <cellStyle name="Normal 2 2 11 20" xfId="7113" xr:uid="{00000000-0005-0000-0000-0000BD1B0000}"/>
    <cellStyle name="Normal 2 2 11 20 2" xfId="7114" xr:uid="{00000000-0005-0000-0000-0000BE1B0000}"/>
    <cellStyle name="Normal 2 2 11 20 2 2" xfId="7115" xr:uid="{00000000-0005-0000-0000-0000BF1B0000}"/>
    <cellStyle name="Normal 2 2 11 20 2 2 2" xfId="7116" xr:uid="{00000000-0005-0000-0000-0000C01B0000}"/>
    <cellStyle name="Normal 2 2 11 20 2 3" xfId="7117" xr:uid="{00000000-0005-0000-0000-0000C11B0000}"/>
    <cellStyle name="Normal 2 2 11 20 3" xfId="7118" xr:uid="{00000000-0005-0000-0000-0000C21B0000}"/>
    <cellStyle name="Normal 2 2 11 20 3 2" xfId="7119" xr:uid="{00000000-0005-0000-0000-0000C31B0000}"/>
    <cellStyle name="Normal 2 2 11 20 4" xfId="7120" xr:uid="{00000000-0005-0000-0000-0000C41B0000}"/>
    <cellStyle name="Normal 2 2 11 21" xfId="7121" xr:uid="{00000000-0005-0000-0000-0000C51B0000}"/>
    <cellStyle name="Normal 2 2 11 21 2" xfId="7122" xr:uid="{00000000-0005-0000-0000-0000C61B0000}"/>
    <cellStyle name="Normal 2 2 11 21 2 2" xfId="7123" xr:uid="{00000000-0005-0000-0000-0000C71B0000}"/>
    <cellStyle name="Normal 2 2 11 21 2 2 2" xfId="7124" xr:uid="{00000000-0005-0000-0000-0000C81B0000}"/>
    <cellStyle name="Normal 2 2 11 21 2 3" xfId="7125" xr:uid="{00000000-0005-0000-0000-0000C91B0000}"/>
    <cellStyle name="Normal 2 2 11 21 3" xfId="7126" xr:uid="{00000000-0005-0000-0000-0000CA1B0000}"/>
    <cellStyle name="Normal 2 2 11 21 3 2" xfId="7127" xr:uid="{00000000-0005-0000-0000-0000CB1B0000}"/>
    <cellStyle name="Normal 2 2 11 21 4" xfId="7128" xr:uid="{00000000-0005-0000-0000-0000CC1B0000}"/>
    <cellStyle name="Normal 2 2 11 22" xfId="7129" xr:uid="{00000000-0005-0000-0000-0000CD1B0000}"/>
    <cellStyle name="Normal 2 2 11 22 2" xfId="7130" xr:uid="{00000000-0005-0000-0000-0000CE1B0000}"/>
    <cellStyle name="Normal 2 2 11 22 2 2" xfId="7131" xr:uid="{00000000-0005-0000-0000-0000CF1B0000}"/>
    <cellStyle name="Normal 2 2 11 22 2 2 2" xfId="7132" xr:uid="{00000000-0005-0000-0000-0000D01B0000}"/>
    <cellStyle name="Normal 2 2 11 22 2 3" xfId="7133" xr:uid="{00000000-0005-0000-0000-0000D11B0000}"/>
    <cellStyle name="Normal 2 2 11 22 3" xfId="7134" xr:uid="{00000000-0005-0000-0000-0000D21B0000}"/>
    <cellStyle name="Normal 2 2 11 22 3 2" xfId="7135" xr:uid="{00000000-0005-0000-0000-0000D31B0000}"/>
    <cellStyle name="Normal 2 2 11 22 4" xfId="7136" xr:uid="{00000000-0005-0000-0000-0000D41B0000}"/>
    <cellStyle name="Normal 2 2 11 23" xfId="7137" xr:uid="{00000000-0005-0000-0000-0000D51B0000}"/>
    <cellStyle name="Normal 2 2 11 23 2" xfId="7138" xr:uid="{00000000-0005-0000-0000-0000D61B0000}"/>
    <cellStyle name="Normal 2 2 11 23 2 2" xfId="7139" xr:uid="{00000000-0005-0000-0000-0000D71B0000}"/>
    <cellStyle name="Normal 2 2 11 23 2 2 2" xfId="7140" xr:uid="{00000000-0005-0000-0000-0000D81B0000}"/>
    <cellStyle name="Normal 2 2 11 23 2 3" xfId="7141" xr:uid="{00000000-0005-0000-0000-0000D91B0000}"/>
    <cellStyle name="Normal 2 2 11 23 3" xfId="7142" xr:uid="{00000000-0005-0000-0000-0000DA1B0000}"/>
    <cellStyle name="Normal 2 2 11 23 3 2" xfId="7143" xr:uid="{00000000-0005-0000-0000-0000DB1B0000}"/>
    <cellStyle name="Normal 2 2 11 23 4" xfId="7144" xr:uid="{00000000-0005-0000-0000-0000DC1B0000}"/>
    <cellStyle name="Normal 2 2 11 24" xfId="7145" xr:uid="{00000000-0005-0000-0000-0000DD1B0000}"/>
    <cellStyle name="Normal 2 2 11 24 2" xfId="7146" xr:uid="{00000000-0005-0000-0000-0000DE1B0000}"/>
    <cellStyle name="Normal 2 2 11 24 2 2" xfId="7147" xr:uid="{00000000-0005-0000-0000-0000DF1B0000}"/>
    <cellStyle name="Normal 2 2 11 24 2 2 2" xfId="7148" xr:uid="{00000000-0005-0000-0000-0000E01B0000}"/>
    <cellStyle name="Normal 2 2 11 24 2 3" xfId="7149" xr:uid="{00000000-0005-0000-0000-0000E11B0000}"/>
    <cellStyle name="Normal 2 2 11 24 3" xfId="7150" xr:uid="{00000000-0005-0000-0000-0000E21B0000}"/>
    <cellStyle name="Normal 2 2 11 24 3 2" xfId="7151" xr:uid="{00000000-0005-0000-0000-0000E31B0000}"/>
    <cellStyle name="Normal 2 2 11 24 4" xfId="7152" xr:uid="{00000000-0005-0000-0000-0000E41B0000}"/>
    <cellStyle name="Normal 2 2 11 25" xfId="7153" xr:uid="{00000000-0005-0000-0000-0000E51B0000}"/>
    <cellStyle name="Normal 2 2 11 25 2" xfId="7154" xr:uid="{00000000-0005-0000-0000-0000E61B0000}"/>
    <cellStyle name="Normal 2 2 11 25 2 2" xfId="7155" xr:uid="{00000000-0005-0000-0000-0000E71B0000}"/>
    <cellStyle name="Normal 2 2 11 25 2 2 2" xfId="7156" xr:uid="{00000000-0005-0000-0000-0000E81B0000}"/>
    <cellStyle name="Normal 2 2 11 25 2 3" xfId="7157" xr:uid="{00000000-0005-0000-0000-0000E91B0000}"/>
    <cellStyle name="Normal 2 2 11 25 3" xfId="7158" xr:uid="{00000000-0005-0000-0000-0000EA1B0000}"/>
    <cellStyle name="Normal 2 2 11 25 3 2" xfId="7159" xr:uid="{00000000-0005-0000-0000-0000EB1B0000}"/>
    <cellStyle name="Normal 2 2 11 25 4" xfId="7160" xr:uid="{00000000-0005-0000-0000-0000EC1B0000}"/>
    <cellStyle name="Normal 2 2 11 26" xfId="7161" xr:uid="{00000000-0005-0000-0000-0000ED1B0000}"/>
    <cellStyle name="Normal 2 2 11 26 2" xfId="7162" xr:uid="{00000000-0005-0000-0000-0000EE1B0000}"/>
    <cellStyle name="Normal 2 2 11 26 2 2" xfId="7163" xr:uid="{00000000-0005-0000-0000-0000EF1B0000}"/>
    <cellStyle name="Normal 2 2 11 26 2 2 2" xfId="7164" xr:uid="{00000000-0005-0000-0000-0000F01B0000}"/>
    <cellStyle name="Normal 2 2 11 26 2 3" xfId="7165" xr:uid="{00000000-0005-0000-0000-0000F11B0000}"/>
    <cellStyle name="Normal 2 2 11 26 3" xfId="7166" xr:uid="{00000000-0005-0000-0000-0000F21B0000}"/>
    <cellStyle name="Normal 2 2 11 26 3 2" xfId="7167" xr:uid="{00000000-0005-0000-0000-0000F31B0000}"/>
    <cellStyle name="Normal 2 2 11 26 4" xfId="7168" xr:uid="{00000000-0005-0000-0000-0000F41B0000}"/>
    <cellStyle name="Normal 2 2 11 27" xfId="7169" xr:uid="{00000000-0005-0000-0000-0000F51B0000}"/>
    <cellStyle name="Normal 2 2 11 27 2" xfId="7170" xr:uid="{00000000-0005-0000-0000-0000F61B0000}"/>
    <cellStyle name="Normal 2 2 11 27 2 2" xfId="7171" xr:uid="{00000000-0005-0000-0000-0000F71B0000}"/>
    <cellStyle name="Normal 2 2 11 27 2 2 2" xfId="7172" xr:uid="{00000000-0005-0000-0000-0000F81B0000}"/>
    <cellStyle name="Normal 2 2 11 27 2 3" xfId="7173" xr:uid="{00000000-0005-0000-0000-0000F91B0000}"/>
    <cellStyle name="Normal 2 2 11 27 3" xfId="7174" xr:uid="{00000000-0005-0000-0000-0000FA1B0000}"/>
    <cellStyle name="Normal 2 2 11 27 3 2" xfId="7175" xr:uid="{00000000-0005-0000-0000-0000FB1B0000}"/>
    <cellStyle name="Normal 2 2 11 27 4" xfId="7176" xr:uid="{00000000-0005-0000-0000-0000FC1B0000}"/>
    <cellStyle name="Normal 2 2 11 28" xfId="7177" xr:uid="{00000000-0005-0000-0000-0000FD1B0000}"/>
    <cellStyle name="Normal 2 2 11 28 2" xfId="7178" xr:uid="{00000000-0005-0000-0000-0000FE1B0000}"/>
    <cellStyle name="Normal 2 2 11 28 2 2" xfId="7179" xr:uid="{00000000-0005-0000-0000-0000FF1B0000}"/>
    <cellStyle name="Normal 2 2 11 28 2 2 2" xfId="7180" xr:uid="{00000000-0005-0000-0000-0000001C0000}"/>
    <cellStyle name="Normal 2 2 11 28 2 3" xfId="7181" xr:uid="{00000000-0005-0000-0000-0000011C0000}"/>
    <cellStyle name="Normal 2 2 11 28 3" xfId="7182" xr:uid="{00000000-0005-0000-0000-0000021C0000}"/>
    <cellStyle name="Normal 2 2 11 28 3 2" xfId="7183" xr:uid="{00000000-0005-0000-0000-0000031C0000}"/>
    <cellStyle name="Normal 2 2 11 28 4" xfId="7184" xr:uid="{00000000-0005-0000-0000-0000041C0000}"/>
    <cellStyle name="Normal 2 2 11 29" xfId="7185" xr:uid="{00000000-0005-0000-0000-0000051C0000}"/>
    <cellStyle name="Normal 2 2 11 29 2" xfId="7186" xr:uid="{00000000-0005-0000-0000-0000061C0000}"/>
    <cellStyle name="Normal 2 2 11 29 2 2" xfId="7187" xr:uid="{00000000-0005-0000-0000-0000071C0000}"/>
    <cellStyle name="Normal 2 2 11 29 2 2 2" xfId="7188" xr:uid="{00000000-0005-0000-0000-0000081C0000}"/>
    <cellStyle name="Normal 2 2 11 29 2 3" xfId="7189" xr:uid="{00000000-0005-0000-0000-0000091C0000}"/>
    <cellStyle name="Normal 2 2 11 29 3" xfId="7190" xr:uid="{00000000-0005-0000-0000-00000A1C0000}"/>
    <cellStyle name="Normal 2 2 11 29 3 2" xfId="7191" xr:uid="{00000000-0005-0000-0000-00000B1C0000}"/>
    <cellStyle name="Normal 2 2 11 29 4" xfId="7192" xr:uid="{00000000-0005-0000-0000-00000C1C0000}"/>
    <cellStyle name="Normal 2 2 11 3" xfId="7193" xr:uid="{00000000-0005-0000-0000-00000D1C0000}"/>
    <cellStyle name="Normal 2 2 11 3 2" xfId="7194" xr:uid="{00000000-0005-0000-0000-00000E1C0000}"/>
    <cellStyle name="Normal 2 2 11 3 2 2" xfId="7195" xr:uid="{00000000-0005-0000-0000-00000F1C0000}"/>
    <cellStyle name="Normal 2 2 11 3 2 2 2" xfId="7196" xr:uid="{00000000-0005-0000-0000-0000101C0000}"/>
    <cellStyle name="Normal 2 2 11 3 2 2 3" xfId="58656" xr:uid="{00000000-0005-0000-0000-0000111C0000}"/>
    <cellStyle name="Normal 2 2 11 3 2 3" xfId="7197" xr:uid="{00000000-0005-0000-0000-0000121C0000}"/>
    <cellStyle name="Normal 2 2 11 3 2 4" xfId="58483" xr:uid="{00000000-0005-0000-0000-0000131C0000}"/>
    <cellStyle name="Normal 2 2 11 3 3" xfId="7198" xr:uid="{00000000-0005-0000-0000-0000141C0000}"/>
    <cellStyle name="Normal 2 2 11 3 3 2" xfId="7199" xr:uid="{00000000-0005-0000-0000-0000151C0000}"/>
    <cellStyle name="Normal 2 2 11 3 3 3" xfId="58655" xr:uid="{00000000-0005-0000-0000-0000161C0000}"/>
    <cellStyle name="Normal 2 2 11 3 4" xfId="7200" xr:uid="{00000000-0005-0000-0000-0000171C0000}"/>
    <cellStyle name="Normal 2 2 11 3 5" xfId="58127" xr:uid="{00000000-0005-0000-0000-0000181C0000}"/>
    <cellStyle name="Normal 2 2 11 30" xfId="7201" xr:uid="{00000000-0005-0000-0000-0000191C0000}"/>
    <cellStyle name="Normal 2 2 11 30 2" xfId="7202" xr:uid="{00000000-0005-0000-0000-00001A1C0000}"/>
    <cellStyle name="Normal 2 2 11 30 2 2" xfId="7203" xr:uid="{00000000-0005-0000-0000-00001B1C0000}"/>
    <cellStyle name="Normal 2 2 11 30 2 2 2" xfId="7204" xr:uid="{00000000-0005-0000-0000-00001C1C0000}"/>
    <cellStyle name="Normal 2 2 11 30 2 3" xfId="7205" xr:uid="{00000000-0005-0000-0000-00001D1C0000}"/>
    <cellStyle name="Normal 2 2 11 30 3" xfId="7206" xr:uid="{00000000-0005-0000-0000-00001E1C0000}"/>
    <cellStyle name="Normal 2 2 11 30 3 2" xfId="7207" xr:uid="{00000000-0005-0000-0000-00001F1C0000}"/>
    <cellStyle name="Normal 2 2 11 30 4" xfId="7208" xr:uid="{00000000-0005-0000-0000-0000201C0000}"/>
    <cellStyle name="Normal 2 2 11 31" xfId="7209" xr:uid="{00000000-0005-0000-0000-0000211C0000}"/>
    <cellStyle name="Normal 2 2 11 31 2" xfId="7210" xr:uid="{00000000-0005-0000-0000-0000221C0000}"/>
    <cellStyle name="Normal 2 2 11 31 2 2" xfId="7211" xr:uid="{00000000-0005-0000-0000-0000231C0000}"/>
    <cellStyle name="Normal 2 2 11 31 2 2 2" xfId="7212" xr:uid="{00000000-0005-0000-0000-0000241C0000}"/>
    <cellStyle name="Normal 2 2 11 31 2 3" xfId="7213" xr:uid="{00000000-0005-0000-0000-0000251C0000}"/>
    <cellStyle name="Normal 2 2 11 31 3" xfId="7214" xr:uid="{00000000-0005-0000-0000-0000261C0000}"/>
    <cellStyle name="Normal 2 2 11 31 3 2" xfId="7215" xr:uid="{00000000-0005-0000-0000-0000271C0000}"/>
    <cellStyle name="Normal 2 2 11 31 4" xfId="7216" xr:uid="{00000000-0005-0000-0000-0000281C0000}"/>
    <cellStyle name="Normal 2 2 11 32" xfId="7217" xr:uid="{00000000-0005-0000-0000-0000291C0000}"/>
    <cellStyle name="Normal 2 2 11 32 2" xfId="7218" xr:uid="{00000000-0005-0000-0000-00002A1C0000}"/>
    <cellStyle name="Normal 2 2 11 32 2 2" xfId="7219" xr:uid="{00000000-0005-0000-0000-00002B1C0000}"/>
    <cellStyle name="Normal 2 2 11 32 2 2 2" xfId="7220" xr:uid="{00000000-0005-0000-0000-00002C1C0000}"/>
    <cellStyle name="Normal 2 2 11 32 2 3" xfId="7221" xr:uid="{00000000-0005-0000-0000-00002D1C0000}"/>
    <cellStyle name="Normal 2 2 11 32 3" xfId="7222" xr:uid="{00000000-0005-0000-0000-00002E1C0000}"/>
    <cellStyle name="Normal 2 2 11 32 3 2" xfId="7223" xr:uid="{00000000-0005-0000-0000-00002F1C0000}"/>
    <cellStyle name="Normal 2 2 11 32 4" xfId="7224" xr:uid="{00000000-0005-0000-0000-0000301C0000}"/>
    <cellStyle name="Normal 2 2 11 33" xfId="7225" xr:uid="{00000000-0005-0000-0000-0000311C0000}"/>
    <cellStyle name="Normal 2 2 11 33 2" xfId="7226" xr:uid="{00000000-0005-0000-0000-0000321C0000}"/>
    <cellStyle name="Normal 2 2 11 33 2 2" xfId="7227" xr:uid="{00000000-0005-0000-0000-0000331C0000}"/>
    <cellStyle name="Normal 2 2 11 33 2 2 2" xfId="7228" xr:uid="{00000000-0005-0000-0000-0000341C0000}"/>
    <cellStyle name="Normal 2 2 11 33 2 3" xfId="7229" xr:uid="{00000000-0005-0000-0000-0000351C0000}"/>
    <cellStyle name="Normal 2 2 11 33 3" xfId="7230" xr:uid="{00000000-0005-0000-0000-0000361C0000}"/>
    <cellStyle name="Normal 2 2 11 33 3 2" xfId="7231" xr:uid="{00000000-0005-0000-0000-0000371C0000}"/>
    <cellStyle name="Normal 2 2 11 33 4" xfId="7232" xr:uid="{00000000-0005-0000-0000-0000381C0000}"/>
    <cellStyle name="Normal 2 2 11 34" xfId="7233" xr:uid="{00000000-0005-0000-0000-0000391C0000}"/>
    <cellStyle name="Normal 2 2 11 34 2" xfId="7234" xr:uid="{00000000-0005-0000-0000-00003A1C0000}"/>
    <cellStyle name="Normal 2 2 11 34 2 2" xfId="7235" xr:uid="{00000000-0005-0000-0000-00003B1C0000}"/>
    <cellStyle name="Normal 2 2 11 34 2 2 2" xfId="7236" xr:uid="{00000000-0005-0000-0000-00003C1C0000}"/>
    <cellStyle name="Normal 2 2 11 34 2 3" xfId="7237" xr:uid="{00000000-0005-0000-0000-00003D1C0000}"/>
    <cellStyle name="Normal 2 2 11 34 3" xfId="7238" xr:uid="{00000000-0005-0000-0000-00003E1C0000}"/>
    <cellStyle name="Normal 2 2 11 34 3 2" xfId="7239" xr:uid="{00000000-0005-0000-0000-00003F1C0000}"/>
    <cellStyle name="Normal 2 2 11 34 4" xfId="7240" xr:uid="{00000000-0005-0000-0000-0000401C0000}"/>
    <cellStyle name="Normal 2 2 11 35" xfId="7241" xr:uid="{00000000-0005-0000-0000-0000411C0000}"/>
    <cellStyle name="Normal 2 2 11 35 2" xfId="7242" xr:uid="{00000000-0005-0000-0000-0000421C0000}"/>
    <cellStyle name="Normal 2 2 11 35 2 2" xfId="7243" xr:uid="{00000000-0005-0000-0000-0000431C0000}"/>
    <cellStyle name="Normal 2 2 11 35 2 2 2" xfId="7244" xr:uid="{00000000-0005-0000-0000-0000441C0000}"/>
    <cellStyle name="Normal 2 2 11 35 2 3" xfId="7245" xr:uid="{00000000-0005-0000-0000-0000451C0000}"/>
    <cellStyle name="Normal 2 2 11 35 3" xfId="7246" xr:uid="{00000000-0005-0000-0000-0000461C0000}"/>
    <cellStyle name="Normal 2 2 11 35 3 2" xfId="7247" xr:uid="{00000000-0005-0000-0000-0000471C0000}"/>
    <cellStyle name="Normal 2 2 11 35 4" xfId="7248" xr:uid="{00000000-0005-0000-0000-0000481C0000}"/>
    <cellStyle name="Normal 2 2 11 36" xfId="7249" xr:uid="{00000000-0005-0000-0000-0000491C0000}"/>
    <cellStyle name="Normal 2 2 11 36 2" xfId="7250" xr:uid="{00000000-0005-0000-0000-00004A1C0000}"/>
    <cellStyle name="Normal 2 2 11 36 2 2" xfId="7251" xr:uid="{00000000-0005-0000-0000-00004B1C0000}"/>
    <cellStyle name="Normal 2 2 11 36 2 2 2" xfId="7252" xr:uid="{00000000-0005-0000-0000-00004C1C0000}"/>
    <cellStyle name="Normal 2 2 11 36 2 3" xfId="7253" xr:uid="{00000000-0005-0000-0000-00004D1C0000}"/>
    <cellStyle name="Normal 2 2 11 36 3" xfId="7254" xr:uid="{00000000-0005-0000-0000-00004E1C0000}"/>
    <cellStyle name="Normal 2 2 11 36 3 2" xfId="7255" xr:uid="{00000000-0005-0000-0000-00004F1C0000}"/>
    <cellStyle name="Normal 2 2 11 36 4" xfId="7256" xr:uid="{00000000-0005-0000-0000-0000501C0000}"/>
    <cellStyle name="Normal 2 2 11 37" xfId="7257" xr:uid="{00000000-0005-0000-0000-0000511C0000}"/>
    <cellStyle name="Normal 2 2 11 37 2" xfId="7258" xr:uid="{00000000-0005-0000-0000-0000521C0000}"/>
    <cellStyle name="Normal 2 2 11 37 2 2" xfId="7259" xr:uid="{00000000-0005-0000-0000-0000531C0000}"/>
    <cellStyle name="Normal 2 2 11 37 2 2 2" xfId="7260" xr:uid="{00000000-0005-0000-0000-0000541C0000}"/>
    <cellStyle name="Normal 2 2 11 37 2 3" xfId="7261" xr:uid="{00000000-0005-0000-0000-0000551C0000}"/>
    <cellStyle name="Normal 2 2 11 37 3" xfId="7262" xr:uid="{00000000-0005-0000-0000-0000561C0000}"/>
    <cellStyle name="Normal 2 2 11 37 3 2" xfId="7263" xr:uid="{00000000-0005-0000-0000-0000571C0000}"/>
    <cellStyle name="Normal 2 2 11 37 4" xfId="7264" xr:uid="{00000000-0005-0000-0000-0000581C0000}"/>
    <cellStyle name="Normal 2 2 11 38" xfId="7265" xr:uid="{00000000-0005-0000-0000-0000591C0000}"/>
    <cellStyle name="Normal 2 2 11 38 2" xfId="7266" xr:uid="{00000000-0005-0000-0000-00005A1C0000}"/>
    <cellStyle name="Normal 2 2 11 38 2 2" xfId="7267" xr:uid="{00000000-0005-0000-0000-00005B1C0000}"/>
    <cellStyle name="Normal 2 2 11 38 2 2 2" xfId="7268" xr:uid="{00000000-0005-0000-0000-00005C1C0000}"/>
    <cellStyle name="Normal 2 2 11 38 2 3" xfId="7269" xr:uid="{00000000-0005-0000-0000-00005D1C0000}"/>
    <cellStyle name="Normal 2 2 11 38 3" xfId="7270" xr:uid="{00000000-0005-0000-0000-00005E1C0000}"/>
    <cellStyle name="Normal 2 2 11 38 3 2" xfId="7271" xr:uid="{00000000-0005-0000-0000-00005F1C0000}"/>
    <cellStyle name="Normal 2 2 11 38 4" xfId="7272" xr:uid="{00000000-0005-0000-0000-0000601C0000}"/>
    <cellStyle name="Normal 2 2 11 39" xfId="7273" xr:uid="{00000000-0005-0000-0000-0000611C0000}"/>
    <cellStyle name="Normal 2 2 11 39 2" xfId="7274" xr:uid="{00000000-0005-0000-0000-0000621C0000}"/>
    <cellStyle name="Normal 2 2 11 39 2 2" xfId="7275" xr:uid="{00000000-0005-0000-0000-0000631C0000}"/>
    <cellStyle name="Normal 2 2 11 39 2 2 2" xfId="7276" xr:uid="{00000000-0005-0000-0000-0000641C0000}"/>
    <cellStyle name="Normal 2 2 11 39 2 3" xfId="7277" xr:uid="{00000000-0005-0000-0000-0000651C0000}"/>
    <cellStyle name="Normal 2 2 11 39 3" xfId="7278" xr:uid="{00000000-0005-0000-0000-0000661C0000}"/>
    <cellStyle name="Normal 2 2 11 39 3 2" xfId="7279" xr:uid="{00000000-0005-0000-0000-0000671C0000}"/>
    <cellStyle name="Normal 2 2 11 39 4" xfId="7280" xr:uid="{00000000-0005-0000-0000-0000681C0000}"/>
    <cellStyle name="Normal 2 2 11 4" xfId="7281" xr:uid="{00000000-0005-0000-0000-0000691C0000}"/>
    <cellStyle name="Normal 2 2 11 4 2" xfId="7282" xr:uid="{00000000-0005-0000-0000-00006A1C0000}"/>
    <cellStyle name="Normal 2 2 11 4 2 2" xfId="7283" xr:uid="{00000000-0005-0000-0000-00006B1C0000}"/>
    <cellStyle name="Normal 2 2 11 4 2 2 2" xfId="7284" xr:uid="{00000000-0005-0000-0000-00006C1C0000}"/>
    <cellStyle name="Normal 2 2 11 4 2 3" xfId="7285" xr:uid="{00000000-0005-0000-0000-00006D1C0000}"/>
    <cellStyle name="Normal 2 2 11 4 2 4" xfId="58657" xr:uid="{00000000-0005-0000-0000-00006E1C0000}"/>
    <cellStyle name="Normal 2 2 11 4 3" xfId="7286" xr:uid="{00000000-0005-0000-0000-00006F1C0000}"/>
    <cellStyle name="Normal 2 2 11 4 3 2" xfId="7287" xr:uid="{00000000-0005-0000-0000-0000701C0000}"/>
    <cellStyle name="Normal 2 2 11 4 4" xfId="7288" xr:uid="{00000000-0005-0000-0000-0000711C0000}"/>
    <cellStyle name="Normal 2 2 11 4 5" xfId="58260" xr:uid="{00000000-0005-0000-0000-0000721C0000}"/>
    <cellStyle name="Normal 2 2 11 40" xfId="7289" xr:uid="{00000000-0005-0000-0000-0000731C0000}"/>
    <cellStyle name="Normal 2 2 11 40 2" xfId="7290" xr:uid="{00000000-0005-0000-0000-0000741C0000}"/>
    <cellStyle name="Normal 2 2 11 40 2 2" xfId="7291" xr:uid="{00000000-0005-0000-0000-0000751C0000}"/>
    <cellStyle name="Normal 2 2 11 40 2 2 2" xfId="7292" xr:uid="{00000000-0005-0000-0000-0000761C0000}"/>
    <cellStyle name="Normal 2 2 11 40 2 3" xfId="7293" xr:uid="{00000000-0005-0000-0000-0000771C0000}"/>
    <cellStyle name="Normal 2 2 11 40 3" xfId="7294" xr:uid="{00000000-0005-0000-0000-0000781C0000}"/>
    <cellStyle name="Normal 2 2 11 40 3 2" xfId="7295" xr:uid="{00000000-0005-0000-0000-0000791C0000}"/>
    <cellStyle name="Normal 2 2 11 40 4" xfId="7296" xr:uid="{00000000-0005-0000-0000-00007A1C0000}"/>
    <cellStyle name="Normal 2 2 11 41" xfId="7297" xr:uid="{00000000-0005-0000-0000-00007B1C0000}"/>
    <cellStyle name="Normal 2 2 11 41 2" xfId="7298" xr:uid="{00000000-0005-0000-0000-00007C1C0000}"/>
    <cellStyle name="Normal 2 2 11 41 2 2" xfId="7299" xr:uid="{00000000-0005-0000-0000-00007D1C0000}"/>
    <cellStyle name="Normal 2 2 11 41 2 2 2" xfId="7300" xr:uid="{00000000-0005-0000-0000-00007E1C0000}"/>
    <cellStyle name="Normal 2 2 11 41 2 3" xfId="7301" xr:uid="{00000000-0005-0000-0000-00007F1C0000}"/>
    <cellStyle name="Normal 2 2 11 41 3" xfId="7302" xr:uid="{00000000-0005-0000-0000-0000801C0000}"/>
    <cellStyle name="Normal 2 2 11 41 3 2" xfId="7303" xr:uid="{00000000-0005-0000-0000-0000811C0000}"/>
    <cellStyle name="Normal 2 2 11 41 4" xfId="7304" xr:uid="{00000000-0005-0000-0000-0000821C0000}"/>
    <cellStyle name="Normal 2 2 11 42" xfId="7305" xr:uid="{00000000-0005-0000-0000-0000831C0000}"/>
    <cellStyle name="Normal 2 2 11 42 2" xfId="7306" xr:uid="{00000000-0005-0000-0000-0000841C0000}"/>
    <cellStyle name="Normal 2 2 11 42 2 2" xfId="7307" xr:uid="{00000000-0005-0000-0000-0000851C0000}"/>
    <cellStyle name="Normal 2 2 11 42 2 2 2" xfId="7308" xr:uid="{00000000-0005-0000-0000-0000861C0000}"/>
    <cellStyle name="Normal 2 2 11 42 2 3" xfId="7309" xr:uid="{00000000-0005-0000-0000-0000871C0000}"/>
    <cellStyle name="Normal 2 2 11 42 3" xfId="7310" xr:uid="{00000000-0005-0000-0000-0000881C0000}"/>
    <cellStyle name="Normal 2 2 11 42 3 2" xfId="7311" xr:uid="{00000000-0005-0000-0000-0000891C0000}"/>
    <cellStyle name="Normal 2 2 11 42 4" xfId="7312" xr:uid="{00000000-0005-0000-0000-00008A1C0000}"/>
    <cellStyle name="Normal 2 2 11 43" xfId="7313" xr:uid="{00000000-0005-0000-0000-00008B1C0000}"/>
    <cellStyle name="Normal 2 2 11 43 2" xfId="7314" xr:uid="{00000000-0005-0000-0000-00008C1C0000}"/>
    <cellStyle name="Normal 2 2 11 43 2 2" xfId="7315" xr:uid="{00000000-0005-0000-0000-00008D1C0000}"/>
    <cellStyle name="Normal 2 2 11 43 2 2 2" xfId="7316" xr:uid="{00000000-0005-0000-0000-00008E1C0000}"/>
    <cellStyle name="Normal 2 2 11 43 2 3" xfId="7317" xr:uid="{00000000-0005-0000-0000-00008F1C0000}"/>
    <cellStyle name="Normal 2 2 11 43 3" xfId="7318" xr:uid="{00000000-0005-0000-0000-0000901C0000}"/>
    <cellStyle name="Normal 2 2 11 43 3 2" xfId="7319" xr:uid="{00000000-0005-0000-0000-0000911C0000}"/>
    <cellStyle name="Normal 2 2 11 43 4" xfId="7320" xr:uid="{00000000-0005-0000-0000-0000921C0000}"/>
    <cellStyle name="Normal 2 2 11 44" xfId="7321" xr:uid="{00000000-0005-0000-0000-0000931C0000}"/>
    <cellStyle name="Normal 2 2 11 44 2" xfId="7322" xr:uid="{00000000-0005-0000-0000-0000941C0000}"/>
    <cellStyle name="Normal 2 2 11 44 2 2" xfId="7323" xr:uid="{00000000-0005-0000-0000-0000951C0000}"/>
    <cellStyle name="Normal 2 2 11 44 2 2 2" xfId="7324" xr:uid="{00000000-0005-0000-0000-0000961C0000}"/>
    <cellStyle name="Normal 2 2 11 44 2 3" xfId="7325" xr:uid="{00000000-0005-0000-0000-0000971C0000}"/>
    <cellStyle name="Normal 2 2 11 44 3" xfId="7326" xr:uid="{00000000-0005-0000-0000-0000981C0000}"/>
    <cellStyle name="Normal 2 2 11 44 3 2" xfId="7327" xr:uid="{00000000-0005-0000-0000-0000991C0000}"/>
    <cellStyle name="Normal 2 2 11 44 4" xfId="7328" xr:uid="{00000000-0005-0000-0000-00009A1C0000}"/>
    <cellStyle name="Normal 2 2 11 45" xfId="7329" xr:uid="{00000000-0005-0000-0000-00009B1C0000}"/>
    <cellStyle name="Normal 2 2 11 45 2" xfId="7330" xr:uid="{00000000-0005-0000-0000-00009C1C0000}"/>
    <cellStyle name="Normal 2 2 11 45 2 2" xfId="7331" xr:uid="{00000000-0005-0000-0000-00009D1C0000}"/>
    <cellStyle name="Normal 2 2 11 45 2 2 2" xfId="7332" xr:uid="{00000000-0005-0000-0000-00009E1C0000}"/>
    <cellStyle name="Normal 2 2 11 45 2 3" xfId="7333" xr:uid="{00000000-0005-0000-0000-00009F1C0000}"/>
    <cellStyle name="Normal 2 2 11 45 3" xfId="7334" xr:uid="{00000000-0005-0000-0000-0000A01C0000}"/>
    <cellStyle name="Normal 2 2 11 45 3 2" xfId="7335" xr:uid="{00000000-0005-0000-0000-0000A11C0000}"/>
    <cellStyle name="Normal 2 2 11 45 4" xfId="7336" xr:uid="{00000000-0005-0000-0000-0000A21C0000}"/>
    <cellStyle name="Normal 2 2 11 46" xfId="7337" xr:uid="{00000000-0005-0000-0000-0000A31C0000}"/>
    <cellStyle name="Normal 2 2 11 46 2" xfId="7338" xr:uid="{00000000-0005-0000-0000-0000A41C0000}"/>
    <cellStyle name="Normal 2 2 11 46 2 2" xfId="7339" xr:uid="{00000000-0005-0000-0000-0000A51C0000}"/>
    <cellStyle name="Normal 2 2 11 46 2 2 2" xfId="7340" xr:uid="{00000000-0005-0000-0000-0000A61C0000}"/>
    <cellStyle name="Normal 2 2 11 46 2 3" xfId="7341" xr:uid="{00000000-0005-0000-0000-0000A71C0000}"/>
    <cellStyle name="Normal 2 2 11 46 3" xfId="7342" xr:uid="{00000000-0005-0000-0000-0000A81C0000}"/>
    <cellStyle name="Normal 2 2 11 46 3 2" xfId="7343" xr:uid="{00000000-0005-0000-0000-0000A91C0000}"/>
    <cellStyle name="Normal 2 2 11 46 4" xfId="7344" xr:uid="{00000000-0005-0000-0000-0000AA1C0000}"/>
    <cellStyle name="Normal 2 2 11 47" xfId="7345" xr:uid="{00000000-0005-0000-0000-0000AB1C0000}"/>
    <cellStyle name="Normal 2 2 11 47 2" xfId="7346" xr:uid="{00000000-0005-0000-0000-0000AC1C0000}"/>
    <cellStyle name="Normal 2 2 11 47 2 2" xfId="7347" xr:uid="{00000000-0005-0000-0000-0000AD1C0000}"/>
    <cellStyle name="Normal 2 2 11 47 2 2 2" xfId="7348" xr:uid="{00000000-0005-0000-0000-0000AE1C0000}"/>
    <cellStyle name="Normal 2 2 11 47 2 3" xfId="7349" xr:uid="{00000000-0005-0000-0000-0000AF1C0000}"/>
    <cellStyle name="Normal 2 2 11 47 2 3 2" xfId="7350" xr:uid="{00000000-0005-0000-0000-0000B01C0000}"/>
    <cellStyle name="Normal 2 2 11 47 2 4" xfId="7351" xr:uid="{00000000-0005-0000-0000-0000B11C0000}"/>
    <cellStyle name="Normal 2 2 11 47 3" xfId="7352" xr:uid="{00000000-0005-0000-0000-0000B21C0000}"/>
    <cellStyle name="Normal 2 2 11 47 3 2" xfId="7353" xr:uid="{00000000-0005-0000-0000-0000B31C0000}"/>
    <cellStyle name="Normal 2 2 11 47 4" xfId="7354" xr:uid="{00000000-0005-0000-0000-0000B41C0000}"/>
    <cellStyle name="Normal 2 2 11 47 4 2" xfId="7355" xr:uid="{00000000-0005-0000-0000-0000B51C0000}"/>
    <cellStyle name="Normal 2 2 11 47 5" xfId="7356" xr:uid="{00000000-0005-0000-0000-0000B61C0000}"/>
    <cellStyle name="Normal 2 2 11 47 5 2" xfId="7357" xr:uid="{00000000-0005-0000-0000-0000B71C0000}"/>
    <cellStyle name="Normal 2 2 11 47 6" xfId="7358" xr:uid="{00000000-0005-0000-0000-0000B81C0000}"/>
    <cellStyle name="Normal 2 2 11 47 6 2" xfId="7359" xr:uid="{00000000-0005-0000-0000-0000B91C0000}"/>
    <cellStyle name="Normal 2 2 11 47 7" xfId="7360" xr:uid="{00000000-0005-0000-0000-0000BA1C0000}"/>
    <cellStyle name="Normal 2 2 11 48" xfId="7361" xr:uid="{00000000-0005-0000-0000-0000BB1C0000}"/>
    <cellStyle name="Normal 2 2 11 48 2" xfId="7362" xr:uid="{00000000-0005-0000-0000-0000BC1C0000}"/>
    <cellStyle name="Normal 2 2 11 49" xfId="7363" xr:uid="{00000000-0005-0000-0000-0000BD1C0000}"/>
    <cellStyle name="Normal 2 2 11 49 2" xfId="7364" xr:uid="{00000000-0005-0000-0000-0000BE1C0000}"/>
    <cellStyle name="Normal 2 2 11 49 2 2" xfId="7365" xr:uid="{00000000-0005-0000-0000-0000BF1C0000}"/>
    <cellStyle name="Normal 2 2 11 49 2 2 2" xfId="7366" xr:uid="{00000000-0005-0000-0000-0000C01C0000}"/>
    <cellStyle name="Normal 2 2 11 49 2 3" xfId="7367" xr:uid="{00000000-0005-0000-0000-0000C11C0000}"/>
    <cellStyle name="Normal 2 2 11 49 3" xfId="7368" xr:uid="{00000000-0005-0000-0000-0000C21C0000}"/>
    <cellStyle name="Normal 2 2 11 5" xfId="7369" xr:uid="{00000000-0005-0000-0000-0000C31C0000}"/>
    <cellStyle name="Normal 2 2 11 5 2" xfId="7370" xr:uid="{00000000-0005-0000-0000-0000C41C0000}"/>
    <cellStyle name="Normal 2 2 11 5 2 2" xfId="7371" xr:uid="{00000000-0005-0000-0000-0000C51C0000}"/>
    <cellStyle name="Normal 2 2 11 5 2 2 2" xfId="7372" xr:uid="{00000000-0005-0000-0000-0000C61C0000}"/>
    <cellStyle name="Normal 2 2 11 5 2 3" xfId="7373" xr:uid="{00000000-0005-0000-0000-0000C71C0000}"/>
    <cellStyle name="Normal 2 2 11 5 3" xfId="7374" xr:uid="{00000000-0005-0000-0000-0000C81C0000}"/>
    <cellStyle name="Normal 2 2 11 5 3 2" xfId="7375" xr:uid="{00000000-0005-0000-0000-0000C91C0000}"/>
    <cellStyle name="Normal 2 2 11 5 4" xfId="7376" xr:uid="{00000000-0005-0000-0000-0000CA1C0000}"/>
    <cellStyle name="Normal 2 2 11 5 5" xfId="58652" xr:uid="{00000000-0005-0000-0000-0000CB1C0000}"/>
    <cellStyle name="Normal 2 2 11 50" xfId="7377" xr:uid="{00000000-0005-0000-0000-0000CC1C0000}"/>
    <cellStyle name="Normal 2 2 11 50 2" xfId="7378" xr:uid="{00000000-0005-0000-0000-0000CD1C0000}"/>
    <cellStyle name="Normal 2 2 11 50 2 2" xfId="7379" xr:uid="{00000000-0005-0000-0000-0000CE1C0000}"/>
    <cellStyle name="Normal 2 2 11 50 3" xfId="7380" xr:uid="{00000000-0005-0000-0000-0000CF1C0000}"/>
    <cellStyle name="Normal 2 2 11 51" xfId="7381" xr:uid="{00000000-0005-0000-0000-0000D01C0000}"/>
    <cellStyle name="Normal 2 2 11 51 2" xfId="7382" xr:uid="{00000000-0005-0000-0000-0000D11C0000}"/>
    <cellStyle name="Normal 2 2 11 51 2 2" xfId="7383" xr:uid="{00000000-0005-0000-0000-0000D21C0000}"/>
    <cellStyle name="Normal 2 2 11 51 3" xfId="7384" xr:uid="{00000000-0005-0000-0000-0000D31C0000}"/>
    <cellStyle name="Normal 2 2 11 52" xfId="7385" xr:uid="{00000000-0005-0000-0000-0000D41C0000}"/>
    <cellStyle name="Normal 2 2 11 52 2" xfId="7386" xr:uid="{00000000-0005-0000-0000-0000D51C0000}"/>
    <cellStyle name="Normal 2 2 11 52 2 2" xfId="7387" xr:uid="{00000000-0005-0000-0000-0000D61C0000}"/>
    <cellStyle name="Normal 2 2 11 52 3" xfId="7388" xr:uid="{00000000-0005-0000-0000-0000D71C0000}"/>
    <cellStyle name="Normal 2 2 11 53" xfId="7389" xr:uid="{00000000-0005-0000-0000-0000D81C0000}"/>
    <cellStyle name="Normal 2 2 11 53 2" xfId="7390" xr:uid="{00000000-0005-0000-0000-0000D91C0000}"/>
    <cellStyle name="Normal 2 2 11 54" xfId="7391" xr:uid="{00000000-0005-0000-0000-0000DA1C0000}"/>
    <cellStyle name="Normal 2 2 11 55" xfId="7392" xr:uid="{00000000-0005-0000-0000-0000DB1C0000}"/>
    <cellStyle name="Normal 2 2 11 6" xfId="7393" xr:uid="{00000000-0005-0000-0000-0000DC1C0000}"/>
    <cellStyle name="Normal 2 2 11 6 2" xfId="7394" xr:uid="{00000000-0005-0000-0000-0000DD1C0000}"/>
    <cellStyle name="Normal 2 2 11 6 2 2" xfId="7395" xr:uid="{00000000-0005-0000-0000-0000DE1C0000}"/>
    <cellStyle name="Normal 2 2 11 6 2 2 2" xfId="7396" xr:uid="{00000000-0005-0000-0000-0000DF1C0000}"/>
    <cellStyle name="Normal 2 2 11 6 2 3" xfId="7397" xr:uid="{00000000-0005-0000-0000-0000E01C0000}"/>
    <cellStyle name="Normal 2 2 11 6 3" xfId="7398" xr:uid="{00000000-0005-0000-0000-0000E11C0000}"/>
    <cellStyle name="Normal 2 2 11 6 3 2" xfId="7399" xr:uid="{00000000-0005-0000-0000-0000E21C0000}"/>
    <cellStyle name="Normal 2 2 11 6 4" xfId="7400" xr:uid="{00000000-0005-0000-0000-0000E31C0000}"/>
    <cellStyle name="Normal 2 2 11 7" xfId="7401" xr:uid="{00000000-0005-0000-0000-0000E41C0000}"/>
    <cellStyle name="Normal 2 2 11 7 2" xfId="7402" xr:uid="{00000000-0005-0000-0000-0000E51C0000}"/>
    <cellStyle name="Normal 2 2 11 7 2 2" xfId="7403" xr:uid="{00000000-0005-0000-0000-0000E61C0000}"/>
    <cellStyle name="Normal 2 2 11 7 2 2 2" xfId="7404" xr:uid="{00000000-0005-0000-0000-0000E71C0000}"/>
    <cellStyle name="Normal 2 2 11 7 2 3" xfId="7405" xr:uid="{00000000-0005-0000-0000-0000E81C0000}"/>
    <cellStyle name="Normal 2 2 11 7 3" xfId="7406" xr:uid="{00000000-0005-0000-0000-0000E91C0000}"/>
    <cellStyle name="Normal 2 2 11 7 3 2" xfId="7407" xr:uid="{00000000-0005-0000-0000-0000EA1C0000}"/>
    <cellStyle name="Normal 2 2 11 7 4" xfId="7408" xr:uid="{00000000-0005-0000-0000-0000EB1C0000}"/>
    <cellStyle name="Normal 2 2 11 8" xfId="7409" xr:uid="{00000000-0005-0000-0000-0000EC1C0000}"/>
    <cellStyle name="Normal 2 2 11 8 2" xfId="7410" xr:uid="{00000000-0005-0000-0000-0000ED1C0000}"/>
    <cellStyle name="Normal 2 2 11 8 2 2" xfId="7411" xr:uid="{00000000-0005-0000-0000-0000EE1C0000}"/>
    <cellStyle name="Normal 2 2 11 8 2 2 2" xfId="7412" xr:uid="{00000000-0005-0000-0000-0000EF1C0000}"/>
    <cellStyle name="Normal 2 2 11 8 2 3" xfId="7413" xr:uid="{00000000-0005-0000-0000-0000F01C0000}"/>
    <cellStyle name="Normal 2 2 11 8 3" xfId="7414" xr:uid="{00000000-0005-0000-0000-0000F11C0000}"/>
    <cellStyle name="Normal 2 2 11 8 3 2" xfId="7415" xr:uid="{00000000-0005-0000-0000-0000F21C0000}"/>
    <cellStyle name="Normal 2 2 11 8 4" xfId="7416" xr:uid="{00000000-0005-0000-0000-0000F31C0000}"/>
    <cellStyle name="Normal 2 2 11 9" xfId="7417" xr:uid="{00000000-0005-0000-0000-0000F41C0000}"/>
    <cellStyle name="Normal 2 2 11 9 2" xfId="7418" xr:uid="{00000000-0005-0000-0000-0000F51C0000}"/>
    <cellStyle name="Normal 2 2 11 9 2 2" xfId="7419" xr:uid="{00000000-0005-0000-0000-0000F61C0000}"/>
    <cellStyle name="Normal 2 2 11 9 2 2 2" xfId="7420" xr:uid="{00000000-0005-0000-0000-0000F71C0000}"/>
    <cellStyle name="Normal 2 2 11 9 2 3" xfId="7421" xr:uid="{00000000-0005-0000-0000-0000F81C0000}"/>
    <cellStyle name="Normal 2 2 11 9 3" xfId="7422" xr:uid="{00000000-0005-0000-0000-0000F91C0000}"/>
    <cellStyle name="Normal 2 2 11 9 3 2" xfId="7423" xr:uid="{00000000-0005-0000-0000-0000FA1C0000}"/>
    <cellStyle name="Normal 2 2 11 9 4" xfId="7424" xr:uid="{00000000-0005-0000-0000-0000FB1C0000}"/>
    <cellStyle name="Normal 2 2 110" xfId="7425" xr:uid="{00000000-0005-0000-0000-0000FC1C0000}"/>
    <cellStyle name="Normal 2 2 110 2" xfId="7426" xr:uid="{00000000-0005-0000-0000-0000FD1C0000}"/>
    <cellStyle name="Normal 2 2 111" xfId="7427" xr:uid="{00000000-0005-0000-0000-0000FE1C0000}"/>
    <cellStyle name="Normal 2 2 111 2" xfId="7428" xr:uid="{00000000-0005-0000-0000-0000FF1C0000}"/>
    <cellStyle name="Normal 2 2 112" xfId="7429" xr:uid="{00000000-0005-0000-0000-0000001D0000}"/>
    <cellStyle name="Normal 2 2 112 2" xfId="7430" xr:uid="{00000000-0005-0000-0000-0000011D0000}"/>
    <cellStyle name="Normal 2 2 113" xfId="7431" xr:uid="{00000000-0005-0000-0000-0000021D0000}"/>
    <cellStyle name="Normal 2 2 113 2" xfId="7432" xr:uid="{00000000-0005-0000-0000-0000031D0000}"/>
    <cellStyle name="Normal 2 2 114" xfId="7433" xr:uid="{00000000-0005-0000-0000-0000041D0000}"/>
    <cellStyle name="Normal 2 2 114 2" xfId="7434" xr:uid="{00000000-0005-0000-0000-0000051D0000}"/>
    <cellStyle name="Normal 2 2 115" xfId="7435" xr:uid="{00000000-0005-0000-0000-0000061D0000}"/>
    <cellStyle name="Normal 2 2 115 2" xfId="7436" xr:uid="{00000000-0005-0000-0000-0000071D0000}"/>
    <cellStyle name="Normal 2 2 115 2 2" xfId="7437" xr:uid="{00000000-0005-0000-0000-0000081D0000}"/>
    <cellStyle name="Normal 2 2 115 2 2 2" xfId="7438" xr:uid="{00000000-0005-0000-0000-0000091D0000}"/>
    <cellStyle name="Normal 2 2 115 2 3" xfId="7439" xr:uid="{00000000-0005-0000-0000-00000A1D0000}"/>
    <cellStyle name="Normal 2 2 115 3" xfId="7440" xr:uid="{00000000-0005-0000-0000-00000B1D0000}"/>
    <cellStyle name="Normal 2 2 115 3 2" xfId="7441" xr:uid="{00000000-0005-0000-0000-00000C1D0000}"/>
    <cellStyle name="Normal 2 2 115 4" xfId="7442" xr:uid="{00000000-0005-0000-0000-00000D1D0000}"/>
    <cellStyle name="Normal 2 2 116" xfId="7443" xr:uid="{00000000-0005-0000-0000-00000E1D0000}"/>
    <cellStyle name="Normal 2 2 116 2" xfId="7444" xr:uid="{00000000-0005-0000-0000-00000F1D0000}"/>
    <cellStyle name="Normal 2 2 116 2 2" xfId="7445" xr:uid="{00000000-0005-0000-0000-0000101D0000}"/>
    <cellStyle name="Normal 2 2 116 2 2 2" xfId="7446" xr:uid="{00000000-0005-0000-0000-0000111D0000}"/>
    <cellStyle name="Normal 2 2 116 2 3" xfId="7447" xr:uid="{00000000-0005-0000-0000-0000121D0000}"/>
    <cellStyle name="Normal 2 2 116 3" xfId="7448" xr:uid="{00000000-0005-0000-0000-0000131D0000}"/>
    <cellStyle name="Normal 2 2 116 3 2" xfId="7449" xr:uid="{00000000-0005-0000-0000-0000141D0000}"/>
    <cellStyle name="Normal 2 2 116 4" xfId="7450" xr:uid="{00000000-0005-0000-0000-0000151D0000}"/>
    <cellStyle name="Normal 2 2 117" xfId="7451" xr:uid="{00000000-0005-0000-0000-0000161D0000}"/>
    <cellStyle name="Normal 2 2 117 2" xfId="7452" xr:uid="{00000000-0005-0000-0000-0000171D0000}"/>
    <cellStyle name="Normal 2 2 117 2 2" xfId="7453" xr:uid="{00000000-0005-0000-0000-0000181D0000}"/>
    <cellStyle name="Normal 2 2 117 3" xfId="7454" xr:uid="{00000000-0005-0000-0000-0000191D0000}"/>
    <cellStyle name="Normal 2 2 117 3 2" xfId="7455" xr:uid="{00000000-0005-0000-0000-00001A1D0000}"/>
    <cellStyle name="Normal 2 2 117 4" xfId="7456" xr:uid="{00000000-0005-0000-0000-00001B1D0000}"/>
    <cellStyle name="Normal 2 2 118" xfId="7457" xr:uid="{00000000-0005-0000-0000-00001C1D0000}"/>
    <cellStyle name="Normal 2 2 118 2" xfId="7458" xr:uid="{00000000-0005-0000-0000-00001D1D0000}"/>
    <cellStyle name="Normal 2 2 119" xfId="7459" xr:uid="{00000000-0005-0000-0000-00001E1D0000}"/>
    <cellStyle name="Normal 2 2 119 2" xfId="7460" xr:uid="{00000000-0005-0000-0000-00001F1D0000}"/>
    <cellStyle name="Normal 2 2 12" xfId="7461" xr:uid="{00000000-0005-0000-0000-0000201D0000}"/>
    <cellStyle name="Normal 2 2 12 10" xfId="7462" xr:uid="{00000000-0005-0000-0000-0000211D0000}"/>
    <cellStyle name="Normal 2 2 12 10 2" xfId="7463" xr:uid="{00000000-0005-0000-0000-0000221D0000}"/>
    <cellStyle name="Normal 2 2 12 10 2 2" xfId="7464" xr:uid="{00000000-0005-0000-0000-0000231D0000}"/>
    <cellStyle name="Normal 2 2 12 10 2 2 2" xfId="7465" xr:uid="{00000000-0005-0000-0000-0000241D0000}"/>
    <cellStyle name="Normal 2 2 12 10 2 3" xfId="7466" xr:uid="{00000000-0005-0000-0000-0000251D0000}"/>
    <cellStyle name="Normal 2 2 12 10 3" xfId="7467" xr:uid="{00000000-0005-0000-0000-0000261D0000}"/>
    <cellStyle name="Normal 2 2 12 10 3 2" xfId="7468" xr:uid="{00000000-0005-0000-0000-0000271D0000}"/>
    <cellStyle name="Normal 2 2 12 10 4" xfId="7469" xr:uid="{00000000-0005-0000-0000-0000281D0000}"/>
    <cellStyle name="Normal 2 2 12 11" xfId="7470" xr:uid="{00000000-0005-0000-0000-0000291D0000}"/>
    <cellStyle name="Normal 2 2 12 11 2" xfId="7471" xr:uid="{00000000-0005-0000-0000-00002A1D0000}"/>
    <cellStyle name="Normal 2 2 12 11 2 2" xfId="7472" xr:uid="{00000000-0005-0000-0000-00002B1D0000}"/>
    <cellStyle name="Normal 2 2 12 11 2 2 2" xfId="7473" xr:uid="{00000000-0005-0000-0000-00002C1D0000}"/>
    <cellStyle name="Normal 2 2 12 11 2 3" xfId="7474" xr:uid="{00000000-0005-0000-0000-00002D1D0000}"/>
    <cellStyle name="Normal 2 2 12 11 3" xfId="7475" xr:uid="{00000000-0005-0000-0000-00002E1D0000}"/>
    <cellStyle name="Normal 2 2 12 11 3 2" xfId="7476" xr:uid="{00000000-0005-0000-0000-00002F1D0000}"/>
    <cellStyle name="Normal 2 2 12 11 4" xfId="7477" xr:uid="{00000000-0005-0000-0000-0000301D0000}"/>
    <cellStyle name="Normal 2 2 12 12" xfId="7478" xr:uid="{00000000-0005-0000-0000-0000311D0000}"/>
    <cellStyle name="Normal 2 2 12 12 2" xfId="7479" xr:uid="{00000000-0005-0000-0000-0000321D0000}"/>
    <cellStyle name="Normal 2 2 12 12 2 2" xfId="7480" xr:uid="{00000000-0005-0000-0000-0000331D0000}"/>
    <cellStyle name="Normal 2 2 12 12 2 2 2" xfId="7481" xr:uid="{00000000-0005-0000-0000-0000341D0000}"/>
    <cellStyle name="Normal 2 2 12 12 2 3" xfId="7482" xr:uid="{00000000-0005-0000-0000-0000351D0000}"/>
    <cellStyle name="Normal 2 2 12 12 3" xfId="7483" xr:uid="{00000000-0005-0000-0000-0000361D0000}"/>
    <cellStyle name="Normal 2 2 12 12 3 2" xfId="7484" xr:uid="{00000000-0005-0000-0000-0000371D0000}"/>
    <cellStyle name="Normal 2 2 12 12 4" xfId="7485" xr:uid="{00000000-0005-0000-0000-0000381D0000}"/>
    <cellStyle name="Normal 2 2 12 13" xfId="7486" xr:uid="{00000000-0005-0000-0000-0000391D0000}"/>
    <cellStyle name="Normal 2 2 12 13 2" xfId="7487" xr:uid="{00000000-0005-0000-0000-00003A1D0000}"/>
    <cellStyle name="Normal 2 2 12 13 2 2" xfId="7488" xr:uid="{00000000-0005-0000-0000-00003B1D0000}"/>
    <cellStyle name="Normal 2 2 12 13 2 2 2" xfId="7489" xr:uid="{00000000-0005-0000-0000-00003C1D0000}"/>
    <cellStyle name="Normal 2 2 12 13 2 3" xfId="7490" xr:uid="{00000000-0005-0000-0000-00003D1D0000}"/>
    <cellStyle name="Normal 2 2 12 13 3" xfId="7491" xr:uid="{00000000-0005-0000-0000-00003E1D0000}"/>
    <cellStyle name="Normal 2 2 12 13 3 2" xfId="7492" xr:uid="{00000000-0005-0000-0000-00003F1D0000}"/>
    <cellStyle name="Normal 2 2 12 13 4" xfId="7493" xr:uid="{00000000-0005-0000-0000-0000401D0000}"/>
    <cellStyle name="Normal 2 2 12 14" xfId="7494" xr:uid="{00000000-0005-0000-0000-0000411D0000}"/>
    <cellStyle name="Normal 2 2 12 14 2" xfId="7495" xr:uid="{00000000-0005-0000-0000-0000421D0000}"/>
    <cellStyle name="Normal 2 2 12 14 2 2" xfId="7496" xr:uid="{00000000-0005-0000-0000-0000431D0000}"/>
    <cellStyle name="Normal 2 2 12 14 2 2 2" xfId="7497" xr:uid="{00000000-0005-0000-0000-0000441D0000}"/>
    <cellStyle name="Normal 2 2 12 14 2 3" xfId="7498" xr:uid="{00000000-0005-0000-0000-0000451D0000}"/>
    <cellStyle name="Normal 2 2 12 14 3" xfId="7499" xr:uid="{00000000-0005-0000-0000-0000461D0000}"/>
    <cellStyle name="Normal 2 2 12 14 3 2" xfId="7500" xr:uid="{00000000-0005-0000-0000-0000471D0000}"/>
    <cellStyle name="Normal 2 2 12 14 4" xfId="7501" xr:uid="{00000000-0005-0000-0000-0000481D0000}"/>
    <cellStyle name="Normal 2 2 12 15" xfId="7502" xr:uid="{00000000-0005-0000-0000-0000491D0000}"/>
    <cellStyle name="Normal 2 2 12 15 2" xfId="7503" xr:uid="{00000000-0005-0000-0000-00004A1D0000}"/>
    <cellStyle name="Normal 2 2 12 15 2 2" xfId="7504" xr:uid="{00000000-0005-0000-0000-00004B1D0000}"/>
    <cellStyle name="Normal 2 2 12 15 2 2 2" xfId="7505" xr:uid="{00000000-0005-0000-0000-00004C1D0000}"/>
    <cellStyle name="Normal 2 2 12 15 2 3" xfId="7506" xr:uid="{00000000-0005-0000-0000-00004D1D0000}"/>
    <cellStyle name="Normal 2 2 12 15 3" xfId="7507" xr:uid="{00000000-0005-0000-0000-00004E1D0000}"/>
    <cellStyle name="Normal 2 2 12 15 3 2" xfId="7508" xr:uid="{00000000-0005-0000-0000-00004F1D0000}"/>
    <cellStyle name="Normal 2 2 12 15 4" xfId="7509" xr:uid="{00000000-0005-0000-0000-0000501D0000}"/>
    <cellStyle name="Normal 2 2 12 16" xfId="7510" xr:uid="{00000000-0005-0000-0000-0000511D0000}"/>
    <cellStyle name="Normal 2 2 12 16 2" xfId="7511" xr:uid="{00000000-0005-0000-0000-0000521D0000}"/>
    <cellStyle name="Normal 2 2 12 16 2 2" xfId="7512" xr:uid="{00000000-0005-0000-0000-0000531D0000}"/>
    <cellStyle name="Normal 2 2 12 16 2 2 2" xfId="7513" xr:uid="{00000000-0005-0000-0000-0000541D0000}"/>
    <cellStyle name="Normal 2 2 12 16 2 3" xfId="7514" xr:uid="{00000000-0005-0000-0000-0000551D0000}"/>
    <cellStyle name="Normal 2 2 12 16 3" xfId="7515" xr:uid="{00000000-0005-0000-0000-0000561D0000}"/>
    <cellStyle name="Normal 2 2 12 16 3 2" xfId="7516" xr:uid="{00000000-0005-0000-0000-0000571D0000}"/>
    <cellStyle name="Normal 2 2 12 16 4" xfId="7517" xr:uid="{00000000-0005-0000-0000-0000581D0000}"/>
    <cellStyle name="Normal 2 2 12 17" xfId="7518" xr:uid="{00000000-0005-0000-0000-0000591D0000}"/>
    <cellStyle name="Normal 2 2 12 17 2" xfId="7519" xr:uid="{00000000-0005-0000-0000-00005A1D0000}"/>
    <cellStyle name="Normal 2 2 12 17 2 2" xfId="7520" xr:uid="{00000000-0005-0000-0000-00005B1D0000}"/>
    <cellStyle name="Normal 2 2 12 17 2 2 2" xfId="7521" xr:uid="{00000000-0005-0000-0000-00005C1D0000}"/>
    <cellStyle name="Normal 2 2 12 17 2 3" xfId="7522" xr:uid="{00000000-0005-0000-0000-00005D1D0000}"/>
    <cellStyle name="Normal 2 2 12 17 3" xfId="7523" xr:uid="{00000000-0005-0000-0000-00005E1D0000}"/>
    <cellStyle name="Normal 2 2 12 17 3 2" xfId="7524" xr:uid="{00000000-0005-0000-0000-00005F1D0000}"/>
    <cellStyle name="Normal 2 2 12 17 4" xfId="7525" xr:uid="{00000000-0005-0000-0000-0000601D0000}"/>
    <cellStyle name="Normal 2 2 12 18" xfId="7526" xr:uid="{00000000-0005-0000-0000-0000611D0000}"/>
    <cellStyle name="Normal 2 2 12 18 2" xfId="7527" xr:uid="{00000000-0005-0000-0000-0000621D0000}"/>
    <cellStyle name="Normal 2 2 12 18 2 2" xfId="7528" xr:uid="{00000000-0005-0000-0000-0000631D0000}"/>
    <cellStyle name="Normal 2 2 12 18 2 2 2" xfId="7529" xr:uid="{00000000-0005-0000-0000-0000641D0000}"/>
    <cellStyle name="Normal 2 2 12 18 2 3" xfId="7530" xr:uid="{00000000-0005-0000-0000-0000651D0000}"/>
    <cellStyle name="Normal 2 2 12 18 3" xfId="7531" xr:uid="{00000000-0005-0000-0000-0000661D0000}"/>
    <cellStyle name="Normal 2 2 12 18 3 2" xfId="7532" xr:uid="{00000000-0005-0000-0000-0000671D0000}"/>
    <cellStyle name="Normal 2 2 12 18 4" xfId="7533" xr:uid="{00000000-0005-0000-0000-0000681D0000}"/>
    <cellStyle name="Normal 2 2 12 19" xfId="7534" xr:uid="{00000000-0005-0000-0000-0000691D0000}"/>
    <cellStyle name="Normal 2 2 12 19 2" xfId="7535" xr:uid="{00000000-0005-0000-0000-00006A1D0000}"/>
    <cellStyle name="Normal 2 2 12 19 2 2" xfId="7536" xr:uid="{00000000-0005-0000-0000-00006B1D0000}"/>
    <cellStyle name="Normal 2 2 12 19 2 2 2" xfId="7537" xr:uid="{00000000-0005-0000-0000-00006C1D0000}"/>
    <cellStyle name="Normal 2 2 12 19 2 3" xfId="7538" xr:uid="{00000000-0005-0000-0000-00006D1D0000}"/>
    <cellStyle name="Normal 2 2 12 19 3" xfId="7539" xr:uid="{00000000-0005-0000-0000-00006E1D0000}"/>
    <cellStyle name="Normal 2 2 12 19 3 2" xfId="7540" xr:uid="{00000000-0005-0000-0000-00006F1D0000}"/>
    <cellStyle name="Normal 2 2 12 19 4" xfId="7541" xr:uid="{00000000-0005-0000-0000-0000701D0000}"/>
    <cellStyle name="Normal 2 2 12 2" xfId="7542" xr:uid="{00000000-0005-0000-0000-0000711D0000}"/>
    <cellStyle name="Normal 2 2 12 2 10" xfId="57998" xr:uid="{00000000-0005-0000-0000-0000721D0000}"/>
    <cellStyle name="Normal 2 2 12 2 2" xfId="7543" xr:uid="{00000000-0005-0000-0000-0000731D0000}"/>
    <cellStyle name="Normal 2 2 12 2 2 2" xfId="7544" xr:uid="{00000000-0005-0000-0000-0000741D0000}"/>
    <cellStyle name="Normal 2 2 12 2 2 2 2" xfId="7545" xr:uid="{00000000-0005-0000-0000-0000751D0000}"/>
    <cellStyle name="Normal 2 2 12 2 2 2 2 2" xfId="7546" xr:uid="{00000000-0005-0000-0000-0000761D0000}"/>
    <cellStyle name="Normal 2 2 12 2 2 2 2 2 2" xfId="7547" xr:uid="{00000000-0005-0000-0000-0000771D0000}"/>
    <cellStyle name="Normal 2 2 12 2 2 2 2 3" xfId="7548" xr:uid="{00000000-0005-0000-0000-0000781D0000}"/>
    <cellStyle name="Normal 2 2 12 2 2 2 3" xfId="7549" xr:uid="{00000000-0005-0000-0000-0000791D0000}"/>
    <cellStyle name="Normal 2 2 12 2 2 2 4" xfId="58660" xr:uid="{00000000-0005-0000-0000-00007A1D0000}"/>
    <cellStyle name="Normal 2 2 12 2 2 3" xfId="7550" xr:uid="{00000000-0005-0000-0000-00007B1D0000}"/>
    <cellStyle name="Normal 2 2 12 2 2 3 2" xfId="7551" xr:uid="{00000000-0005-0000-0000-00007C1D0000}"/>
    <cellStyle name="Normal 2 2 12 2 2 3 2 2" xfId="7552" xr:uid="{00000000-0005-0000-0000-00007D1D0000}"/>
    <cellStyle name="Normal 2 2 12 2 2 3 3" xfId="7553" xr:uid="{00000000-0005-0000-0000-00007E1D0000}"/>
    <cellStyle name="Normal 2 2 12 2 2 4" xfId="7554" xr:uid="{00000000-0005-0000-0000-00007F1D0000}"/>
    <cellStyle name="Normal 2 2 12 2 2 4 2" xfId="7555" xr:uid="{00000000-0005-0000-0000-0000801D0000}"/>
    <cellStyle name="Normal 2 2 12 2 2 4 2 2" xfId="7556" xr:uid="{00000000-0005-0000-0000-0000811D0000}"/>
    <cellStyle name="Normal 2 2 12 2 2 4 3" xfId="7557" xr:uid="{00000000-0005-0000-0000-0000821D0000}"/>
    <cellStyle name="Normal 2 2 12 2 2 5" xfId="7558" xr:uid="{00000000-0005-0000-0000-0000831D0000}"/>
    <cellStyle name="Normal 2 2 12 2 2 5 2" xfId="7559" xr:uid="{00000000-0005-0000-0000-0000841D0000}"/>
    <cellStyle name="Normal 2 2 12 2 2 5 2 2" xfId="7560" xr:uid="{00000000-0005-0000-0000-0000851D0000}"/>
    <cellStyle name="Normal 2 2 12 2 2 5 3" xfId="7561" xr:uid="{00000000-0005-0000-0000-0000861D0000}"/>
    <cellStyle name="Normal 2 2 12 2 2 6" xfId="7562" xr:uid="{00000000-0005-0000-0000-0000871D0000}"/>
    <cellStyle name="Normal 2 2 12 2 2 6 2" xfId="7563" xr:uid="{00000000-0005-0000-0000-0000881D0000}"/>
    <cellStyle name="Normal 2 2 12 2 2 6 2 2" xfId="7564" xr:uid="{00000000-0005-0000-0000-0000891D0000}"/>
    <cellStyle name="Normal 2 2 12 2 2 6 3" xfId="7565" xr:uid="{00000000-0005-0000-0000-00008A1D0000}"/>
    <cellStyle name="Normal 2 2 12 2 2 7" xfId="7566" xr:uid="{00000000-0005-0000-0000-00008B1D0000}"/>
    <cellStyle name="Normal 2 2 12 2 2 7 2" xfId="7567" xr:uid="{00000000-0005-0000-0000-00008C1D0000}"/>
    <cellStyle name="Normal 2 2 12 2 2 8" xfId="7568" xr:uid="{00000000-0005-0000-0000-00008D1D0000}"/>
    <cellStyle name="Normal 2 2 12 2 2 9" xfId="58353" xr:uid="{00000000-0005-0000-0000-00008E1D0000}"/>
    <cellStyle name="Normal 2 2 12 2 3" xfId="7569" xr:uid="{00000000-0005-0000-0000-00008F1D0000}"/>
    <cellStyle name="Normal 2 2 12 2 3 2" xfId="7570" xr:uid="{00000000-0005-0000-0000-0000901D0000}"/>
    <cellStyle name="Normal 2 2 12 2 3 2 2" xfId="7571" xr:uid="{00000000-0005-0000-0000-0000911D0000}"/>
    <cellStyle name="Normal 2 2 12 2 3 2 2 2" xfId="7572" xr:uid="{00000000-0005-0000-0000-0000921D0000}"/>
    <cellStyle name="Normal 2 2 12 2 3 2 3" xfId="7573" xr:uid="{00000000-0005-0000-0000-0000931D0000}"/>
    <cellStyle name="Normal 2 2 12 2 3 3" xfId="7574" xr:uid="{00000000-0005-0000-0000-0000941D0000}"/>
    <cellStyle name="Normal 2 2 12 2 3 3 2" xfId="7575" xr:uid="{00000000-0005-0000-0000-0000951D0000}"/>
    <cellStyle name="Normal 2 2 12 2 3 4" xfId="7576" xr:uid="{00000000-0005-0000-0000-0000961D0000}"/>
    <cellStyle name="Normal 2 2 12 2 3 5" xfId="58659" xr:uid="{00000000-0005-0000-0000-0000971D0000}"/>
    <cellStyle name="Normal 2 2 12 2 4" xfId="7577" xr:uid="{00000000-0005-0000-0000-0000981D0000}"/>
    <cellStyle name="Normal 2 2 12 2 4 2" xfId="7578" xr:uid="{00000000-0005-0000-0000-0000991D0000}"/>
    <cellStyle name="Normal 2 2 12 2 4 2 2" xfId="7579" xr:uid="{00000000-0005-0000-0000-00009A1D0000}"/>
    <cellStyle name="Normal 2 2 12 2 4 2 2 2" xfId="7580" xr:uid="{00000000-0005-0000-0000-00009B1D0000}"/>
    <cellStyle name="Normal 2 2 12 2 4 2 3" xfId="7581" xr:uid="{00000000-0005-0000-0000-00009C1D0000}"/>
    <cellStyle name="Normal 2 2 12 2 4 3" xfId="7582" xr:uid="{00000000-0005-0000-0000-00009D1D0000}"/>
    <cellStyle name="Normal 2 2 12 2 4 3 2" xfId="7583" xr:uid="{00000000-0005-0000-0000-00009E1D0000}"/>
    <cellStyle name="Normal 2 2 12 2 4 4" xfId="7584" xr:uid="{00000000-0005-0000-0000-00009F1D0000}"/>
    <cellStyle name="Normal 2 2 12 2 5" xfId="7585" xr:uid="{00000000-0005-0000-0000-0000A01D0000}"/>
    <cellStyle name="Normal 2 2 12 2 5 2" xfId="7586" xr:uid="{00000000-0005-0000-0000-0000A11D0000}"/>
    <cellStyle name="Normal 2 2 12 2 5 2 2" xfId="7587" xr:uid="{00000000-0005-0000-0000-0000A21D0000}"/>
    <cellStyle name="Normal 2 2 12 2 5 3" xfId="7588" xr:uid="{00000000-0005-0000-0000-0000A31D0000}"/>
    <cellStyle name="Normal 2 2 12 2 5 3 2" xfId="7589" xr:uid="{00000000-0005-0000-0000-0000A41D0000}"/>
    <cellStyle name="Normal 2 2 12 2 5 4" xfId="7590" xr:uid="{00000000-0005-0000-0000-0000A51D0000}"/>
    <cellStyle name="Normal 2 2 12 2 6" xfId="7591" xr:uid="{00000000-0005-0000-0000-0000A61D0000}"/>
    <cellStyle name="Normal 2 2 12 2 6 2" xfId="7592" xr:uid="{00000000-0005-0000-0000-0000A71D0000}"/>
    <cellStyle name="Normal 2 2 12 2 7" xfId="7593" xr:uid="{00000000-0005-0000-0000-0000A81D0000}"/>
    <cellStyle name="Normal 2 2 12 2 7 2" xfId="7594" xr:uid="{00000000-0005-0000-0000-0000A91D0000}"/>
    <cellStyle name="Normal 2 2 12 2 8" xfId="7595" xr:uid="{00000000-0005-0000-0000-0000AA1D0000}"/>
    <cellStyle name="Normal 2 2 12 2 8 2" xfId="7596" xr:uid="{00000000-0005-0000-0000-0000AB1D0000}"/>
    <cellStyle name="Normal 2 2 12 2 9" xfId="7597" xr:uid="{00000000-0005-0000-0000-0000AC1D0000}"/>
    <cellStyle name="Normal 2 2 12 20" xfId="7598" xr:uid="{00000000-0005-0000-0000-0000AD1D0000}"/>
    <cellStyle name="Normal 2 2 12 20 2" xfId="7599" xr:uid="{00000000-0005-0000-0000-0000AE1D0000}"/>
    <cellStyle name="Normal 2 2 12 20 2 2" xfId="7600" xr:uid="{00000000-0005-0000-0000-0000AF1D0000}"/>
    <cellStyle name="Normal 2 2 12 20 2 2 2" xfId="7601" xr:uid="{00000000-0005-0000-0000-0000B01D0000}"/>
    <cellStyle name="Normal 2 2 12 20 2 3" xfId="7602" xr:uid="{00000000-0005-0000-0000-0000B11D0000}"/>
    <cellStyle name="Normal 2 2 12 20 3" xfId="7603" xr:uid="{00000000-0005-0000-0000-0000B21D0000}"/>
    <cellStyle name="Normal 2 2 12 20 3 2" xfId="7604" xr:uid="{00000000-0005-0000-0000-0000B31D0000}"/>
    <cellStyle name="Normal 2 2 12 20 4" xfId="7605" xr:uid="{00000000-0005-0000-0000-0000B41D0000}"/>
    <cellStyle name="Normal 2 2 12 21" xfId="7606" xr:uid="{00000000-0005-0000-0000-0000B51D0000}"/>
    <cellStyle name="Normal 2 2 12 21 2" xfId="7607" xr:uid="{00000000-0005-0000-0000-0000B61D0000}"/>
    <cellStyle name="Normal 2 2 12 21 2 2" xfId="7608" xr:uid="{00000000-0005-0000-0000-0000B71D0000}"/>
    <cellStyle name="Normal 2 2 12 21 2 2 2" xfId="7609" xr:uid="{00000000-0005-0000-0000-0000B81D0000}"/>
    <cellStyle name="Normal 2 2 12 21 2 3" xfId="7610" xr:uid="{00000000-0005-0000-0000-0000B91D0000}"/>
    <cellStyle name="Normal 2 2 12 21 3" xfId="7611" xr:uid="{00000000-0005-0000-0000-0000BA1D0000}"/>
    <cellStyle name="Normal 2 2 12 21 3 2" xfId="7612" xr:uid="{00000000-0005-0000-0000-0000BB1D0000}"/>
    <cellStyle name="Normal 2 2 12 21 4" xfId="7613" xr:uid="{00000000-0005-0000-0000-0000BC1D0000}"/>
    <cellStyle name="Normal 2 2 12 22" xfId="7614" xr:uid="{00000000-0005-0000-0000-0000BD1D0000}"/>
    <cellStyle name="Normal 2 2 12 22 2" xfId="7615" xr:uid="{00000000-0005-0000-0000-0000BE1D0000}"/>
    <cellStyle name="Normal 2 2 12 22 2 2" xfId="7616" xr:uid="{00000000-0005-0000-0000-0000BF1D0000}"/>
    <cellStyle name="Normal 2 2 12 22 2 2 2" xfId="7617" xr:uid="{00000000-0005-0000-0000-0000C01D0000}"/>
    <cellStyle name="Normal 2 2 12 22 2 3" xfId="7618" xr:uid="{00000000-0005-0000-0000-0000C11D0000}"/>
    <cellStyle name="Normal 2 2 12 22 3" xfId="7619" xr:uid="{00000000-0005-0000-0000-0000C21D0000}"/>
    <cellStyle name="Normal 2 2 12 22 3 2" xfId="7620" xr:uid="{00000000-0005-0000-0000-0000C31D0000}"/>
    <cellStyle name="Normal 2 2 12 22 4" xfId="7621" xr:uid="{00000000-0005-0000-0000-0000C41D0000}"/>
    <cellStyle name="Normal 2 2 12 23" xfId="7622" xr:uid="{00000000-0005-0000-0000-0000C51D0000}"/>
    <cellStyle name="Normal 2 2 12 23 2" xfId="7623" xr:uid="{00000000-0005-0000-0000-0000C61D0000}"/>
    <cellStyle name="Normal 2 2 12 23 2 2" xfId="7624" xr:uid="{00000000-0005-0000-0000-0000C71D0000}"/>
    <cellStyle name="Normal 2 2 12 23 2 2 2" xfId="7625" xr:uid="{00000000-0005-0000-0000-0000C81D0000}"/>
    <cellStyle name="Normal 2 2 12 23 2 3" xfId="7626" xr:uid="{00000000-0005-0000-0000-0000C91D0000}"/>
    <cellStyle name="Normal 2 2 12 23 3" xfId="7627" xr:uid="{00000000-0005-0000-0000-0000CA1D0000}"/>
    <cellStyle name="Normal 2 2 12 23 3 2" xfId="7628" xr:uid="{00000000-0005-0000-0000-0000CB1D0000}"/>
    <cellStyle name="Normal 2 2 12 23 4" xfId="7629" xr:uid="{00000000-0005-0000-0000-0000CC1D0000}"/>
    <cellStyle name="Normal 2 2 12 24" xfId="7630" xr:uid="{00000000-0005-0000-0000-0000CD1D0000}"/>
    <cellStyle name="Normal 2 2 12 24 2" xfId="7631" xr:uid="{00000000-0005-0000-0000-0000CE1D0000}"/>
    <cellStyle name="Normal 2 2 12 24 2 2" xfId="7632" xr:uid="{00000000-0005-0000-0000-0000CF1D0000}"/>
    <cellStyle name="Normal 2 2 12 24 2 2 2" xfId="7633" xr:uid="{00000000-0005-0000-0000-0000D01D0000}"/>
    <cellStyle name="Normal 2 2 12 24 2 3" xfId="7634" xr:uid="{00000000-0005-0000-0000-0000D11D0000}"/>
    <cellStyle name="Normal 2 2 12 24 3" xfId="7635" xr:uid="{00000000-0005-0000-0000-0000D21D0000}"/>
    <cellStyle name="Normal 2 2 12 24 3 2" xfId="7636" xr:uid="{00000000-0005-0000-0000-0000D31D0000}"/>
    <cellStyle name="Normal 2 2 12 24 4" xfId="7637" xr:uid="{00000000-0005-0000-0000-0000D41D0000}"/>
    <cellStyle name="Normal 2 2 12 25" xfId="7638" xr:uid="{00000000-0005-0000-0000-0000D51D0000}"/>
    <cellStyle name="Normal 2 2 12 25 2" xfId="7639" xr:uid="{00000000-0005-0000-0000-0000D61D0000}"/>
    <cellStyle name="Normal 2 2 12 25 2 2" xfId="7640" xr:uid="{00000000-0005-0000-0000-0000D71D0000}"/>
    <cellStyle name="Normal 2 2 12 25 2 2 2" xfId="7641" xr:uid="{00000000-0005-0000-0000-0000D81D0000}"/>
    <cellStyle name="Normal 2 2 12 25 2 3" xfId="7642" xr:uid="{00000000-0005-0000-0000-0000D91D0000}"/>
    <cellStyle name="Normal 2 2 12 25 3" xfId="7643" xr:uid="{00000000-0005-0000-0000-0000DA1D0000}"/>
    <cellStyle name="Normal 2 2 12 25 3 2" xfId="7644" xr:uid="{00000000-0005-0000-0000-0000DB1D0000}"/>
    <cellStyle name="Normal 2 2 12 25 4" xfId="7645" xr:uid="{00000000-0005-0000-0000-0000DC1D0000}"/>
    <cellStyle name="Normal 2 2 12 26" xfId="7646" xr:uid="{00000000-0005-0000-0000-0000DD1D0000}"/>
    <cellStyle name="Normal 2 2 12 26 2" xfId="7647" xr:uid="{00000000-0005-0000-0000-0000DE1D0000}"/>
    <cellStyle name="Normal 2 2 12 26 2 2" xfId="7648" xr:uid="{00000000-0005-0000-0000-0000DF1D0000}"/>
    <cellStyle name="Normal 2 2 12 26 2 2 2" xfId="7649" xr:uid="{00000000-0005-0000-0000-0000E01D0000}"/>
    <cellStyle name="Normal 2 2 12 26 2 3" xfId="7650" xr:uid="{00000000-0005-0000-0000-0000E11D0000}"/>
    <cellStyle name="Normal 2 2 12 26 3" xfId="7651" xr:uid="{00000000-0005-0000-0000-0000E21D0000}"/>
    <cellStyle name="Normal 2 2 12 26 3 2" xfId="7652" xr:uid="{00000000-0005-0000-0000-0000E31D0000}"/>
    <cellStyle name="Normal 2 2 12 26 4" xfId="7653" xr:uid="{00000000-0005-0000-0000-0000E41D0000}"/>
    <cellStyle name="Normal 2 2 12 27" xfId="7654" xr:uid="{00000000-0005-0000-0000-0000E51D0000}"/>
    <cellStyle name="Normal 2 2 12 27 2" xfId="7655" xr:uid="{00000000-0005-0000-0000-0000E61D0000}"/>
    <cellStyle name="Normal 2 2 12 27 2 2" xfId="7656" xr:uid="{00000000-0005-0000-0000-0000E71D0000}"/>
    <cellStyle name="Normal 2 2 12 27 2 2 2" xfId="7657" xr:uid="{00000000-0005-0000-0000-0000E81D0000}"/>
    <cellStyle name="Normal 2 2 12 27 2 3" xfId="7658" xr:uid="{00000000-0005-0000-0000-0000E91D0000}"/>
    <cellStyle name="Normal 2 2 12 27 3" xfId="7659" xr:uid="{00000000-0005-0000-0000-0000EA1D0000}"/>
    <cellStyle name="Normal 2 2 12 27 3 2" xfId="7660" xr:uid="{00000000-0005-0000-0000-0000EB1D0000}"/>
    <cellStyle name="Normal 2 2 12 27 4" xfId="7661" xr:uid="{00000000-0005-0000-0000-0000EC1D0000}"/>
    <cellStyle name="Normal 2 2 12 28" xfId="7662" xr:uid="{00000000-0005-0000-0000-0000ED1D0000}"/>
    <cellStyle name="Normal 2 2 12 28 2" xfId="7663" xr:uid="{00000000-0005-0000-0000-0000EE1D0000}"/>
    <cellStyle name="Normal 2 2 12 28 2 2" xfId="7664" xr:uid="{00000000-0005-0000-0000-0000EF1D0000}"/>
    <cellStyle name="Normal 2 2 12 28 2 2 2" xfId="7665" xr:uid="{00000000-0005-0000-0000-0000F01D0000}"/>
    <cellStyle name="Normal 2 2 12 28 2 3" xfId="7666" xr:uid="{00000000-0005-0000-0000-0000F11D0000}"/>
    <cellStyle name="Normal 2 2 12 28 3" xfId="7667" xr:uid="{00000000-0005-0000-0000-0000F21D0000}"/>
    <cellStyle name="Normal 2 2 12 28 3 2" xfId="7668" xr:uid="{00000000-0005-0000-0000-0000F31D0000}"/>
    <cellStyle name="Normal 2 2 12 28 4" xfId="7669" xr:uid="{00000000-0005-0000-0000-0000F41D0000}"/>
    <cellStyle name="Normal 2 2 12 29" xfId="7670" xr:uid="{00000000-0005-0000-0000-0000F51D0000}"/>
    <cellStyle name="Normal 2 2 12 29 2" xfId="7671" xr:uid="{00000000-0005-0000-0000-0000F61D0000}"/>
    <cellStyle name="Normal 2 2 12 29 2 2" xfId="7672" xr:uid="{00000000-0005-0000-0000-0000F71D0000}"/>
    <cellStyle name="Normal 2 2 12 29 2 2 2" xfId="7673" xr:uid="{00000000-0005-0000-0000-0000F81D0000}"/>
    <cellStyle name="Normal 2 2 12 29 2 3" xfId="7674" xr:uid="{00000000-0005-0000-0000-0000F91D0000}"/>
    <cellStyle name="Normal 2 2 12 29 3" xfId="7675" xr:uid="{00000000-0005-0000-0000-0000FA1D0000}"/>
    <cellStyle name="Normal 2 2 12 29 3 2" xfId="7676" xr:uid="{00000000-0005-0000-0000-0000FB1D0000}"/>
    <cellStyle name="Normal 2 2 12 29 4" xfId="7677" xr:uid="{00000000-0005-0000-0000-0000FC1D0000}"/>
    <cellStyle name="Normal 2 2 12 3" xfId="7678" xr:uid="{00000000-0005-0000-0000-0000FD1D0000}"/>
    <cellStyle name="Normal 2 2 12 3 2" xfId="7679" xr:uid="{00000000-0005-0000-0000-0000FE1D0000}"/>
    <cellStyle name="Normal 2 2 12 3 2 2" xfId="7680" xr:uid="{00000000-0005-0000-0000-0000FF1D0000}"/>
    <cellStyle name="Normal 2 2 12 3 2 2 2" xfId="7681" xr:uid="{00000000-0005-0000-0000-0000001E0000}"/>
    <cellStyle name="Normal 2 2 12 3 2 2 3" xfId="58662" xr:uid="{00000000-0005-0000-0000-0000011E0000}"/>
    <cellStyle name="Normal 2 2 12 3 2 3" xfId="7682" xr:uid="{00000000-0005-0000-0000-0000021E0000}"/>
    <cellStyle name="Normal 2 2 12 3 2 4" xfId="58484" xr:uid="{00000000-0005-0000-0000-0000031E0000}"/>
    <cellStyle name="Normal 2 2 12 3 3" xfId="7683" xr:uid="{00000000-0005-0000-0000-0000041E0000}"/>
    <cellStyle name="Normal 2 2 12 3 3 2" xfId="7684" xr:uid="{00000000-0005-0000-0000-0000051E0000}"/>
    <cellStyle name="Normal 2 2 12 3 3 3" xfId="58661" xr:uid="{00000000-0005-0000-0000-0000061E0000}"/>
    <cellStyle name="Normal 2 2 12 3 4" xfId="7685" xr:uid="{00000000-0005-0000-0000-0000071E0000}"/>
    <cellStyle name="Normal 2 2 12 3 5" xfId="58128" xr:uid="{00000000-0005-0000-0000-0000081E0000}"/>
    <cellStyle name="Normal 2 2 12 30" xfId="7686" xr:uid="{00000000-0005-0000-0000-0000091E0000}"/>
    <cellStyle name="Normal 2 2 12 30 2" xfId="7687" xr:uid="{00000000-0005-0000-0000-00000A1E0000}"/>
    <cellStyle name="Normal 2 2 12 30 2 2" xfId="7688" xr:uid="{00000000-0005-0000-0000-00000B1E0000}"/>
    <cellStyle name="Normal 2 2 12 30 2 2 2" xfId="7689" xr:uid="{00000000-0005-0000-0000-00000C1E0000}"/>
    <cellStyle name="Normal 2 2 12 30 2 3" xfId="7690" xr:uid="{00000000-0005-0000-0000-00000D1E0000}"/>
    <cellStyle name="Normal 2 2 12 30 3" xfId="7691" xr:uid="{00000000-0005-0000-0000-00000E1E0000}"/>
    <cellStyle name="Normal 2 2 12 30 3 2" xfId="7692" xr:uid="{00000000-0005-0000-0000-00000F1E0000}"/>
    <cellStyle name="Normal 2 2 12 30 4" xfId="7693" xr:uid="{00000000-0005-0000-0000-0000101E0000}"/>
    <cellStyle name="Normal 2 2 12 31" xfId="7694" xr:uid="{00000000-0005-0000-0000-0000111E0000}"/>
    <cellStyle name="Normal 2 2 12 31 2" xfId="7695" xr:uid="{00000000-0005-0000-0000-0000121E0000}"/>
    <cellStyle name="Normal 2 2 12 31 2 2" xfId="7696" xr:uid="{00000000-0005-0000-0000-0000131E0000}"/>
    <cellStyle name="Normal 2 2 12 31 2 2 2" xfId="7697" xr:uid="{00000000-0005-0000-0000-0000141E0000}"/>
    <cellStyle name="Normal 2 2 12 31 2 3" xfId="7698" xr:uid="{00000000-0005-0000-0000-0000151E0000}"/>
    <cellStyle name="Normal 2 2 12 31 3" xfId="7699" xr:uid="{00000000-0005-0000-0000-0000161E0000}"/>
    <cellStyle name="Normal 2 2 12 31 3 2" xfId="7700" xr:uid="{00000000-0005-0000-0000-0000171E0000}"/>
    <cellStyle name="Normal 2 2 12 31 4" xfId="7701" xr:uid="{00000000-0005-0000-0000-0000181E0000}"/>
    <cellStyle name="Normal 2 2 12 32" xfId="7702" xr:uid="{00000000-0005-0000-0000-0000191E0000}"/>
    <cellStyle name="Normal 2 2 12 32 2" xfId="7703" xr:uid="{00000000-0005-0000-0000-00001A1E0000}"/>
    <cellStyle name="Normal 2 2 12 32 2 2" xfId="7704" xr:uid="{00000000-0005-0000-0000-00001B1E0000}"/>
    <cellStyle name="Normal 2 2 12 32 2 2 2" xfId="7705" xr:uid="{00000000-0005-0000-0000-00001C1E0000}"/>
    <cellStyle name="Normal 2 2 12 32 2 3" xfId="7706" xr:uid="{00000000-0005-0000-0000-00001D1E0000}"/>
    <cellStyle name="Normal 2 2 12 32 3" xfId="7707" xr:uid="{00000000-0005-0000-0000-00001E1E0000}"/>
    <cellStyle name="Normal 2 2 12 32 3 2" xfId="7708" xr:uid="{00000000-0005-0000-0000-00001F1E0000}"/>
    <cellStyle name="Normal 2 2 12 32 4" xfId="7709" xr:uid="{00000000-0005-0000-0000-0000201E0000}"/>
    <cellStyle name="Normal 2 2 12 33" xfId="7710" xr:uid="{00000000-0005-0000-0000-0000211E0000}"/>
    <cellStyle name="Normal 2 2 12 33 2" xfId="7711" xr:uid="{00000000-0005-0000-0000-0000221E0000}"/>
    <cellStyle name="Normal 2 2 12 33 2 2" xfId="7712" xr:uid="{00000000-0005-0000-0000-0000231E0000}"/>
    <cellStyle name="Normal 2 2 12 33 2 2 2" xfId="7713" xr:uid="{00000000-0005-0000-0000-0000241E0000}"/>
    <cellStyle name="Normal 2 2 12 33 2 3" xfId="7714" xr:uid="{00000000-0005-0000-0000-0000251E0000}"/>
    <cellStyle name="Normal 2 2 12 33 3" xfId="7715" xr:uid="{00000000-0005-0000-0000-0000261E0000}"/>
    <cellStyle name="Normal 2 2 12 33 3 2" xfId="7716" xr:uid="{00000000-0005-0000-0000-0000271E0000}"/>
    <cellStyle name="Normal 2 2 12 33 4" xfId="7717" xr:uid="{00000000-0005-0000-0000-0000281E0000}"/>
    <cellStyle name="Normal 2 2 12 34" xfId="7718" xr:uid="{00000000-0005-0000-0000-0000291E0000}"/>
    <cellStyle name="Normal 2 2 12 34 2" xfId="7719" xr:uid="{00000000-0005-0000-0000-00002A1E0000}"/>
    <cellStyle name="Normal 2 2 12 34 2 2" xfId="7720" xr:uid="{00000000-0005-0000-0000-00002B1E0000}"/>
    <cellStyle name="Normal 2 2 12 34 2 2 2" xfId="7721" xr:uid="{00000000-0005-0000-0000-00002C1E0000}"/>
    <cellStyle name="Normal 2 2 12 34 2 3" xfId="7722" xr:uid="{00000000-0005-0000-0000-00002D1E0000}"/>
    <cellStyle name="Normal 2 2 12 34 3" xfId="7723" xr:uid="{00000000-0005-0000-0000-00002E1E0000}"/>
    <cellStyle name="Normal 2 2 12 34 3 2" xfId="7724" xr:uid="{00000000-0005-0000-0000-00002F1E0000}"/>
    <cellStyle name="Normal 2 2 12 34 4" xfId="7725" xr:uid="{00000000-0005-0000-0000-0000301E0000}"/>
    <cellStyle name="Normal 2 2 12 35" xfId="7726" xr:uid="{00000000-0005-0000-0000-0000311E0000}"/>
    <cellStyle name="Normal 2 2 12 35 2" xfId="7727" xr:uid="{00000000-0005-0000-0000-0000321E0000}"/>
    <cellStyle name="Normal 2 2 12 35 2 2" xfId="7728" xr:uid="{00000000-0005-0000-0000-0000331E0000}"/>
    <cellStyle name="Normal 2 2 12 35 2 2 2" xfId="7729" xr:uid="{00000000-0005-0000-0000-0000341E0000}"/>
    <cellStyle name="Normal 2 2 12 35 2 3" xfId="7730" xr:uid="{00000000-0005-0000-0000-0000351E0000}"/>
    <cellStyle name="Normal 2 2 12 35 3" xfId="7731" xr:uid="{00000000-0005-0000-0000-0000361E0000}"/>
    <cellStyle name="Normal 2 2 12 35 3 2" xfId="7732" xr:uid="{00000000-0005-0000-0000-0000371E0000}"/>
    <cellStyle name="Normal 2 2 12 35 4" xfId="7733" xr:uid="{00000000-0005-0000-0000-0000381E0000}"/>
    <cellStyle name="Normal 2 2 12 36" xfId="7734" xr:uid="{00000000-0005-0000-0000-0000391E0000}"/>
    <cellStyle name="Normal 2 2 12 36 2" xfId="7735" xr:uid="{00000000-0005-0000-0000-00003A1E0000}"/>
    <cellStyle name="Normal 2 2 12 36 2 2" xfId="7736" xr:uid="{00000000-0005-0000-0000-00003B1E0000}"/>
    <cellStyle name="Normal 2 2 12 36 2 2 2" xfId="7737" xr:uid="{00000000-0005-0000-0000-00003C1E0000}"/>
    <cellStyle name="Normal 2 2 12 36 2 3" xfId="7738" xr:uid="{00000000-0005-0000-0000-00003D1E0000}"/>
    <cellStyle name="Normal 2 2 12 36 3" xfId="7739" xr:uid="{00000000-0005-0000-0000-00003E1E0000}"/>
    <cellStyle name="Normal 2 2 12 36 3 2" xfId="7740" xr:uid="{00000000-0005-0000-0000-00003F1E0000}"/>
    <cellStyle name="Normal 2 2 12 36 4" xfId="7741" xr:uid="{00000000-0005-0000-0000-0000401E0000}"/>
    <cellStyle name="Normal 2 2 12 37" xfId="7742" xr:uid="{00000000-0005-0000-0000-0000411E0000}"/>
    <cellStyle name="Normal 2 2 12 37 2" xfId="7743" xr:uid="{00000000-0005-0000-0000-0000421E0000}"/>
    <cellStyle name="Normal 2 2 12 37 2 2" xfId="7744" xr:uid="{00000000-0005-0000-0000-0000431E0000}"/>
    <cellStyle name="Normal 2 2 12 37 2 2 2" xfId="7745" xr:uid="{00000000-0005-0000-0000-0000441E0000}"/>
    <cellStyle name="Normal 2 2 12 37 2 3" xfId="7746" xr:uid="{00000000-0005-0000-0000-0000451E0000}"/>
    <cellStyle name="Normal 2 2 12 37 3" xfId="7747" xr:uid="{00000000-0005-0000-0000-0000461E0000}"/>
    <cellStyle name="Normal 2 2 12 37 3 2" xfId="7748" xr:uid="{00000000-0005-0000-0000-0000471E0000}"/>
    <cellStyle name="Normal 2 2 12 37 4" xfId="7749" xr:uid="{00000000-0005-0000-0000-0000481E0000}"/>
    <cellStyle name="Normal 2 2 12 38" xfId="7750" xr:uid="{00000000-0005-0000-0000-0000491E0000}"/>
    <cellStyle name="Normal 2 2 12 38 2" xfId="7751" xr:uid="{00000000-0005-0000-0000-00004A1E0000}"/>
    <cellStyle name="Normal 2 2 12 38 2 2" xfId="7752" xr:uid="{00000000-0005-0000-0000-00004B1E0000}"/>
    <cellStyle name="Normal 2 2 12 38 2 2 2" xfId="7753" xr:uid="{00000000-0005-0000-0000-00004C1E0000}"/>
    <cellStyle name="Normal 2 2 12 38 2 3" xfId="7754" xr:uid="{00000000-0005-0000-0000-00004D1E0000}"/>
    <cellStyle name="Normal 2 2 12 38 3" xfId="7755" xr:uid="{00000000-0005-0000-0000-00004E1E0000}"/>
    <cellStyle name="Normal 2 2 12 38 3 2" xfId="7756" xr:uid="{00000000-0005-0000-0000-00004F1E0000}"/>
    <cellStyle name="Normal 2 2 12 38 4" xfId="7757" xr:uid="{00000000-0005-0000-0000-0000501E0000}"/>
    <cellStyle name="Normal 2 2 12 39" xfId="7758" xr:uid="{00000000-0005-0000-0000-0000511E0000}"/>
    <cellStyle name="Normal 2 2 12 39 2" xfId="7759" xr:uid="{00000000-0005-0000-0000-0000521E0000}"/>
    <cellStyle name="Normal 2 2 12 39 2 2" xfId="7760" xr:uid="{00000000-0005-0000-0000-0000531E0000}"/>
    <cellStyle name="Normal 2 2 12 39 2 2 2" xfId="7761" xr:uid="{00000000-0005-0000-0000-0000541E0000}"/>
    <cellStyle name="Normal 2 2 12 39 2 3" xfId="7762" xr:uid="{00000000-0005-0000-0000-0000551E0000}"/>
    <cellStyle name="Normal 2 2 12 39 3" xfId="7763" xr:uid="{00000000-0005-0000-0000-0000561E0000}"/>
    <cellStyle name="Normal 2 2 12 39 3 2" xfId="7764" xr:uid="{00000000-0005-0000-0000-0000571E0000}"/>
    <cellStyle name="Normal 2 2 12 39 4" xfId="7765" xr:uid="{00000000-0005-0000-0000-0000581E0000}"/>
    <cellStyle name="Normal 2 2 12 4" xfId="7766" xr:uid="{00000000-0005-0000-0000-0000591E0000}"/>
    <cellStyle name="Normal 2 2 12 4 2" xfId="7767" xr:uid="{00000000-0005-0000-0000-00005A1E0000}"/>
    <cellStyle name="Normal 2 2 12 4 2 2" xfId="7768" xr:uid="{00000000-0005-0000-0000-00005B1E0000}"/>
    <cellStyle name="Normal 2 2 12 4 2 2 2" xfId="7769" xr:uid="{00000000-0005-0000-0000-00005C1E0000}"/>
    <cellStyle name="Normal 2 2 12 4 2 3" xfId="7770" xr:uid="{00000000-0005-0000-0000-00005D1E0000}"/>
    <cellStyle name="Normal 2 2 12 4 2 4" xfId="58663" xr:uid="{00000000-0005-0000-0000-00005E1E0000}"/>
    <cellStyle name="Normal 2 2 12 4 3" xfId="7771" xr:uid="{00000000-0005-0000-0000-00005F1E0000}"/>
    <cellStyle name="Normal 2 2 12 4 3 2" xfId="7772" xr:uid="{00000000-0005-0000-0000-0000601E0000}"/>
    <cellStyle name="Normal 2 2 12 4 4" xfId="7773" xr:uid="{00000000-0005-0000-0000-0000611E0000}"/>
    <cellStyle name="Normal 2 2 12 4 5" xfId="58261" xr:uid="{00000000-0005-0000-0000-0000621E0000}"/>
    <cellStyle name="Normal 2 2 12 40" xfId="7774" xr:uid="{00000000-0005-0000-0000-0000631E0000}"/>
    <cellStyle name="Normal 2 2 12 40 2" xfId="7775" xr:uid="{00000000-0005-0000-0000-0000641E0000}"/>
    <cellStyle name="Normal 2 2 12 40 2 2" xfId="7776" xr:uid="{00000000-0005-0000-0000-0000651E0000}"/>
    <cellStyle name="Normal 2 2 12 40 2 2 2" xfId="7777" xr:uid="{00000000-0005-0000-0000-0000661E0000}"/>
    <cellStyle name="Normal 2 2 12 40 2 3" xfId="7778" xr:uid="{00000000-0005-0000-0000-0000671E0000}"/>
    <cellStyle name="Normal 2 2 12 40 3" xfId="7779" xr:uid="{00000000-0005-0000-0000-0000681E0000}"/>
    <cellStyle name="Normal 2 2 12 40 3 2" xfId="7780" xr:uid="{00000000-0005-0000-0000-0000691E0000}"/>
    <cellStyle name="Normal 2 2 12 40 4" xfId="7781" xr:uid="{00000000-0005-0000-0000-00006A1E0000}"/>
    <cellStyle name="Normal 2 2 12 41" xfId="7782" xr:uid="{00000000-0005-0000-0000-00006B1E0000}"/>
    <cellStyle name="Normal 2 2 12 41 2" xfId="7783" xr:uid="{00000000-0005-0000-0000-00006C1E0000}"/>
    <cellStyle name="Normal 2 2 12 41 2 2" xfId="7784" xr:uid="{00000000-0005-0000-0000-00006D1E0000}"/>
    <cellStyle name="Normal 2 2 12 41 2 2 2" xfId="7785" xr:uid="{00000000-0005-0000-0000-00006E1E0000}"/>
    <cellStyle name="Normal 2 2 12 41 2 3" xfId="7786" xr:uid="{00000000-0005-0000-0000-00006F1E0000}"/>
    <cellStyle name="Normal 2 2 12 41 3" xfId="7787" xr:uid="{00000000-0005-0000-0000-0000701E0000}"/>
    <cellStyle name="Normal 2 2 12 41 3 2" xfId="7788" xr:uid="{00000000-0005-0000-0000-0000711E0000}"/>
    <cellStyle name="Normal 2 2 12 41 4" xfId="7789" xr:uid="{00000000-0005-0000-0000-0000721E0000}"/>
    <cellStyle name="Normal 2 2 12 42" xfId="7790" xr:uid="{00000000-0005-0000-0000-0000731E0000}"/>
    <cellStyle name="Normal 2 2 12 42 2" xfId="7791" xr:uid="{00000000-0005-0000-0000-0000741E0000}"/>
    <cellStyle name="Normal 2 2 12 42 2 2" xfId="7792" xr:uid="{00000000-0005-0000-0000-0000751E0000}"/>
    <cellStyle name="Normal 2 2 12 42 2 2 2" xfId="7793" xr:uid="{00000000-0005-0000-0000-0000761E0000}"/>
    <cellStyle name="Normal 2 2 12 42 2 3" xfId="7794" xr:uid="{00000000-0005-0000-0000-0000771E0000}"/>
    <cellStyle name="Normal 2 2 12 42 3" xfId="7795" xr:uid="{00000000-0005-0000-0000-0000781E0000}"/>
    <cellStyle name="Normal 2 2 12 42 3 2" xfId="7796" xr:uid="{00000000-0005-0000-0000-0000791E0000}"/>
    <cellStyle name="Normal 2 2 12 42 4" xfId="7797" xr:uid="{00000000-0005-0000-0000-00007A1E0000}"/>
    <cellStyle name="Normal 2 2 12 43" xfId="7798" xr:uid="{00000000-0005-0000-0000-00007B1E0000}"/>
    <cellStyle name="Normal 2 2 12 43 2" xfId="7799" xr:uid="{00000000-0005-0000-0000-00007C1E0000}"/>
    <cellStyle name="Normal 2 2 12 43 2 2" xfId="7800" xr:uid="{00000000-0005-0000-0000-00007D1E0000}"/>
    <cellStyle name="Normal 2 2 12 43 2 2 2" xfId="7801" xr:uid="{00000000-0005-0000-0000-00007E1E0000}"/>
    <cellStyle name="Normal 2 2 12 43 2 3" xfId="7802" xr:uid="{00000000-0005-0000-0000-00007F1E0000}"/>
    <cellStyle name="Normal 2 2 12 43 3" xfId="7803" xr:uid="{00000000-0005-0000-0000-0000801E0000}"/>
    <cellStyle name="Normal 2 2 12 43 3 2" xfId="7804" xr:uid="{00000000-0005-0000-0000-0000811E0000}"/>
    <cellStyle name="Normal 2 2 12 43 4" xfId="7805" xr:uid="{00000000-0005-0000-0000-0000821E0000}"/>
    <cellStyle name="Normal 2 2 12 44" xfId="7806" xr:uid="{00000000-0005-0000-0000-0000831E0000}"/>
    <cellStyle name="Normal 2 2 12 44 2" xfId="7807" xr:uid="{00000000-0005-0000-0000-0000841E0000}"/>
    <cellStyle name="Normal 2 2 12 44 2 2" xfId="7808" xr:uid="{00000000-0005-0000-0000-0000851E0000}"/>
    <cellStyle name="Normal 2 2 12 44 2 2 2" xfId="7809" xr:uid="{00000000-0005-0000-0000-0000861E0000}"/>
    <cellStyle name="Normal 2 2 12 44 2 3" xfId="7810" xr:uid="{00000000-0005-0000-0000-0000871E0000}"/>
    <cellStyle name="Normal 2 2 12 44 3" xfId="7811" xr:uid="{00000000-0005-0000-0000-0000881E0000}"/>
    <cellStyle name="Normal 2 2 12 44 3 2" xfId="7812" xr:uid="{00000000-0005-0000-0000-0000891E0000}"/>
    <cellStyle name="Normal 2 2 12 44 4" xfId="7813" xr:uid="{00000000-0005-0000-0000-00008A1E0000}"/>
    <cellStyle name="Normal 2 2 12 45" xfId="7814" xr:uid="{00000000-0005-0000-0000-00008B1E0000}"/>
    <cellStyle name="Normal 2 2 12 45 2" xfId="7815" xr:uid="{00000000-0005-0000-0000-00008C1E0000}"/>
    <cellStyle name="Normal 2 2 12 45 2 2" xfId="7816" xr:uid="{00000000-0005-0000-0000-00008D1E0000}"/>
    <cellStyle name="Normal 2 2 12 45 2 2 2" xfId="7817" xr:uid="{00000000-0005-0000-0000-00008E1E0000}"/>
    <cellStyle name="Normal 2 2 12 45 2 3" xfId="7818" xr:uid="{00000000-0005-0000-0000-00008F1E0000}"/>
    <cellStyle name="Normal 2 2 12 45 3" xfId="7819" xr:uid="{00000000-0005-0000-0000-0000901E0000}"/>
    <cellStyle name="Normal 2 2 12 45 3 2" xfId="7820" xr:uid="{00000000-0005-0000-0000-0000911E0000}"/>
    <cellStyle name="Normal 2 2 12 45 4" xfId="7821" xr:uid="{00000000-0005-0000-0000-0000921E0000}"/>
    <cellStyle name="Normal 2 2 12 46" xfId="7822" xr:uid="{00000000-0005-0000-0000-0000931E0000}"/>
    <cellStyle name="Normal 2 2 12 46 2" xfId="7823" xr:uid="{00000000-0005-0000-0000-0000941E0000}"/>
    <cellStyle name="Normal 2 2 12 46 2 2" xfId="7824" xr:uid="{00000000-0005-0000-0000-0000951E0000}"/>
    <cellStyle name="Normal 2 2 12 46 2 2 2" xfId="7825" xr:uid="{00000000-0005-0000-0000-0000961E0000}"/>
    <cellStyle name="Normal 2 2 12 46 2 3" xfId="7826" xr:uid="{00000000-0005-0000-0000-0000971E0000}"/>
    <cellStyle name="Normal 2 2 12 46 3" xfId="7827" xr:uid="{00000000-0005-0000-0000-0000981E0000}"/>
    <cellStyle name="Normal 2 2 12 46 3 2" xfId="7828" xr:uid="{00000000-0005-0000-0000-0000991E0000}"/>
    <cellStyle name="Normal 2 2 12 46 4" xfId="7829" xr:uid="{00000000-0005-0000-0000-00009A1E0000}"/>
    <cellStyle name="Normal 2 2 12 47" xfId="7830" xr:uid="{00000000-0005-0000-0000-00009B1E0000}"/>
    <cellStyle name="Normal 2 2 12 47 2" xfId="7831" xr:uid="{00000000-0005-0000-0000-00009C1E0000}"/>
    <cellStyle name="Normal 2 2 12 47 2 2" xfId="7832" xr:uid="{00000000-0005-0000-0000-00009D1E0000}"/>
    <cellStyle name="Normal 2 2 12 47 2 2 2" xfId="7833" xr:uid="{00000000-0005-0000-0000-00009E1E0000}"/>
    <cellStyle name="Normal 2 2 12 47 2 3" xfId="7834" xr:uid="{00000000-0005-0000-0000-00009F1E0000}"/>
    <cellStyle name="Normal 2 2 12 47 2 3 2" xfId="7835" xr:uid="{00000000-0005-0000-0000-0000A01E0000}"/>
    <cellStyle name="Normal 2 2 12 47 2 4" xfId="7836" xr:uid="{00000000-0005-0000-0000-0000A11E0000}"/>
    <cellStyle name="Normal 2 2 12 47 3" xfId="7837" xr:uid="{00000000-0005-0000-0000-0000A21E0000}"/>
    <cellStyle name="Normal 2 2 12 47 3 2" xfId="7838" xr:uid="{00000000-0005-0000-0000-0000A31E0000}"/>
    <cellStyle name="Normal 2 2 12 47 4" xfId="7839" xr:uid="{00000000-0005-0000-0000-0000A41E0000}"/>
    <cellStyle name="Normal 2 2 12 47 4 2" xfId="7840" xr:uid="{00000000-0005-0000-0000-0000A51E0000}"/>
    <cellStyle name="Normal 2 2 12 47 5" xfId="7841" xr:uid="{00000000-0005-0000-0000-0000A61E0000}"/>
    <cellStyle name="Normal 2 2 12 47 5 2" xfId="7842" xr:uid="{00000000-0005-0000-0000-0000A71E0000}"/>
    <cellStyle name="Normal 2 2 12 47 6" xfId="7843" xr:uid="{00000000-0005-0000-0000-0000A81E0000}"/>
    <cellStyle name="Normal 2 2 12 47 6 2" xfId="7844" xr:uid="{00000000-0005-0000-0000-0000A91E0000}"/>
    <cellStyle name="Normal 2 2 12 47 7" xfId="7845" xr:uid="{00000000-0005-0000-0000-0000AA1E0000}"/>
    <cellStyle name="Normal 2 2 12 48" xfId="7846" xr:uid="{00000000-0005-0000-0000-0000AB1E0000}"/>
    <cellStyle name="Normal 2 2 12 48 2" xfId="7847" xr:uid="{00000000-0005-0000-0000-0000AC1E0000}"/>
    <cellStyle name="Normal 2 2 12 49" xfId="7848" xr:uid="{00000000-0005-0000-0000-0000AD1E0000}"/>
    <cellStyle name="Normal 2 2 12 49 2" xfId="7849" xr:uid="{00000000-0005-0000-0000-0000AE1E0000}"/>
    <cellStyle name="Normal 2 2 12 49 2 2" xfId="7850" xr:uid="{00000000-0005-0000-0000-0000AF1E0000}"/>
    <cellStyle name="Normal 2 2 12 49 2 2 2" xfId="7851" xr:uid="{00000000-0005-0000-0000-0000B01E0000}"/>
    <cellStyle name="Normal 2 2 12 49 2 3" xfId="7852" xr:uid="{00000000-0005-0000-0000-0000B11E0000}"/>
    <cellStyle name="Normal 2 2 12 49 3" xfId="7853" xr:uid="{00000000-0005-0000-0000-0000B21E0000}"/>
    <cellStyle name="Normal 2 2 12 5" xfId="7854" xr:uid="{00000000-0005-0000-0000-0000B31E0000}"/>
    <cellStyle name="Normal 2 2 12 5 2" xfId="7855" xr:uid="{00000000-0005-0000-0000-0000B41E0000}"/>
    <cellStyle name="Normal 2 2 12 5 2 2" xfId="7856" xr:uid="{00000000-0005-0000-0000-0000B51E0000}"/>
    <cellStyle name="Normal 2 2 12 5 2 2 2" xfId="7857" xr:uid="{00000000-0005-0000-0000-0000B61E0000}"/>
    <cellStyle name="Normal 2 2 12 5 2 3" xfId="7858" xr:uid="{00000000-0005-0000-0000-0000B71E0000}"/>
    <cellStyle name="Normal 2 2 12 5 3" xfId="7859" xr:uid="{00000000-0005-0000-0000-0000B81E0000}"/>
    <cellStyle name="Normal 2 2 12 5 3 2" xfId="7860" xr:uid="{00000000-0005-0000-0000-0000B91E0000}"/>
    <cellStyle name="Normal 2 2 12 5 4" xfId="7861" xr:uid="{00000000-0005-0000-0000-0000BA1E0000}"/>
    <cellStyle name="Normal 2 2 12 5 5" xfId="58658" xr:uid="{00000000-0005-0000-0000-0000BB1E0000}"/>
    <cellStyle name="Normal 2 2 12 50" xfId="7862" xr:uid="{00000000-0005-0000-0000-0000BC1E0000}"/>
    <cellStyle name="Normal 2 2 12 50 2" xfId="7863" xr:uid="{00000000-0005-0000-0000-0000BD1E0000}"/>
    <cellStyle name="Normal 2 2 12 50 2 2" xfId="7864" xr:uid="{00000000-0005-0000-0000-0000BE1E0000}"/>
    <cellStyle name="Normal 2 2 12 50 3" xfId="7865" xr:uid="{00000000-0005-0000-0000-0000BF1E0000}"/>
    <cellStyle name="Normal 2 2 12 51" xfId="7866" xr:uid="{00000000-0005-0000-0000-0000C01E0000}"/>
    <cellStyle name="Normal 2 2 12 51 2" xfId="7867" xr:uid="{00000000-0005-0000-0000-0000C11E0000}"/>
    <cellStyle name="Normal 2 2 12 51 2 2" xfId="7868" xr:uid="{00000000-0005-0000-0000-0000C21E0000}"/>
    <cellStyle name="Normal 2 2 12 51 3" xfId="7869" xr:uid="{00000000-0005-0000-0000-0000C31E0000}"/>
    <cellStyle name="Normal 2 2 12 52" xfId="7870" xr:uid="{00000000-0005-0000-0000-0000C41E0000}"/>
    <cellStyle name="Normal 2 2 12 52 2" xfId="7871" xr:uid="{00000000-0005-0000-0000-0000C51E0000}"/>
    <cellStyle name="Normal 2 2 12 52 2 2" xfId="7872" xr:uid="{00000000-0005-0000-0000-0000C61E0000}"/>
    <cellStyle name="Normal 2 2 12 52 3" xfId="7873" xr:uid="{00000000-0005-0000-0000-0000C71E0000}"/>
    <cellStyle name="Normal 2 2 12 53" xfId="7874" xr:uid="{00000000-0005-0000-0000-0000C81E0000}"/>
    <cellStyle name="Normal 2 2 12 53 2" xfId="7875" xr:uid="{00000000-0005-0000-0000-0000C91E0000}"/>
    <cellStyle name="Normal 2 2 12 54" xfId="7876" xr:uid="{00000000-0005-0000-0000-0000CA1E0000}"/>
    <cellStyle name="Normal 2 2 12 55" xfId="7877" xr:uid="{00000000-0005-0000-0000-0000CB1E0000}"/>
    <cellStyle name="Normal 2 2 12 6" xfId="7878" xr:uid="{00000000-0005-0000-0000-0000CC1E0000}"/>
    <cellStyle name="Normal 2 2 12 6 2" xfId="7879" xr:uid="{00000000-0005-0000-0000-0000CD1E0000}"/>
    <cellStyle name="Normal 2 2 12 6 2 2" xfId="7880" xr:uid="{00000000-0005-0000-0000-0000CE1E0000}"/>
    <cellStyle name="Normal 2 2 12 6 2 2 2" xfId="7881" xr:uid="{00000000-0005-0000-0000-0000CF1E0000}"/>
    <cellStyle name="Normal 2 2 12 6 2 3" xfId="7882" xr:uid="{00000000-0005-0000-0000-0000D01E0000}"/>
    <cellStyle name="Normal 2 2 12 6 3" xfId="7883" xr:uid="{00000000-0005-0000-0000-0000D11E0000}"/>
    <cellStyle name="Normal 2 2 12 6 3 2" xfId="7884" xr:uid="{00000000-0005-0000-0000-0000D21E0000}"/>
    <cellStyle name="Normal 2 2 12 6 4" xfId="7885" xr:uid="{00000000-0005-0000-0000-0000D31E0000}"/>
    <cellStyle name="Normal 2 2 12 7" xfId="7886" xr:uid="{00000000-0005-0000-0000-0000D41E0000}"/>
    <cellStyle name="Normal 2 2 12 7 2" xfId="7887" xr:uid="{00000000-0005-0000-0000-0000D51E0000}"/>
    <cellStyle name="Normal 2 2 12 7 2 2" xfId="7888" xr:uid="{00000000-0005-0000-0000-0000D61E0000}"/>
    <cellStyle name="Normal 2 2 12 7 2 2 2" xfId="7889" xr:uid="{00000000-0005-0000-0000-0000D71E0000}"/>
    <cellStyle name="Normal 2 2 12 7 2 3" xfId="7890" xr:uid="{00000000-0005-0000-0000-0000D81E0000}"/>
    <cellStyle name="Normal 2 2 12 7 3" xfId="7891" xr:uid="{00000000-0005-0000-0000-0000D91E0000}"/>
    <cellStyle name="Normal 2 2 12 7 3 2" xfId="7892" xr:uid="{00000000-0005-0000-0000-0000DA1E0000}"/>
    <cellStyle name="Normal 2 2 12 7 4" xfId="7893" xr:uid="{00000000-0005-0000-0000-0000DB1E0000}"/>
    <cellStyle name="Normal 2 2 12 8" xfId="7894" xr:uid="{00000000-0005-0000-0000-0000DC1E0000}"/>
    <cellStyle name="Normal 2 2 12 8 2" xfId="7895" xr:uid="{00000000-0005-0000-0000-0000DD1E0000}"/>
    <cellStyle name="Normal 2 2 12 8 2 2" xfId="7896" xr:uid="{00000000-0005-0000-0000-0000DE1E0000}"/>
    <cellStyle name="Normal 2 2 12 8 2 2 2" xfId="7897" xr:uid="{00000000-0005-0000-0000-0000DF1E0000}"/>
    <cellStyle name="Normal 2 2 12 8 2 3" xfId="7898" xr:uid="{00000000-0005-0000-0000-0000E01E0000}"/>
    <cellStyle name="Normal 2 2 12 8 3" xfId="7899" xr:uid="{00000000-0005-0000-0000-0000E11E0000}"/>
    <cellStyle name="Normal 2 2 12 8 3 2" xfId="7900" xr:uid="{00000000-0005-0000-0000-0000E21E0000}"/>
    <cellStyle name="Normal 2 2 12 8 4" xfId="7901" xr:uid="{00000000-0005-0000-0000-0000E31E0000}"/>
    <cellStyle name="Normal 2 2 12 9" xfId="7902" xr:uid="{00000000-0005-0000-0000-0000E41E0000}"/>
    <cellStyle name="Normal 2 2 12 9 2" xfId="7903" xr:uid="{00000000-0005-0000-0000-0000E51E0000}"/>
    <cellStyle name="Normal 2 2 12 9 2 2" xfId="7904" xr:uid="{00000000-0005-0000-0000-0000E61E0000}"/>
    <cellStyle name="Normal 2 2 12 9 2 2 2" xfId="7905" xr:uid="{00000000-0005-0000-0000-0000E71E0000}"/>
    <cellStyle name="Normal 2 2 12 9 2 3" xfId="7906" xr:uid="{00000000-0005-0000-0000-0000E81E0000}"/>
    <cellStyle name="Normal 2 2 12 9 3" xfId="7907" xr:uid="{00000000-0005-0000-0000-0000E91E0000}"/>
    <cellStyle name="Normal 2 2 12 9 3 2" xfId="7908" xr:uid="{00000000-0005-0000-0000-0000EA1E0000}"/>
    <cellStyle name="Normal 2 2 12 9 4" xfId="7909" xr:uid="{00000000-0005-0000-0000-0000EB1E0000}"/>
    <cellStyle name="Normal 2 2 120" xfId="7910" xr:uid="{00000000-0005-0000-0000-0000EC1E0000}"/>
    <cellStyle name="Normal 2 2 120 2" xfId="7911" xr:uid="{00000000-0005-0000-0000-0000ED1E0000}"/>
    <cellStyle name="Normal 2 2 121" xfId="7912" xr:uid="{00000000-0005-0000-0000-0000EE1E0000}"/>
    <cellStyle name="Normal 2 2 121 2" xfId="7913" xr:uid="{00000000-0005-0000-0000-0000EF1E0000}"/>
    <cellStyle name="Normal 2 2 122" xfId="7914" xr:uid="{00000000-0005-0000-0000-0000F01E0000}"/>
    <cellStyle name="Normal 2 2 123" xfId="7915" xr:uid="{00000000-0005-0000-0000-0000F11E0000}"/>
    <cellStyle name="Normal 2 2 124" xfId="7916" xr:uid="{00000000-0005-0000-0000-0000F21E0000}"/>
    <cellStyle name="Normal 2 2 125" xfId="7917" xr:uid="{00000000-0005-0000-0000-0000F31E0000}"/>
    <cellStyle name="Normal 2 2 126" xfId="6506" xr:uid="{00000000-0005-0000-0000-0000F41E0000}"/>
    <cellStyle name="Normal 2 2 127" xfId="57770" xr:uid="{00000000-0005-0000-0000-0000F51E0000}"/>
    <cellStyle name="Normal 2 2 128" xfId="57841" xr:uid="{00000000-0005-0000-0000-0000F61E0000}"/>
    <cellStyle name="Normal 2 2 13" xfId="7918" xr:uid="{00000000-0005-0000-0000-0000F71E0000}"/>
    <cellStyle name="Normal 2 2 13 10" xfId="7919" xr:uid="{00000000-0005-0000-0000-0000F81E0000}"/>
    <cellStyle name="Normal 2 2 13 10 2" xfId="7920" xr:uid="{00000000-0005-0000-0000-0000F91E0000}"/>
    <cellStyle name="Normal 2 2 13 10 2 2" xfId="7921" xr:uid="{00000000-0005-0000-0000-0000FA1E0000}"/>
    <cellStyle name="Normal 2 2 13 10 2 2 2" xfId="7922" xr:uid="{00000000-0005-0000-0000-0000FB1E0000}"/>
    <cellStyle name="Normal 2 2 13 10 2 3" xfId="7923" xr:uid="{00000000-0005-0000-0000-0000FC1E0000}"/>
    <cellStyle name="Normal 2 2 13 10 3" xfId="7924" xr:uid="{00000000-0005-0000-0000-0000FD1E0000}"/>
    <cellStyle name="Normal 2 2 13 10 3 2" xfId="7925" xr:uid="{00000000-0005-0000-0000-0000FE1E0000}"/>
    <cellStyle name="Normal 2 2 13 10 4" xfId="7926" xr:uid="{00000000-0005-0000-0000-0000FF1E0000}"/>
    <cellStyle name="Normal 2 2 13 11" xfId="7927" xr:uid="{00000000-0005-0000-0000-0000001F0000}"/>
    <cellStyle name="Normal 2 2 13 11 2" xfId="7928" xr:uid="{00000000-0005-0000-0000-0000011F0000}"/>
    <cellStyle name="Normal 2 2 13 11 2 2" xfId="7929" xr:uid="{00000000-0005-0000-0000-0000021F0000}"/>
    <cellStyle name="Normal 2 2 13 11 2 2 2" xfId="7930" xr:uid="{00000000-0005-0000-0000-0000031F0000}"/>
    <cellStyle name="Normal 2 2 13 11 2 3" xfId="7931" xr:uid="{00000000-0005-0000-0000-0000041F0000}"/>
    <cellStyle name="Normal 2 2 13 11 3" xfId="7932" xr:uid="{00000000-0005-0000-0000-0000051F0000}"/>
    <cellStyle name="Normal 2 2 13 11 3 2" xfId="7933" xr:uid="{00000000-0005-0000-0000-0000061F0000}"/>
    <cellStyle name="Normal 2 2 13 11 4" xfId="7934" xr:uid="{00000000-0005-0000-0000-0000071F0000}"/>
    <cellStyle name="Normal 2 2 13 12" xfId="7935" xr:uid="{00000000-0005-0000-0000-0000081F0000}"/>
    <cellStyle name="Normal 2 2 13 12 2" xfId="7936" xr:uid="{00000000-0005-0000-0000-0000091F0000}"/>
    <cellStyle name="Normal 2 2 13 12 2 2" xfId="7937" xr:uid="{00000000-0005-0000-0000-00000A1F0000}"/>
    <cellStyle name="Normal 2 2 13 12 2 2 2" xfId="7938" xr:uid="{00000000-0005-0000-0000-00000B1F0000}"/>
    <cellStyle name="Normal 2 2 13 12 2 3" xfId="7939" xr:uid="{00000000-0005-0000-0000-00000C1F0000}"/>
    <cellStyle name="Normal 2 2 13 12 3" xfId="7940" xr:uid="{00000000-0005-0000-0000-00000D1F0000}"/>
    <cellStyle name="Normal 2 2 13 12 3 2" xfId="7941" xr:uid="{00000000-0005-0000-0000-00000E1F0000}"/>
    <cellStyle name="Normal 2 2 13 12 4" xfId="7942" xr:uid="{00000000-0005-0000-0000-00000F1F0000}"/>
    <cellStyle name="Normal 2 2 13 13" xfId="7943" xr:uid="{00000000-0005-0000-0000-0000101F0000}"/>
    <cellStyle name="Normal 2 2 13 13 2" xfId="7944" xr:uid="{00000000-0005-0000-0000-0000111F0000}"/>
    <cellStyle name="Normal 2 2 13 13 2 2" xfId="7945" xr:uid="{00000000-0005-0000-0000-0000121F0000}"/>
    <cellStyle name="Normal 2 2 13 13 2 2 2" xfId="7946" xr:uid="{00000000-0005-0000-0000-0000131F0000}"/>
    <cellStyle name="Normal 2 2 13 13 2 3" xfId="7947" xr:uid="{00000000-0005-0000-0000-0000141F0000}"/>
    <cellStyle name="Normal 2 2 13 13 3" xfId="7948" xr:uid="{00000000-0005-0000-0000-0000151F0000}"/>
    <cellStyle name="Normal 2 2 13 13 3 2" xfId="7949" xr:uid="{00000000-0005-0000-0000-0000161F0000}"/>
    <cellStyle name="Normal 2 2 13 13 4" xfId="7950" xr:uid="{00000000-0005-0000-0000-0000171F0000}"/>
    <cellStyle name="Normal 2 2 13 14" xfId="7951" xr:uid="{00000000-0005-0000-0000-0000181F0000}"/>
    <cellStyle name="Normal 2 2 13 14 2" xfId="7952" xr:uid="{00000000-0005-0000-0000-0000191F0000}"/>
    <cellStyle name="Normal 2 2 13 14 2 2" xfId="7953" xr:uid="{00000000-0005-0000-0000-00001A1F0000}"/>
    <cellStyle name="Normal 2 2 13 14 2 2 2" xfId="7954" xr:uid="{00000000-0005-0000-0000-00001B1F0000}"/>
    <cellStyle name="Normal 2 2 13 14 2 3" xfId="7955" xr:uid="{00000000-0005-0000-0000-00001C1F0000}"/>
    <cellStyle name="Normal 2 2 13 14 3" xfId="7956" xr:uid="{00000000-0005-0000-0000-00001D1F0000}"/>
    <cellStyle name="Normal 2 2 13 14 3 2" xfId="7957" xr:uid="{00000000-0005-0000-0000-00001E1F0000}"/>
    <cellStyle name="Normal 2 2 13 14 4" xfId="7958" xr:uid="{00000000-0005-0000-0000-00001F1F0000}"/>
    <cellStyle name="Normal 2 2 13 15" xfId="7959" xr:uid="{00000000-0005-0000-0000-0000201F0000}"/>
    <cellStyle name="Normal 2 2 13 15 2" xfId="7960" xr:uid="{00000000-0005-0000-0000-0000211F0000}"/>
    <cellStyle name="Normal 2 2 13 15 2 2" xfId="7961" xr:uid="{00000000-0005-0000-0000-0000221F0000}"/>
    <cellStyle name="Normal 2 2 13 15 2 2 2" xfId="7962" xr:uid="{00000000-0005-0000-0000-0000231F0000}"/>
    <cellStyle name="Normal 2 2 13 15 2 3" xfId="7963" xr:uid="{00000000-0005-0000-0000-0000241F0000}"/>
    <cellStyle name="Normal 2 2 13 15 3" xfId="7964" xr:uid="{00000000-0005-0000-0000-0000251F0000}"/>
    <cellStyle name="Normal 2 2 13 15 3 2" xfId="7965" xr:uid="{00000000-0005-0000-0000-0000261F0000}"/>
    <cellStyle name="Normal 2 2 13 15 4" xfId="7966" xr:uid="{00000000-0005-0000-0000-0000271F0000}"/>
    <cellStyle name="Normal 2 2 13 16" xfId="7967" xr:uid="{00000000-0005-0000-0000-0000281F0000}"/>
    <cellStyle name="Normal 2 2 13 16 2" xfId="7968" xr:uid="{00000000-0005-0000-0000-0000291F0000}"/>
    <cellStyle name="Normal 2 2 13 16 2 2" xfId="7969" xr:uid="{00000000-0005-0000-0000-00002A1F0000}"/>
    <cellStyle name="Normal 2 2 13 16 2 2 2" xfId="7970" xr:uid="{00000000-0005-0000-0000-00002B1F0000}"/>
    <cellStyle name="Normal 2 2 13 16 2 3" xfId="7971" xr:uid="{00000000-0005-0000-0000-00002C1F0000}"/>
    <cellStyle name="Normal 2 2 13 16 3" xfId="7972" xr:uid="{00000000-0005-0000-0000-00002D1F0000}"/>
    <cellStyle name="Normal 2 2 13 16 3 2" xfId="7973" xr:uid="{00000000-0005-0000-0000-00002E1F0000}"/>
    <cellStyle name="Normal 2 2 13 16 4" xfId="7974" xr:uid="{00000000-0005-0000-0000-00002F1F0000}"/>
    <cellStyle name="Normal 2 2 13 17" xfId="7975" xr:uid="{00000000-0005-0000-0000-0000301F0000}"/>
    <cellStyle name="Normal 2 2 13 17 2" xfId="7976" xr:uid="{00000000-0005-0000-0000-0000311F0000}"/>
    <cellStyle name="Normal 2 2 13 17 2 2" xfId="7977" xr:uid="{00000000-0005-0000-0000-0000321F0000}"/>
    <cellStyle name="Normal 2 2 13 17 2 2 2" xfId="7978" xr:uid="{00000000-0005-0000-0000-0000331F0000}"/>
    <cellStyle name="Normal 2 2 13 17 2 3" xfId="7979" xr:uid="{00000000-0005-0000-0000-0000341F0000}"/>
    <cellStyle name="Normal 2 2 13 17 3" xfId="7980" xr:uid="{00000000-0005-0000-0000-0000351F0000}"/>
    <cellStyle name="Normal 2 2 13 17 3 2" xfId="7981" xr:uid="{00000000-0005-0000-0000-0000361F0000}"/>
    <cellStyle name="Normal 2 2 13 17 4" xfId="7982" xr:uid="{00000000-0005-0000-0000-0000371F0000}"/>
    <cellStyle name="Normal 2 2 13 18" xfId="7983" xr:uid="{00000000-0005-0000-0000-0000381F0000}"/>
    <cellStyle name="Normal 2 2 13 18 2" xfId="7984" xr:uid="{00000000-0005-0000-0000-0000391F0000}"/>
    <cellStyle name="Normal 2 2 13 18 2 2" xfId="7985" xr:uid="{00000000-0005-0000-0000-00003A1F0000}"/>
    <cellStyle name="Normal 2 2 13 18 2 2 2" xfId="7986" xr:uid="{00000000-0005-0000-0000-00003B1F0000}"/>
    <cellStyle name="Normal 2 2 13 18 2 3" xfId="7987" xr:uid="{00000000-0005-0000-0000-00003C1F0000}"/>
    <cellStyle name="Normal 2 2 13 18 3" xfId="7988" xr:uid="{00000000-0005-0000-0000-00003D1F0000}"/>
    <cellStyle name="Normal 2 2 13 18 3 2" xfId="7989" xr:uid="{00000000-0005-0000-0000-00003E1F0000}"/>
    <cellStyle name="Normal 2 2 13 18 4" xfId="7990" xr:uid="{00000000-0005-0000-0000-00003F1F0000}"/>
    <cellStyle name="Normal 2 2 13 19" xfId="7991" xr:uid="{00000000-0005-0000-0000-0000401F0000}"/>
    <cellStyle name="Normal 2 2 13 19 2" xfId="7992" xr:uid="{00000000-0005-0000-0000-0000411F0000}"/>
    <cellStyle name="Normal 2 2 13 19 2 2" xfId="7993" xr:uid="{00000000-0005-0000-0000-0000421F0000}"/>
    <cellStyle name="Normal 2 2 13 19 2 2 2" xfId="7994" xr:uid="{00000000-0005-0000-0000-0000431F0000}"/>
    <cellStyle name="Normal 2 2 13 19 2 3" xfId="7995" xr:uid="{00000000-0005-0000-0000-0000441F0000}"/>
    <cellStyle name="Normal 2 2 13 19 3" xfId="7996" xr:uid="{00000000-0005-0000-0000-0000451F0000}"/>
    <cellStyle name="Normal 2 2 13 19 3 2" xfId="7997" xr:uid="{00000000-0005-0000-0000-0000461F0000}"/>
    <cellStyle name="Normal 2 2 13 19 4" xfId="7998" xr:uid="{00000000-0005-0000-0000-0000471F0000}"/>
    <cellStyle name="Normal 2 2 13 2" xfId="7999" xr:uid="{00000000-0005-0000-0000-0000481F0000}"/>
    <cellStyle name="Normal 2 2 13 2 10" xfId="57999" xr:uid="{00000000-0005-0000-0000-0000491F0000}"/>
    <cellStyle name="Normal 2 2 13 2 2" xfId="8000" xr:uid="{00000000-0005-0000-0000-00004A1F0000}"/>
    <cellStyle name="Normal 2 2 13 2 2 2" xfId="8001" xr:uid="{00000000-0005-0000-0000-00004B1F0000}"/>
    <cellStyle name="Normal 2 2 13 2 2 2 2" xfId="8002" xr:uid="{00000000-0005-0000-0000-00004C1F0000}"/>
    <cellStyle name="Normal 2 2 13 2 2 2 2 2" xfId="8003" xr:uid="{00000000-0005-0000-0000-00004D1F0000}"/>
    <cellStyle name="Normal 2 2 13 2 2 2 2 2 2" xfId="8004" xr:uid="{00000000-0005-0000-0000-00004E1F0000}"/>
    <cellStyle name="Normal 2 2 13 2 2 2 2 3" xfId="8005" xr:uid="{00000000-0005-0000-0000-00004F1F0000}"/>
    <cellStyle name="Normal 2 2 13 2 2 2 3" xfId="8006" xr:uid="{00000000-0005-0000-0000-0000501F0000}"/>
    <cellStyle name="Normal 2 2 13 2 2 2 4" xfId="58666" xr:uid="{00000000-0005-0000-0000-0000511F0000}"/>
    <cellStyle name="Normal 2 2 13 2 2 3" xfId="8007" xr:uid="{00000000-0005-0000-0000-0000521F0000}"/>
    <cellStyle name="Normal 2 2 13 2 2 3 2" xfId="8008" xr:uid="{00000000-0005-0000-0000-0000531F0000}"/>
    <cellStyle name="Normal 2 2 13 2 2 3 2 2" xfId="8009" xr:uid="{00000000-0005-0000-0000-0000541F0000}"/>
    <cellStyle name="Normal 2 2 13 2 2 3 3" xfId="8010" xr:uid="{00000000-0005-0000-0000-0000551F0000}"/>
    <cellStyle name="Normal 2 2 13 2 2 4" xfId="8011" xr:uid="{00000000-0005-0000-0000-0000561F0000}"/>
    <cellStyle name="Normal 2 2 13 2 2 4 2" xfId="8012" xr:uid="{00000000-0005-0000-0000-0000571F0000}"/>
    <cellStyle name="Normal 2 2 13 2 2 4 2 2" xfId="8013" xr:uid="{00000000-0005-0000-0000-0000581F0000}"/>
    <cellStyle name="Normal 2 2 13 2 2 4 3" xfId="8014" xr:uid="{00000000-0005-0000-0000-0000591F0000}"/>
    <cellStyle name="Normal 2 2 13 2 2 5" xfId="8015" xr:uid="{00000000-0005-0000-0000-00005A1F0000}"/>
    <cellStyle name="Normal 2 2 13 2 2 5 2" xfId="8016" xr:uid="{00000000-0005-0000-0000-00005B1F0000}"/>
    <cellStyle name="Normal 2 2 13 2 2 5 2 2" xfId="8017" xr:uid="{00000000-0005-0000-0000-00005C1F0000}"/>
    <cellStyle name="Normal 2 2 13 2 2 5 3" xfId="8018" xr:uid="{00000000-0005-0000-0000-00005D1F0000}"/>
    <cellStyle name="Normal 2 2 13 2 2 6" xfId="8019" xr:uid="{00000000-0005-0000-0000-00005E1F0000}"/>
    <cellStyle name="Normal 2 2 13 2 2 6 2" xfId="8020" xr:uid="{00000000-0005-0000-0000-00005F1F0000}"/>
    <cellStyle name="Normal 2 2 13 2 2 6 2 2" xfId="8021" xr:uid="{00000000-0005-0000-0000-0000601F0000}"/>
    <cellStyle name="Normal 2 2 13 2 2 6 3" xfId="8022" xr:uid="{00000000-0005-0000-0000-0000611F0000}"/>
    <cellStyle name="Normal 2 2 13 2 2 7" xfId="8023" xr:uid="{00000000-0005-0000-0000-0000621F0000}"/>
    <cellStyle name="Normal 2 2 13 2 2 7 2" xfId="8024" xr:uid="{00000000-0005-0000-0000-0000631F0000}"/>
    <cellStyle name="Normal 2 2 13 2 2 8" xfId="8025" xr:uid="{00000000-0005-0000-0000-0000641F0000}"/>
    <cellStyle name="Normal 2 2 13 2 2 9" xfId="58354" xr:uid="{00000000-0005-0000-0000-0000651F0000}"/>
    <cellStyle name="Normal 2 2 13 2 3" xfId="8026" xr:uid="{00000000-0005-0000-0000-0000661F0000}"/>
    <cellStyle name="Normal 2 2 13 2 3 2" xfId="8027" xr:uid="{00000000-0005-0000-0000-0000671F0000}"/>
    <cellStyle name="Normal 2 2 13 2 3 2 2" xfId="8028" xr:uid="{00000000-0005-0000-0000-0000681F0000}"/>
    <cellStyle name="Normal 2 2 13 2 3 2 2 2" xfId="8029" xr:uid="{00000000-0005-0000-0000-0000691F0000}"/>
    <cellStyle name="Normal 2 2 13 2 3 2 3" xfId="8030" xr:uid="{00000000-0005-0000-0000-00006A1F0000}"/>
    <cellStyle name="Normal 2 2 13 2 3 3" xfId="8031" xr:uid="{00000000-0005-0000-0000-00006B1F0000}"/>
    <cellStyle name="Normal 2 2 13 2 3 3 2" xfId="8032" xr:uid="{00000000-0005-0000-0000-00006C1F0000}"/>
    <cellStyle name="Normal 2 2 13 2 3 4" xfId="8033" xr:uid="{00000000-0005-0000-0000-00006D1F0000}"/>
    <cellStyle name="Normal 2 2 13 2 3 5" xfId="58665" xr:uid="{00000000-0005-0000-0000-00006E1F0000}"/>
    <cellStyle name="Normal 2 2 13 2 4" xfId="8034" xr:uid="{00000000-0005-0000-0000-00006F1F0000}"/>
    <cellStyle name="Normal 2 2 13 2 4 2" xfId="8035" xr:uid="{00000000-0005-0000-0000-0000701F0000}"/>
    <cellStyle name="Normal 2 2 13 2 4 2 2" xfId="8036" xr:uid="{00000000-0005-0000-0000-0000711F0000}"/>
    <cellStyle name="Normal 2 2 13 2 4 2 2 2" xfId="8037" xr:uid="{00000000-0005-0000-0000-0000721F0000}"/>
    <cellStyle name="Normal 2 2 13 2 4 2 3" xfId="8038" xr:uid="{00000000-0005-0000-0000-0000731F0000}"/>
    <cellStyle name="Normal 2 2 13 2 4 3" xfId="8039" xr:uid="{00000000-0005-0000-0000-0000741F0000}"/>
    <cellStyle name="Normal 2 2 13 2 4 3 2" xfId="8040" xr:uid="{00000000-0005-0000-0000-0000751F0000}"/>
    <cellStyle name="Normal 2 2 13 2 4 4" xfId="8041" xr:uid="{00000000-0005-0000-0000-0000761F0000}"/>
    <cellStyle name="Normal 2 2 13 2 5" xfId="8042" xr:uid="{00000000-0005-0000-0000-0000771F0000}"/>
    <cellStyle name="Normal 2 2 13 2 5 2" xfId="8043" xr:uid="{00000000-0005-0000-0000-0000781F0000}"/>
    <cellStyle name="Normal 2 2 13 2 5 2 2" xfId="8044" xr:uid="{00000000-0005-0000-0000-0000791F0000}"/>
    <cellStyle name="Normal 2 2 13 2 5 3" xfId="8045" xr:uid="{00000000-0005-0000-0000-00007A1F0000}"/>
    <cellStyle name="Normal 2 2 13 2 5 3 2" xfId="8046" xr:uid="{00000000-0005-0000-0000-00007B1F0000}"/>
    <cellStyle name="Normal 2 2 13 2 5 4" xfId="8047" xr:uid="{00000000-0005-0000-0000-00007C1F0000}"/>
    <cellStyle name="Normal 2 2 13 2 6" xfId="8048" xr:uid="{00000000-0005-0000-0000-00007D1F0000}"/>
    <cellStyle name="Normal 2 2 13 2 6 2" xfId="8049" xr:uid="{00000000-0005-0000-0000-00007E1F0000}"/>
    <cellStyle name="Normal 2 2 13 2 7" xfId="8050" xr:uid="{00000000-0005-0000-0000-00007F1F0000}"/>
    <cellStyle name="Normal 2 2 13 2 7 2" xfId="8051" xr:uid="{00000000-0005-0000-0000-0000801F0000}"/>
    <cellStyle name="Normal 2 2 13 2 8" xfId="8052" xr:uid="{00000000-0005-0000-0000-0000811F0000}"/>
    <cellStyle name="Normal 2 2 13 2 8 2" xfId="8053" xr:uid="{00000000-0005-0000-0000-0000821F0000}"/>
    <cellStyle name="Normal 2 2 13 2 9" xfId="8054" xr:uid="{00000000-0005-0000-0000-0000831F0000}"/>
    <cellStyle name="Normal 2 2 13 20" xfId="8055" xr:uid="{00000000-0005-0000-0000-0000841F0000}"/>
    <cellStyle name="Normal 2 2 13 20 2" xfId="8056" xr:uid="{00000000-0005-0000-0000-0000851F0000}"/>
    <cellStyle name="Normal 2 2 13 20 2 2" xfId="8057" xr:uid="{00000000-0005-0000-0000-0000861F0000}"/>
    <cellStyle name="Normal 2 2 13 20 2 2 2" xfId="8058" xr:uid="{00000000-0005-0000-0000-0000871F0000}"/>
    <cellStyle name="Normal 2 2 13 20 2 3" xfId="8059" xr:uid="{00000000-0005-0000-0000-0000881F0000}"/>
    <cellStyle name="Normal 2 2 13 20 3" xfId="8060" xr:uid="{00000000-0005-0000-0000-0000891F0000}"/>
    <cellStyle name="Normal 2 2 13 20 3 2" xfId="8061" xr:uid="{00000000-0005-0000-0000-00008A1F0000}"/>
    <cellStyle name="Normal 2 2 13 20 4" xfId="8062" xr:uid="{00000000-0005-0000-0000-00008B1F0000}"/>
    <cellStyle name="Normal 2 2 13 21" xfId="8063" xr:uid="{00000000-0005-0000-0000-00008C1F0000}"/>
    <cellStyle name="Normal 2 2 13 21 2" xfId="8064" xr:uid="{00000000-0005-0000-0000-00008D1F0000}"/>
    <cellStyle name="Normal 2 2 13 21 2 2" xfId="8065" xr:uid="{00000000-0005-0000-0000-00008E1F0000}"/>
    <cellStyle name="Normal 2 2 13 21 2 2 2" xfId="8066" xr:uid="{00000000-0005-0000-0000-00008F1F0000}"/>
    <cellStyle name="Normal 2 2 13 21 2 3" xfId="8067" xr:uid="{00000000-0005-0000-0000-0000901F0000}"/>
    <cellStyle name="Normal 2 2 13 21 3" xfId="8068" xr:uid="{00000000-0005-0000-0000-0000911F0000}"/>
    <cellStyle name="Normal 2 2 13 21 3 2" xfId="8069" xr:uid="{00000000-0005-0000-0000-0000921F0000}"/>
    <cellStyle name="Normal 2 2 13 21 4" xfId="8070" xr:uid="{00000000-0005-0000-0000-0000931F0000}"/>
    <cellStyle name="Normal 2 2 13 22" xfId="8071" xr:uid="{00000000-0005-0000-0000-0000941F0000}"/>
    <cellStyle name="Normal 2 2 13 22 2" xfId="8072" xr:uid="{00000000-0005-0000-0000-0000951F0000}"/>
    <cellStyle name="Normal 2 2 13 22 2 2" xfId="8073" xr:uid="{00000000-0005-0000-0000-0000961F0000}"/>
    <cellStyle name="Normal 2 2 13 22 2 2 2" xfId="8074" xr:uid="{00000000-0005-0000-0000-0000971F0000}"/>
    <cellStyle name="Normal 2 2 13 22 2 3" xfId="8075" xr:uid="{00000000-0005-0000-0000-0000981F0000}"/>
    <cellStyle name="Normal 2 2 13 22 3" xfId="8076" xr:uid="{00000000-0005-0000-0000-0000991F0000}"/>
    <cellStyle name="Normal 2 2 13 22 3 2" xfId="8077" xr:uid="{00000000-0005-0000-0000-00009A1F0000}"/>
    <cellStyle name="Normal 2 2 13 22 4" xfId="8078" xr:uid="{00000000-0005-0000-0000-00009B1F0000}"/>
    <cellStyle name="Normal 2 2 13 23" xfId="8079" xr:uid="{00000000-0005-0000-0000-00009C1F0000}"/>
    <cellStyle name="Normal 2 2 13 23 2" xfId="8080" xr:uid="{00000000-0005-0000-0000-00009D1F0000}"/>
    <cellStyle name="Normal 2 2 13 23 2 2" xfId="8081" xr:uid="{00000000-0005-0000-0000-00009E1F0000}"/>
    <cellStyle name="Normal 2 2 13 23 2 2 2" xfId="8082" xr:uid="{00000000-0005-0000-0000-00009F1F0000}"/>
    <cellStyle name="Normal 2 2 13 23 2 3" xfId="8083" xr:uid="{00000000-0005-0000-0000-0000A01F0000}"/>
    <cellStyle name="Normal 2 2 13 23 3" xfId="8084" xr:uid="{00000000-0005-0000-0000-0000A11F0000}"/>
    <cellStyle name="Normal 2 2 13 23 3 2" xfId="8085" xr:uid="{00000000-0005-0000-0000-0000A21F0000}"/>
    <cellStyle name="Normal 2 2 13 23 4" xfId="8086" xr:uid="{00000000-0005-0000-0000-0000A31F0000}"/>
    <cellStyle name="Normal 2 2 13 24" xfId="8087" xr:uid="{00000000-0005-0000-0000-0000A41F0000}"/>
    <cellStyle name="Normal 2 2 13 24 2" xfId="8088" xr:uid="{00000000-0005-0000-0000-0000A51F0000}"/>
    <cellStyle name="Normal 2 2 13 24 2 2" xfId="8089" xr:uid="{00000000-0005-0000-0000-0000A61F0000}"/>
    <cellStyle name="Normal 2 2 13 24 2 2 2" xfId="8090" xr:uid="{00000000-0005-0000-0000-0000A71F0000}"/>
    <cellStyle name="Normal 2 2 13 24 2 3" xfId="8091" xr:uid="{00000000-0005-0000-0000-0000A81F0000}"/>
    <cellStyle name="Normal 2 2 13 24 3" xfId="8092" xr:uid="{00000000-0005-0000-0000-0000A91F0000}"/>
    <cellStyle name="Normal 2 2 13 24 3 2" xfId="8093" xr:uid="{00000000-0005-0000-0000-0000AA1F0000}"/>
    <cellStyle name="Normal 2 2 13 24 4" xfId="8094" xr:uid="{00000000-0005-0000-0000-0000AB1F0000}"/>
    <cellStyle name="Normal 2 2 13 25" xfId="8095" xr:uid="{00000000-0005-0000-0000-0000AC1F0000}"/>
    <cellStyle name="Normal 2 2 13 25 2" xfId="8096" xr:uid="{00000000-0005-0000-0000-0000AD1F0000}"/>
    <cellStyle name="Normal 2 2 13 25 2 2" xfId="8097" xr:uid="{00000000-0005-0000-0000-0000AE1F0000}"/>
    <cellStyle name="Normal 2 2 13 25 2 2 2" xfId="8098" xr:uid="{00000000-0005-0000-0000-0000AF1F0000}"/>
    <cellStyle name="Normal 2 2 13 25 2 3" xfId="8099" xr:uid="{00000000-0005-0000-0000-0000B01F0000}"/>
    <cellStyle name="Normal 2 2 13 25 3" xfId="8100" xr:uid="{00000000-0005-0000-0000-0000B11F0000}"/>
    <cellStyle name="Normal 2 2 13 25 3 2" xfId="8101" xr:uid="{00000000-0005-0000-0000-0000B21F0000}"/>
    <cellStyle name="Normal 2 2 13 25 4" xfId="8102" xr:uid="{00000000-0005-0000-0000-0000B31F0000}"/>
    <cellStyle name="Normal 2 2 13 26" xfId="8103" xr:uid="{00000000-0005-0000-0000-0000B41F0000}"/>
    <cellStyle name="Normal 2 2 13 26 2" xfId="8104" xr:uid="{00000000-0005-0000-0000-0000B51F0000}"/>
    <cellStyle name="Normal 2 2 13 26 2 2" xfId="8105" xr:uid="{00000000-0005-0000-0000-0000B61F0000}"/>
    <cellStyle name="Normal 2 2 13 26 2 2 2" xfId="8106" xr:uid="{00000000-0005-0000-0000-0000B71F0000}"/>
    <cellStyle name="Normal 2 2 13 26 2 3" xfId="8107" xr:uid="{00000000-0005-0000-0000-0000B81F0000}"/>
    <cellStyle name="Normal 2 2 13 26 3" xfId="8108" xr:uid="{00000000-0005-0000-0000-0000B91F0000}"/>
    <cellStyle name="Normal 2 2 13 26 3 2" xfId="8109" xr:uid="{00000000-0005-0000-0000-0000BA1F0000}"/>
    <cellStyle name="Normal 2 2 13 26 4" xfId="8110" xr:uid="{00000000-0005-0000-0000-0000BB1F0000}"/>
    <cellStyle name="Normal 2 2 13 27" xfId="8111" xr:uid="{00000000-0005-0000-0000-0000BC1F0000}"/>
    <cellStyle name="Normal 2 2 13 27 2" xfId="8112" xr:uid="{00000000-0005-0000-0000-0000BD1F0000}"/>
    <cellStyle name="Normal 2 2 13 27 2 2" xfId="8113" xr:uid="{00000000-0005-0000-0000-0000BE1F0000}"/>
    <cellStyle name="Normal 2 2 13 27 2 2 2" xfId="8114" xr:uid="{00000000-0005-0000-0000-0000BF1F0000}"/>
    <cellStyle name="Normal 2 2 13 27 2 3" xfId="8115" xr:uid="{00000000-0005-0000-0000-0000C01F0000}"/>
    <cellStyle name="Normal 2 2 13 27 3" xfId="8116" xr:uid="{00000000-0005-0000-0000-0000C11F0000}"/>
    <cellStyle name="Normal 2 2 13 27 3 2" xfId="8117" xr:uid="{00000000-0005-0000-0000-0000C21F0000}"/>
    <cellStyle name="Normal 2 2 13 27 4" xfId="8118" xr:uid="{00000000-0005-0000-0000-0000C31F0000}"/>
    <cellStyle name="Normal 2 2 13 28" xfId="8119" xr:uid="{00000000-0005-0000-0000-0000C41F0000}"/>
    <cellStyle name="Normal 2 2 13 28 2" xfId="8120" xr:uid="{00000000-0005-0000-0000-0000C51F0000}"/>
    <cellStyle name="Normal 2 2 13 28 2 2" xfId="8121" xr:uid="{00000000-0005-0000-0000-0000C61F0000}"/>
    <cellStyle name="Normal 2 2 13 28 2 2 2" xfId="8122" xr:uid="{00000000-0005-0000-0000-0000C71F0000}"/>
    <cellStyle name="Normal 2 2 13 28 2 3" xfId="8123" xr:uid="{00000000-0005-0000-0000-0000C81F0000}"/>
    <cellStyle name="Normal 2 2 13 28 3" xfId="8124" xr:uid="{00000000-0005-0000-0000-0000C91F0000}"/>
    <cellStyle name="Normal 2 2 13 28 3 2" xfId="8125" xr:uid="{00000000-0005-0000-0000-0000CA1F0000}"/>
    <cellStyle name="Normal 2 2 13 28 4" xfId="8126" xr:uid="{00000000-0005-0000-0000-0000CB1F0000}"/>
    <cellStyle name="Normal 2 2 13 29" xfId="8127" xr:uid="{00000000-0005-0000-0000-0000CC1F0000}"/>
    <cellStyle name="Normal 2 2 13 29 2" xfId="8128" xr:uid="{00000000-0005-0000-0000-0000CD1F0000}"/>
    <cellStyle name="Normal 2 2 13 29 2 2" xfId="8129" xr:uid="{00000000-0005-0000-0000-0000CE1F0000}"/>
    <cellStyle name="Normal 2 2 13 29 2 2 2" xfId="8130" xr:uid="{00000000-0005-0000-0000-0000CF1F0000}"/>
    <cellStyle name="Normal 2 2 13 29 2 3" xfId="8131" xr:uid="{00000000-0005-0000-0000-0000D01F0000}"/>
    <cellStyle name="Normal 2 2 13 29 3" xfId="8132" xr:uid="{00000000-0005-0000-0000-0000D11F0000}"/>
    <cellStyle name="Normal 2 2 13 29 3 2" xfId="8133" xr:uid="{00000000-0005-0000-0000-0000D21F0000}"/>
    <cellStyle name="Normal 2 2 13 29 4" xfId="8134" xr:uid="{00000000-0005-0000-0000-0000D31F0000}"/>
    <cellStyle name="Normal 2 2 13 3" xfId="8135" xr:uid="{00000000-0005-0000-0000-0000D41F0000}"/>
    <cellStyle name="Normal 2 2 13 3 2" xfId="8136" xr:uid="{00000000-0005-0000-0000-0000D51F0000}"/>
    <cellStyle name="Normal 2 2 13 3 2 2" xfId="8137" xr:uid="{00000000-0005-0000-0000-0000D61F0000}"/>
    <cellStyle name="Normal 2 2 13 3 2 2 2" xfId="8138" xr:uid="{00000000-0005-0000-0000-0000D71F0000}"/>
    <cellStyle name="Normal 2 2 13 3 2 2 3" xfId="58668" xr:uid="{00000000-0005-0000-0000-0000D81F0000}"/>
    <cellStyle name="Normal 2 2 13 3 2 3" xfId="8139" xr:uid="{00000000-0005-0000-0000-0000D91F0000}"/>
    <cellStyle name="Normal 2 2 13 3 2 4" xfId="58485" xr:uid="{00000000-0005-0000-0000-0000DA1F0000}"/>
    <cellStyle name="Normal 2 2 13 3 3" xfId="8140" xr:uid="{00000000-0005-0000-0000-0000DB1F0000}"/>
    <cellStyle name="Normal 2 2 13 3 3 2" xfId="8141" xr:uid="{00000000-0005-0000-0000-0000DC1F0000}"/>
    <cellStyle name="Normal 2 2 13 3 3 3" xfId="58667" xr:uid="{00000000-0005-0000-0000-0000DD1F0000}"/>
    <cellStyle name="Normal 2 2 13 3 4" xfId="8142" xr:uid="{00000000-0005-0000-0000-0000DE1F0000}"/>
    <cellStyle name="Normal 2 2 13 3 5" xfId="58129" xr:uid="{00000000-0005-0000-0000-0000DF1F0000}"/>
    <cellStyle name="Normal 2 2 13 30" xfId="8143" xr:uid="{00000000-0005-0000-0000-0000E01F0000}"/>
    <cellStyle name="Normal 2 2 13 30 2" xfId="8144" xr:uid="{00000000-0005-0000-0000-0000E11F0000}"/>
    <cellStyle name="Normal 2 2 13 30 2 2" xfId="8145" xr:uid="{00000000-0005-0000-0000-0000E21F0000}"/>
    <cellStyle name="Normal 2 2 13 30 2 2 2" xfId="8146" xr:uid="{00000000-0005-0000-0000-0000E31F0000}"/>
    <cellStyle name="Normal 2 2 13 30 2 3" xfId="8147" xr:uid="{00000000-0005-0000-0000-0000E41F0000}"/>
    <cellStyle name="Normal 2 2 13 30 3" xfId="8148" xr:uid="{00000000-0005-0000-0000-0000E51F0000}"/>
    <cellStyle name="Normal 2 2 13 30 3 2" xfId="8149" xr:uid="{00000000-0005-0000-0000-0000E61F0000}"/>
    <cellStyle name="Normal 2 2 13 30 4" xfId="8150" xr:uid="{00000000-0005-0000-0000-0000E71F0000}"/>
    <cellStyle name="Normal 2 2 13 31" xfId="8151" xr:uid="{00000000-0005-0000-0000-0000E81F0000}"/>
    <cellStyle name="Normal 2 2 13 31 2" xfId="8152" xr:uid="{00000000-0005-0000-0000-0000E91F0000}"/>
    <cellStyle name="Normal 2 2 13 31 2 2" xfId="8153" xr:uid="{00000000-0005-0000-0000-0000EA1F0000}"/>
    <cellStyle name="Normal 2 2 13 31 2 2 2" xfId="8154" xr:uid="{00000000-0005-0000-0000-0000EB1F0000}"/>
    <cellStyle name="Normal 2 2 13 31 2 3" xfId="8155" xr:uid="{00000000-0005-0000-0000-0000EC1F0000}"/>
    <cellStyle name="Normal 2 2 13 31 3" xfId="8156" xr:uid="{00000000-0005-0000-0000-0000ED1F0000}"/>
    <cellStyle name="Normal 2 2 13 31 3 2" xfId="8157" xr:uid="{00000000-0005-0000-0000-0000EE1F0000}"/>
    <cellStyle name="Normal 2 2 13 31 4" xfId="8158" xr:uid="{00000000-0005-0000-0000-0000EF1F0000}"/>
    <cellStyle name="Normal 2 2 13 32" xfId="8159" xr:uid="{00000000-0005-0000-0000-0000F01F0000}"/>
    <cellStyle name="Normal 2 2 13 32 2" xfId="8160" xr:uid="{00000000-0005-0000-0000-0000F11F0000}"/>
    <cellStyle name="Normal 2 2 13 32 2 2" xfId="8161" xr:uid="{00000000-0005-0000-0000-0000F21F0000}"/>
    <cellStyle name="Normal 2 2 13 32 2 2 2" xfId="8162" xr:uid="{00000000-0005-0000-0000-0000F31F0000}"/>
    <cellStyle name="Normal 2 2 13 32 2 3" xfId="8163" xr:uid="{00000000-0005-0000-0000-0000F41F0000}"/>
    <cellStyle name="Normal 2 2 13 32 3" xfId="8164" xr:uid="{00000000-0005-0000-0000-0000F51F0000}"/>
    <cellStyle name="Normal 2 2 13 32 3 2" xfId="8165" xr:uid="{00000000-0005-0000-0000-0000F61F0000}"/>
    <cellStyle name="Normal 2 2 13 32 4" xfId="8166" xr:uid="{00000000-0005-0000-0000-0000F71F0000}"/>
    <cellStyle name="Normal 2 2 13 33" xfId="8167" xr:uid="{00000000-0005-0000-0000-0000F81F0000}"/>
    <cellStyle name="Normal 2 2 13 33 2" xfId="8168" xr:uid="{00000000-0005-0000-0000-0000F91F0000}"/>
    <cellStyle name="Normal 2 2 13 33 2 2" xfId="8169" xr:uid="{00000000-0005-0000-0000-0000FA1F0000}"/>
    <cellStyle name="Normal 2 2 13 33 2 2 2" xfId="8170" xr:uid="{00000000-0005-0000-0000-0000FB1F0000}"/>
    <cellStyle name="Normal 2 2 13 33 2 3" xfId="8171" xr:uid="{00000000-0005-0000-0000-0000FC1F0000}"/>
    <cellStyle name="Normal 2 2 13 33 3" xfId="8172" xr:uid="{00000000-0005-0000-0000-0000FD1F0000}"/>
    <cellStyle name="Normal 2 2 13 33 3 2" xfId="8173" xr:uid="{00000000-0005-0000-0000-0000FE1F0000}"/>
    <cellStyle name="Normal 2 2 13 33 4" xfId="8174" xr:uid="{00000000-0005-0000-0000-0000FF1F0000}"/>
    <cellStyle name="Normal 2 2 13 34" xfId="8175" xr:uid="{00000000-0005-0000-0000-000000200000}"/>
    <cellStyle name="Normal 2 2 13 34 2" xfId="8176" xr:uid="{00000000-0005-0000-0000-000001200000}"/>
    <cellStyle name="Normal 2 2 13 34 2 2" xfId="8177" xr:uid="{00000000-0005-0000-0000-000002200000}"/>
    <cellStyle name="Normal 2 2 13 34 2 2 2" xfId="8178" xr:uid="{00000000-0005-0000-0000-000003200000}"/>
    <cellStyle name="Normal 2 2 13 34 2 3" xfId="8179" xr:uid="{00000000-0005-0000-0000-000004200000}"/>
    <cellStyle name="Normal 2 2 13 34 3" xfId="8180" xr:uid="{00000000-0005-0000-0000-000005200000}"/>
    <cellStyle name="Normal 2 2 13 34 3 2" xfId="8181" xr:uid="{00000000-0005-0000-0000-000006200000}"/>
    <cellStyle name="Normal 2 2 13 34 4" xfId="8182" xr:uid="{00000000-0005-0000-0000-000007200000}"/>
    <cellStyle name="Normal 2 2 13 35" xfId="8183" xr:uid="{00000000-0005-0000-0000-000008200000}"/>
    <cellStyle name="Normal 2 2 13 35 2" xfId="8184" xr:uid="{00000000-0005-0000-0000-000009200000}"/>
    <cellStyle name="Normal 2 2 13 35 2 2" xfId="8185" xr:uid="{00000000-0005-0000-0000-00000A200000}"/>
    <cellStyle name="Normal 2 2 13 35 2 2 2" xfId="8186" xr:uid="{00000000-0005-0000-0000-00000B200000}"/>
    <cellStyle name="Normal 2 2 13 35 2 3" xfId="8187" xr:uid="{00000000-0005-0000-0000-00000C200000}"/>
    <cellStyle name="Normal 2 2 13 35 3" xfId="8188" xr:uid="{00000000-0005-0000-0000-00000D200000}"/>
    <cellStyle name="Normal 2 2 13 35 3 2" xfId="8189" xr:uid="{00000000-0005-0000-0000-00000E200000}"/>
    <cellStyle name="Normal 2 2 13 35 4" xfId="8190" xr:uid="{00000000-0005-0000-0000-00000F200000}"/>
    <cellStyle name="Normal 2 2 13 36" xfId="8191" xr:uid="{00000000-0005-0000-0000-000010200000}"/>
    <cellStyle name="Normal 2 2 13 36 2" xfId="8192" xr:uid="{00000000-0005-0000-0000-000011200000}"/>
    <cellStyle name="Normal 2 2 13 36 2 2" xfId="8193" xr:uid="{00000000-0005-0000-0000-000012200000}"/>
    <cellStyle name="Normal 2 2 13 36 2 2 2" xfId="8194" xr:uid="{00000000-0005-0000-0000-000013200000}"/>
    <cellStyle name="Normal 2 2 13 36 2 3" xfId="8195" xr:uid="{00000000-0005-0000-0000-000014200000}"/>
    <cellStyle name="Normal 2 2 13 36 3" xfId="8196" xr:uid="{00000000-0005-0000-0000-000015200000}"/>
    <cellStyle name="Normal 2 2 13 36 3 2" xfId="8197" xr:uid="{00000000-0005-0000-0000-000016200000}"/>
    <cellStyle name="Normal 2 2 13 36 4" xfId="8198" xr:uid="{00000000-0005-0000-0000-000017200000}"/>
    <cellStyle name="Normal 2 2 13 37" xfId="8199" xr:uid="{00000000-0005-0000-0000-000018200000}"/>
    <cellStyle name="Normal 2 2 13 37 2" xfId="8200" xr:uid="{00000000-0005-0000-0000-000019200000}"/>
    <cellStyle name="Normal 2 2 13 37 2 2" xfId="8201" xr:uid="{00000000-0005-0000-0000-00001A200000}"/>
    <cellStyle name="Normal 2 2 13 37 2 2 2" xfId="8202" xr:uid="{00000000-0005-0000-0000-00001B200000}"/>
    <cellStyle name="Normal 2 2 13 37 2 3" xfId="8203" xr:uid="{00000000-0005-0000-0000-00001C200000}"/>
    <cellStyle name="Normal 2 2 13 37 3" xfId="8204" xr:uid="{00000000-0005-0000-0000-00001D200000}"/>
    <cellStyle name="Normal 2 2 13 37 3 2" xfId="8205" xr:uid="{00000000-0005-0000-0000-00001E200000}"/>
    <cellStyle name="Normal 2 2 13 37 4" xfId="8206" xr:uid="{00000000-0005-0000-0000-00001F200000}"/>
    <cellStyle name="Normal 2 2 13 38" xfId="8207" xr:uid="{00000000-0005-0000-0000-000020200000}"/>
    <cellStyle name="Normal 2 2 13 38 2" xfId="8208" xr:uid="{00000000-0005-0000-0000-000021200000}"/>
    <cellStyle name="Normal 2 2 13 38 2 2" xfId="8209" xr:uid="{00000000-0005-0000-0000-000022200000}"/>
    <cellStyle name="Normal 2 2 13 38 2 2 2" xfId="8210" xr:uid="{00000000-0005-0000-0000-000023200000}"/>
    <cellStyle name="Normal 2 2 13 38 2 3" xfId="8211" xr:uid="{00000000-0005-0000-0000-000024200000}"/>
    <cellStyle name="Normal 2 2 13 38 3" xfId="8212" xr:uid="{00000000-0005-0000-0000-000025200000}"/>
    <cellStyle name="Normal 2 2 13 38 3 2" xfId="8213" xr:uid="{00000000-0005-0000-0000-000026200000}"/>
    <cellStyle name="Normal 2 2 13 38 4" xfId="8214" xr:uid="{00000000-0005-0000-0000-000027200000}"/>
    <cellStyle name="Normal 2 2 13 39" xfId="8215" xr:uid="{00000000-0005-0000-0000-000028200000}"/>
    <cellStyle name="Normal 2 2 13 39 2" xfId="8216" xr:uid="{00000000-0005-0000-0000-000029200000}"/>
    <cellStyle name="Normal 2 2 13 39 2 2" xfId="8217" xr:uid="{00000000-0005-0000-0000-00002A200000}"/>
    <cellStyle name="Normal 2 2 13 39 2 2 2" xfId="8218" xr:uid="{00000000-0005-0000-0000-00002B200000}"/>
    <cellStyle name="Normal 2 2 13 39 2 3" xfId="8219" xr:uid="{00000000-0005-0000-0000-00002C200000}"/>
    <cellStyle name="Normal 2 2 13 39 3" xfId="8220" xr:uid="{00000000-0005-0000-0000-00002D200000}"/>
    <cellStyle name="Normal 2 2 13 39 3 2" xfId="8221" xr:uid="{00000000-0005-0000-0000-00002E200000}"/>
    <cellStyle name="Normal 2 2 13 39 4" xfId="8222" xr:uid="{00000000-0005-0000-0000-00002F200000}"/>
    <cellStyle name="Normal 2 2 13 4" xfId="8223" xr:uid="{00000000-0005-0000-0000-000030200000}"/>
    <cellStyle name="Normal 2 2 13 4 2" xfId="8224" xr:uid="{00000000-0005-0000-0000-000031200000}"/>
    <cellStyle name="Normal 2 2 13 4 2 2" xfId="8225" xr:uid="{00000000-0005-0000-0000-000032200000}"/>
    <cellStyle name="Normal 2 2 13 4 2 2 2" xfId="8226" xr:uid="{00000000-0005-0000-0000-000033200000}"/>
    <cellStyle name="Normal 2 2 13 4 2 3" xfId="8227" xr:uid="{00000000-0005-0000-0000-000034200000}"/>
    <cellStyle name="Normal 2 2 13 4 2 4" xfId="58669" xr:uid="{00000000-0005-0000-0000-000035200000}"/>
    <cellStyle name="Normal 2 2 13 4 3" xfId="8228" xr:uid="{00000000-0005-0000-0000-000036200000}"/>
    <cellStyle name="Normal 2 2 13 4 3 2" xfId="8229" xr:uid="{00000000-0005-0000-0000-000037200000}"/>
    <cellStyle name="Normal 2 2 13 4 4" xfId="8230" xr:uid="{00000000-0005-0000-0000-000038200000}"/>
    <cellStyle name="Normal 2 2 13 4 5" xfId="58262" xr:uid="{00000000-0005-0000-0000-000039200000}"/>
    <cellStyle name="Normal 2 2 13 40" xfId="8231" xr:uid="{00000000-0005-0000-0000-00003A200000}"/>
    <cellStyle name="Normal 2 2 13 40 2" xfId="8232" xr:uid="{00000000-0005-0000-0000-00003B200000}"/>
    <cellStyle name="Normal 2 2 13 40 2 2" xfId="8233" xr:uid="{00000000-0005-0000-0000-00003C200000}"/>
    <cellStyle name="Normal 2 2 13 40 2 2 2" xfId="8234" xr:uid="{00000000-0005-0000-0000-00003D200000}"/>
    <cellStyle name="Normal 2 2 13 40 2 3" xfId="8235" xr:uid="{00000000-0005-0000-0000-00003E200000}"/>
    <cellStyle name="Normal 2 2 13 40 3" xfId="8236" xr:uid="{00000000-0005-0000-0000-00003F200000}"/>
    <cellStyle name="Normal 2 2 13 40 3 2" xfId="8237" xr:uid="{00000000-0005-0000-0000-000040200000}"/>
    <cellStyle name="Normal 2 2 13 40 4" xfId="8238" xr:uid="{00000000-0005-0000-0000-000041200000}"/>
    <cellStyle name="Normal 2 2 13 41" xfId="8239" xr:uid="{00000000-0005-0000-0000-000042200000}"/>
    <cellStyle name="Normal 2 2 13 41 2" xfId="8240" xr:uid="{00000000-0005-0000-0000-000043200000}"/>
    <cellStyle name="Normal 2 2 13 41 2 2" xfId="8241" xr:uid="{00000000-0005-0000-0000-000044200000}"/>
    <cellStyle name="Normal 2 2 13 41 2 2 2" xfId="8242" xr:uid="{00000000-0005-0000-0000-000045200000}"/>
    <cellStyle name="Normal 2 2 13 41 2 3" xfId="8243" xr:uid="{00000000-0005-0000-0000-000046200000}"/>
    <cellStyle name="Normal 2 2 13 41 3" xfId="8244" xr:uid="{00000000-0005-0000-0000-000047200000}"/>
    <cellStyle name="Normal 2 2 13 41 3 2" xfId="8245" xr:uid="{00000000-0005-0000-0000-000048200000}"/>
    <cellStyle name="Normal 2 2 13 41 4" xfId="8246" xr:uid="{00000000-0005-0000-0000-000049200000}"/>
    <cellStyle name="Normal 2 2 13 42" xfId="8247" xr:uid="{00000000-0005-0000-0000-00004A200000}"/>
    <cellStyle name="Normal 2 2 13 42 2" xfId="8248" xr:uid="{00000000-0005-0000-0000-00004B200000}"/>
    <cellStyle name="Normal 2 2 13 42 2 2" xfId="8249" xr:uid="{00000000-0005-0000-0000-00004C200000}"/>
    <cellStyle name="Normal 2 2 13 42 2 2 2" xfId="8250" xr:uid="{00000000-0005-0000-0000-00004D200000}"/>
    <cellStyle name="Normal 2 2 13 42 2 3" xfId="8251" xr:uid="{00000000-0005-0000-0000-00004E200000}"/>
    <cellStyle name="Normal 2 2 13 42 3" xfId="8252" xr:uid="{00000000-0005-0000-0000-00004F200000}"/>
    <cellStyle name="Normal 2 2 13 42 3 2" xfId="8253" xr:uid="{00000000-0005-0000-0000-000050200000}"/>
    <cellStyle name="Normal 2 2 13 42 4" xfId="8254" xr:uid="{00000000-0005-0000-0000-000051200000}"/>
    <cellStyle name="Normal 2 2 13 43" xfId="8255" xr:uid="{00000000-0005-0000-0000-000052200000}"/>
    <cellStyle name="Normal 2 2 13 43 2" xfId="8256" xr:uid="{00000000-0005-0000-0000-000053200000}"/>
    <cellStyle name="Normal 2 2 13 43 2 2" xfId="8257" xr:uid="{00000000-0005-0000-0000-000054200000}"/>
    <cellStyle name="Normal 2 2 13 43 2 2 2" xfId="8258" xr:uid="{00000000-0005-0000-0000-000055200000}"/>
    <cellStyle name="Normal 2 2 13 43 2 3" xfId="8259" xr:uid="{00000000-0005-0000-0000-000056200000}"/>
    <cellStyle name="Normal 2 2 13 43 3" xfId="8260" xr:uid="{00000000-0005-0000-0000-000057200000}"/>
    <cellStyle name="Normal 2 2 13 43 3 2" xfId="8261" xr:uid="{00000000-0005-0000-0000-000058200000}"/>
    <cellStyle name="Normal 2 2 13 43 4" xfId="8262" xr:uid="{00000000-0005-0000-0000-000059200000}"/>
    <cellStyle name="Normal 2 2 13 44" xfId="8263" xr:uid="{00000000-0005-0000-0000-00005A200000}"/>
    <cellStyle name="Normal 2 2 13 44 2" xfId="8264" xr:uid="{00000000-0005-0000-0000-00005B200000}"/>
    <cellStyle name="Normal 2 2 13 44 2 2" xfId="8265" xr:uid="{00000000-0005-0000-0000-00005C200000}"/>
    <cellStyle name="Normal 2 2 13 44 2 2 2" xfId="8266" xr:uid="{00000000-0005-0000-0000-00005D200000}"/>
    <cellStyle name="Normal 2 2 13 44 2 3" xfId="8267" xr:uid="{00000000-0005-0000-0000-00005E200000}"/>
    <cellStyle name="Normal 2 2 13 44 3" xfId="8268" xr:uid="{00000000-0005-0000-0000-00005F200000}"/>
    <cellStyle name="Normal 2 2 13 44 3 2" xfId="8269" xr:uid="{00000000-0005-0000-0000-000060200000}"/>
    <cellStyle name="Normal 2 2 13 44 4" xfId="8270" xr:uid="{00000000-0005-0000-0000-000061200000}"/>
    <cellStyle name="Normal 2 2 13 45" xfId="8271" xr:uid="{00000000-0005-0000-0000-000062200000}"/>
    <cellStyle name="Normal 2 2 13 45 2" xfId="8272" xr:uid="{00000000-0005-0000-0000-000063200000}"/>
    <cellStyle name="Normal 2 2 13 45 2 2" xfId="8273" xr:uid="{00000000-0005-0000-0000-000064200000}"/>
    <cellStyle name="Normal 2 2 13 45 2 2 2" xfId="8274" xr:uid="{00000000-0005-0000-0000-000065200000}"/>
    <cellStyle name="Normal 2 2 13 45 2 3" xfId="8275" xr:uid="{00000000-0005-0000-0000-000066200000}"/>
    <cellStyle name="Normal 2 2 13 45 3" xfId="8276" xr:uid="{00000000-0005-0000-0000-000067200000}"/>
    <cellStyle name="Normal 2 2 13 45 3 2" xfId="8277" xr:uid="{00000000-0005-0000-0000-000068200000}"/>
    <cellStyle name="Normal 2 2 13 45 4" xfId="8278" xr:uid="{00000000-0005-0000-0000-000069200000}"/>
    <cellStyle name="Normal 2 2 13 46" xfId="8279" xr:uid="{00000000-0005-0000-0000-00006A200000}"/>
    <cellStyle name="Normal 2 2 13 46 2" xfId="8280" xr:uid="{00000000-0005-0000-0000-00006B200000}"/>
    <cellStyle name="Normal 2 2 13 46 2 2" xfId="8281" xr:uid="{00000000-0005-0000-0000-00006C200000}"/>
    <cellStyle name="Normal 2 2 13 46 2 2 2" xfId="8282" xr:uid="{00000000-0005-0000-0000-00006D200000}"/>
    <cellStyle name="Normal 2 2 13 46 2 3" xfId="8283" xr:uid="{00000000-0005-0000-0000-00006E200000}"/>
    <cellStyle name="Normal 2 2 13 46 3" xfId="8284" xr:uid="{00000000-0005-0000-0000-00006F200000}"/>
    <cellStyle name="Normal 2 2 13 46 3 2" xfId="8285" xr:uid="{00000000-0005-0000-0000-000070200000}"/>
    <cellStyle name="Normal 2 2 13 46 4" xfId="8286" xr:uid="{00000000-0005-0000-0000-000071200000}"/>
    <cellStyle name="Normal 2 2 13 47" xfId="8287" xr:uid="{00000000-0005-0000-0000-000072200000}"/>
    <cellStyle name="Normal 2 2 13 47 2" xfId="8288" xr:uid="{00000000-0005-0000-0000-000073200000}"/>
    <cellStyle name="Normal 2 2 13 47 2 2" xfId="8289" xr:uid="{00000000-0005-0000-0000-000074200000}"/>
    <cellStyle name="Normal 2 2 13 47 2 2 2" xfId="8290" xr:uid="{00000000-0005-0000-0000-000075200000}"/>
    <cellStyle name="Normal 2 2 13 47 2 3" xfId="8291" xr:uid="{00000000-0005-0000-0000-000076200000}"/>
    <cellStyle name="Normal 2 2 13 47 2 3 2" xfId="8292" xr:uid="{00000000-0005-0000-0000-000077200000}"/>
    <cellStyle name="Normal 2 2 13 47 2 4" xfId="8293" xr:uid="{00000000-0005-0000-0000-000078200000}"/>
    <cellStyle name="Normal 2 2 13 47 3" xfId="8294" xr:uid="{00000000-0005-0000-0000-000079200000}"/>
    <cellStyle name="Normal 2 2 13 47 3 2" xfId="8295" xr:uid="{00000000-0005-0000-0000-00007A200000}"/>
    <cellStyle name="Normal 2 2 13 47 4" xfId="8296" xr:uid="{00000000-0005-0000-0000-00007B200000}"/>
    <cellStyle name="Normal 2 2 13 47 4 2" xfId="8297" xr:uid="{00000000-0005-0000-0000-00007C200000}"/>
    <cellStyle name="Normal 2 2 13 47 5" xfId="8298" xr:uid="{00000000-0005-0000-0000-00007D200000}"/>
    <cellStyle name="Normal 2 2 13 47 5 2" xfId="8299" xr:uid="{00000000-0005-0000-0000-00007E200000}"/>
    <cellStyle name="Normal 2 2 13 47 6" xfId="8300" xr:uid="{00000000-0005-0000-0000-00007F200000}"/>
    <cellStyle name="Normal 2 2 13 47 6 2" xfId="8301" xr:uid="{00000000-0005-0000-0000-000080200000}"/>
    <cellStyle name="Normal 2 2 13 47 7" xfId="8302" xr:uid="{00000000-0005-0000-0000-000081200000}"/>
    <cellStyle name="Normal 2 2 13 48" xfId="8303" xr:uid="{00000000-0005-0000-0000-000082200000}"/>
    <cellStyle name="Normal 2 2 13 48 2" xfId="8304" xr:uid="{00000000-0005-0000-0000-000083200000}"/>
    <cellStyle name="Normal 2 2 13 49" xfId="8305" xr:uid="{00000000-0005-0000-0000-000084200000}"/>
    <cellStyle name="Normal 2 2 13 49 2" xfId="8306" xr:uid="{00000000-0005-0000-0000-000085200000}"/>
    <cellStyle name="Normal 2 2 13 49 2 2" xfId="8307" xr:uid="{00000000-0005-0000-0000-000086200000}"/>
    <cellStyle name="Normal 2 2 13 49 2 2 2" xfId="8308" xr:uid="{00000000-0005-0000-0000-000087200000}"/>
    <cellStyle name="Normal 2 2 13 49 2 3" xfId="8309" xr:uid="{00000000-0005-0000-0000-000088200000}"/>
    <cellStyle name="Normal 2 2 13 49 3" xfId="8310" xr:uid="{00000000-0005-0000-0000-000089200000}"/>
    <cellStyle name="Normal 2 2 13 5" xfId="8311" xr:uid="{00000000-0005-0000-0000-00008A200000}"/>
    <cellStyle name="Normal 2 2 13 5 2" xfId="8312" xr:uid="{00000000-0005-0000-0000-00008B200000}"/>
    <cellStyle name="Normal 2 2 13 5 2 2" xfId="8313" xr:uid="{00000000-0005-0000-0000-00008C200000}"/>
    <cellStyle name="Normal 2 2 13 5 2 2 2" xfId="8314" xr:uid="{00000000-0005-0000-0000-00008D200000}"/>
    <cellStyle name="Normal 2 2 13 5 2 3" xfId="8315" xr:uid="{00000000-0005-0000-0000-00008E200000}"/>
    <cellStyle name="Normal 2 2 13 5 3" xfId="8316" xr:uid="{00000000-0005-0000-0000-00008F200000}"/>
    <cellStyle name="Normal 2 2 13 5 3 2" xfId="8317" xr:uid="{00000000-0005-0000-0000-000090200000}"/>
    <cellStyle name="Normal 2 2 13 5 4" xfId="8318" xr:uid="{00000000-0005-0000-0000-000091200000}"/>
    <cellStyle name="Normal 2 2 13 5 5" xfId="58664" xr:uid="{00000000-0005-0000-0000-000092200000}"/>
    <cellStyle name="Normal 2 2 13 50" xfId="8319" xr:uid="{00000000-0005-0000-0000-000093200000}"/>
    <cellStyle name="Normal 2 2 13 50 2" xfId="8320" xr:uid="{00000000-0005-0000-0000-000094200000}"/>
    <cellStyle name="Normal 2 2 13 50 2 2" xfId="8321" xr:uid="{00000000-0005-0000-0000-000095200000}"/>
    <cellStyle name="Normal 2 2 13 50 3" xfId="8322" xr:uid="{00000000-0005-0000-0000-000096200000}"/>
    <cellStyle name="Normal 2 2 13 51" xfId="8323" xr:uid="{00000000-0005-0000-0000-000097200000}"/>
    <cellStyle name="Normal 2 2 13 51 2" xfId="8324" xr:uid="{00000000-0005-0000-0000-000098200000}"/>
    <cellStyle name="Normal 2 2 13 51 2 2" xfId="8325" xr:uid="{00000000-0005-0000-0000-000099200000}"/>
    <cellStyle name="Normal 2 2 13 51 3" xfId="8326" xr:uid="{00000000-0005-0000-0000-00009A200000}"/>
    <cellStyle name="Normal 2 2 13 52" xfId="8327" xr:uid="{00000000-0005-0000-0000-00009B200000}"/>
    <cellStyle name="Normal 2 2 13 52 2" xfId="8328" xr:uid="{00000000-0005-0000-0000-00009C200000}"/>
    <cellStyle name="Normal 2 2 13 52 2 2" xfId="8329" xr:uid="{00000000-0005-0000-0000-00009D200000}"/>
    <cellStyle name="Normal 2 2 13 52 3" xfId="8330" xr:uid="{00000000-0005-0000-0000-00009E200000}"/>
    <cellStyle name="Normal 2 2 13 53" xfId="8331" xr:uid="{00000000-0005-0000-0000-00009F200000}"/>
    <cellStyle name="Normal 2 2 13 53 2" xfId="8332" xr:uid="{00000000-0005-0000-0000-0000A0200000}"/>
    <cellStyle name="Normal 2 2 13 54" xfId="8333" xr:uid="{00000000-0005-0000-0000-0000A1200000}"/>
    <cellStyle name="Normal 2 2 13 55" xfId="8334" xr:uid="{00000000-0005-0000-0000-0000A2200000}"/>
    <cellStyle name="Normal 2 2 13 6" xfId="8335" xr:uid="{00000000-0005-0000-0000-0000A3200000}"/>
    <cellStyle name="Normal 2 2 13 6 2" xfId="8336" xr:uid="{00000000-0005-0000-0000-0000A4200000}"/>
    <cellStyle name="Normal 2 2 13 6 2 2" xfId="8337" xr:uid="{00000000-0005-0000-0000-0000A5200000}"/>
    <cellStyle name="Normal 2 2 13 6 2 2 2" xfId="8338" xr:uid="{00000000-0005-0000-0000-0000A6200000}"/>
    <cellStyle name="Normal 2 2 13 6 2 3" xfId="8339" xr:uid="{00000000-0005-0000-0000-0000A7200000}"/>
    <cellStyle name="Normal 2 2 13 6 3" xfId="8340" xr:uid="{00000000-0005-0000-0000-0000A8200000}"/>
    <cellStyle name="Normal 2 2 13 6 3 2" xfId="8341" xr:uid="{00000000-0005-0000-0000-0000A9200000}"/>
    <cellStyle name="Normal 2 2 13 6 4" xfId="8342" xr:uid="{00000000-0005-0000-0000-0000AA200000}"/>
    <cellStyle name="Normal 2 2 13 7" xfId="8343" xr:uid="{00000000-0005-0000-0000-0000AB200000}"/>
    <cellStyle name="Normal 2 2 13 7 2" xfId="8344" xr:uid="{00000000-0005-0000-0000-0000AC200000}"/>
    <cellStyle name="Normal 2 2 13 7 2 2" xfId="8345" xr:uid="{00000000-0005-0000-0000-0000AD200000}"/>
    <cellStyle name="Normal 2 2 13 7 2 2 2" xfId="8346" xr:uid="{00000000-0005-0000-0000-0000AE200000}"/>
    <cellStyle name="Normal 2 2 13 7 2 3" xfId="8347" xr:uid="{00000000-0005-0000-0000-0000AF200000}"/>
    <cellStyle name="Normal 2 2 13 7 3" xfId="8348" xr:uid="{00000000-0005-0000-0000-0000B0200000}"/>
    <cellStyle name="Normal 2 2 13 7 3 2" xfId="8349" xr:uid="{00000000-0005-0000-0000-0000B1200000}"/>
    <cellStyle name="Normal 2 2 13 7 4" xfId="8350" xr:uid="{00000000-0005-0000-0000-0000B2200000}"/>
    <cellStyle name="Normal 2 2 13 8" xfId="8351" xr:uid="{00000000-0005-0000-0000-0000B3200000}"/>
    <cellStyle name="Normal 2 2 13 8 2" xfId="8352" xr:uid="{00000000-0005-0000-0000-0000B4200000}"/>
    <cellStyle name="Normal 2 2 13 8 2 2" xfId="8353" xr:uid="{00000000-0005-0000-0000-0000B5200000}"/>
    <cellStyle name="Normal 2 2 13 8 2 2 2" xfId="8354" xr:uid="{00000000-0005-0000-0000-0000B6200000}"/>
    <cellStyle name="Normal 2 2 13 8 2 3" xfId="8355" xr:uid="{00000000-0005-0000-0000-0000B7200000}"/>
    <cellStyle name="Normal 2 2 13 8 3" xfId="8356" xr:uid="{00000000-0005-0000-0000-0000B8200000}"/>
    <cellStyle name="Normal 2 2 13 8 3 2" xfId="8357" xr:uid="{00000000-0005-0000-0000-0000B9200000}"/>
    <cellStyle name="Normal 2 2 13 8 4" xfId="8358" xr:uid="{00000000-0005-0000-0000-0000BA200000}"/>
    <cellStyle name="Normal 2 2 13 9" xfId="8359" xr:uid="{00000000-0005-0000-0000-0000BB200000}"/>
    <cellStyle name="Normal 2 2 13 9 2" xfId="8360" xr:uid="{00000000-0005-0000-0000-0000BC200000}"/>
    <cellStyle name="Normal 2 2 13 9 2 2" xfId="8361" xr:uid="{00000000-0005-0000-0000-0000BD200000}"/>
    <cellStyle name="Normal 2 2 13 9 2 2 2" xfId="8362" xr:uid="{00000000-0005-0000-0000-0000BE200000}"/>
    <cellStyle name="Normal 2 2 13 9 2 3" xfId="8363" xr:uid="{00000000-0005-0000-0000-0000BF200000}"/>
    <cellStyle name="Normal 2 2 13 9 3" xfId="8364" xr:uid="{00000000-0005-0000-0000-0000C0200000}"/>
    <cellStyle name="Normal 2 2 13 9 3 2" xfId="8365" xr:uid="{00000000-0005-0000-0000-0000C1200000}"/>
    <cellStyle name="Normal 2 2 13 9 4" xfId="8366" xr:uid="{00000000-0005-0000-0000-0000C2200000}"/>
    <cellStyle name="Normal 2 2 14" xfId="8367" xr:uid="{00000000-0005-0000-0000-0000C3200000}"/>
    <cellStyle name="Normal 2 2 14 10" xfId="8368" xr:uid="{00000000-0005-0000-0000-0000C4200000}"/>
    <cellStyle name="Normal 2 2 14 10 2" xfId="8369" xr:uid="{00000000-0005-0000-0000-0000C5200000}"/>
    <cellStyle name="Normal 2 2 14 10 2 2" xfId="8370" xr:uid="{00000000-0005-0000-0000-0000C6200000}"/>
    <cellStyle name="Normal 2 2 14 10 2 2 2" xfId="8371" xr:uid="{00000000-0005-0000-0000-0000C7200000}"/>
    <cellStyle name="Normal 2 2 14 10 2 3" xfId="8372" xr:uid="{00000000-0005-0000-0000-0000C8200000}"/>
    <cellStyle name="Normal 2 2 14 10 3" xfId="8373" xr:uid="{00000000-0005-0000-0000-0000C9200000}"/>
    <cellStyle name="Normal 2 2 14 10 3 2" xfId="8374" xr:uid="{00000000-0005-0000-0000-0000CA200000}"/>
    <cellStyle name="Normal 2 2 14 10 4" xfId="8375" xr:uid="{00000000-0005-0000-0000-0000CB200000}"/>
    <cellStyle name="Normal 2 2 14 11" xfId="8376" xr:uid="{00000000-0005-0000-0000-0000CC200000}"/>
    <cellStyle name="Normal 2 2 14 11 2" xfId="8377" xr:uid="{00000000-0005-0000-0000-0000CD200000}"/>
    <cellStyle name="Normal 2 2 14 11 2 2" xfId="8378" xr:uid="{00000000-0005-0000-0000-0000CE200000}"/>
    <cellStyle name="Normal 2 2 14 11 2 2 2" xfId="8379" xr:uid="{00000000-0005-0000-0000-0000CF200000}"/>
    <cellStyle name="Normal 2 2 14 11 2 3" xfId="8380" xr:uid="{00000000-0005-0000-0000-0000D0200000}"/>
    <cellStyle name="Normal 2 2 14 11 3" xfId="8381" xr:uid="{00000000-0005-0000-0000-0000D1200000}"/>
    <cellStyle name="Normal 2 2 14 11 3 2" xfId="8382" xr:uid="{00000000-0005-0000-0000-0000D2200000}"/>
    <cellStyle name="Normal 2 2 14 11 4" xfId="8383" xr:uid="{00000000-0005-0000-0000-0000D3200000}"/>
    <cellStyle name="Normal 2 2 14 12" xfId="8384" xr:uid="{00000000-0005-0000-0000-0000D4200000}"/>
    <cellStyle name="Normal 2 2 14 12 2" xfId="8385" xr:uid="{00000000-0005-0000-0000-0000D5200000}"/>
    <cellStyle name="Normal 2 2 14 12 2 2" xfId="8386" xr:uid="{00000000-0005-0000-0000-0000D6200000}"/>
    <cellStyle name="Normal 2 2 14 12 2 2 2" xfId="8387" xr:uid="{00000000-0005-0000-0000-0000D7200000}"/>
    <cellStyle name="Normal 2 2 14 12 2 3" xfId="8388" xr:uid="{00000000-0005-0000-0000-0000D8200000}"/>
    <cellStyle name="Normal 2 2 14 12 3" xfId="8389" xr:uid="{00000000-0005-0000-0000-0000D9200000}"/>
    <cellStyle name="Normal 2 2 14 12 3 2" xfId="8390" xr:uid="{00000000-0005-0000-0000-0000DA200000}"/>
    <cellStyle name="Normal 2 2 14 12 4" xfId="8391" xr:uid="{00000000-0005-0000-0000-0000DB200000}"/>
    <cellStyle name="Normal 2 2 14 13" xfId="8392" xr:uid="{00000000-0005-0000-0000-0000DC200000}"/>
    <cellStyle name="Normal 2 2 14 13 2" xfId="8393" xr:uid="{00000000-0005-0000-0000-0000DD200000}"/>
    <cellStyle name="Normal 2 2 14 13 2 2" xfId="8394" xr:uid="{00000000-0005-0000-0000-0000DE200000}"/>
    <cellStyle name="Normal 2 2 14 13 2 2 2" xfId="8395" xr:uid="{00000000-0005-0000-0000-0000DF200000}"/>
    <cellStyle name="Normal 2 2 14 13 2 3" xfId="8396" xr:uid="{00000000-0005-0000-0000-0000E0200000}"/>
    <cellStyle name="Normal 2 2 14 13 3" xfId="8397" xr:uid="{00000000-0005-0000-0000-0000E1200000}"/>
    <cellStyle name="Normal 2 2 14 13 3 2" xfId="8398" xr:uid="{00000000-0005-0000-0000-0000E2200000}"/>
    <cellStyle name="Normal 2 2 14 13 4" xfId="8399" xr:uid="{00000000-0005-0000-0000-0000E3200000}"/>
    <cellStyle name="Normal 2 2 14 14" xfId="8400" xr:uid="{00000000-0005-0000-0000-0000E4200000}"/>
    <cellStyle name="Normal 2 2 14 14 2" xfId="8401" xr:uid="{00000000-0005-0000-0000-0000E5200000}"/>
    <cellStyle name="Normal 2 2 14 14 2 2" xfId="8402" xr:uid="{00000000-0005-0000-0000-0000E6200000}"/>
    <cellStyle name="Normal 2 2 14 14 2 2 2" xfId="8403" xr:uid="{00000000-0005-0000-0000-0000E7200000}"/>
    <cellStyle name="Normal 2 2 14 14 2 3" xfId="8404" xr:uid="{00000000-0005-0000-0000-0000E8200000}"/>
    <cellStyle name="Normal 2 2 14 14 3" xfId="8405" xr:uid="{00000000-0005-0000-0000-0000E9200000}"/>
    <cellStyle name="Normal 2 2 14 14 3 2" xfId="8406" xr:uid="{00000000-0005-0000-0000-0000EA200000}"/>
    <cellStyle name="Normal 2 2 14 14 4" xfId="8407" xr:uid="{00000000-0005-0000-0000-0000EB200000}"/>
    <cellStyle name="Normal 2 2 14 15" xfId="8408" xr:uid="{00000000-0005-0000-0000-0000EC200000}"/>
    <cellStyle name="Normal 2 2 14 15 2" xfId="8409" xr:uid="{00000000-0005-0000-0000-0000ED200000}"/>
    <cellStyle name="Normal 2 2 14 15 2 2" xfId="8410" xr:uid="{00000000-0005-0000-0000-0000EE200000}"/>
    <cellStyle name="Normal 2 2 14 15 2 2 2" xfId="8411" xr:uid="{00000000-0005-0000-0000-0000EF200000}"/>
    <cellStyle name="Normal 2 2 14 15 2 3" xfId="8412" xr:uid="{00000000-0005-0000-0000-0000F0200000}"/>
    <cellStyle name="Normal 2 2 14 15 3" xfId="8413" xr:uid="{00000000-0005-0000-0000-0000F1200000}"/>
    <cellStyle name="Normal 2 2 14 15 3 2" xfId="8414" xr:uid="{00000000-0005-0000-0000-0000F2200000}"/>
    <cellStyle name="Normal 2 2 14 15 4" xfId="8415" xr:uid="{00000000-0005-0000-0000-0000F3200000}"/>
    <cellStyle name="Normal 2 2 14 16" xfId="8416" xr:uid="{00000000-0005-0000-0000-0000F4200000}"/>
    <cellStyle name="Normal 2 2 14 16 2" xfId="8417" xr:uid="{00000000-0005-0000-0000-0000F5200000}"/>
    <cellStyle name="Normal 2 2 14 16 2 2" xfId="8418" xr:uid="{00000000-0005-0000-0000-0000F6200000}"/>
    <cellStyle name="Normal 2 2 14 16 2 2 2" xfId="8419" xr:uid="{00000000-0005-0000-0000-0000F7200000}"/>
    <cellStyle name="Normal 2 2 14 16 2 3" xfId="8420" xr:uid="{00000000-0005-0000-0000-0000F8200000}"/>
    <cellStyle name="Normal 2 2 14 16 3" xfId="8421" xr:uid="{00000000-0005-0000-0000-0000F9200000}"/>
    <cellStyle name="Normal 2 2 14 16 3 2" xfId="8422" xr:uid="{00000000-0005-0000-0000-0000FA200000}"/>
    <cellStyle name="Normal 2 2 14 16 4" xfId="8423" xr:uid="{00000000-0005-0000-0000-0000FB200000}"/>
    <cellStyle name="Normal 2 2 14 17" xfId="8424" xr:uid="{00000000-0005-0000-0000-0000FC200000}"/>
    <cellStyle name="Normal 2 2 14 17 2" xfId="8425" xr:uid="{00000000-0005-0000-0000-0000FD200000}"/>
    <cellStyle name="Normal 2 2 14 17 2 2" xfId="8426" xr:uid="{00000000-0005-0000-0000-0000FE200000}"/>
    <cellStyle name="Normal 2 2 14 17 2 2 2" xfId="8427" xr:uid="{00000000-0005-0000-0000-0000FF200000}"/>
    <cellStyle name="Normal 2 2 14 17 2 3" xfId="8428" xr:uid="{00000000-0005-0000-0000-000000210000}"/>
    <cellStyle name="Normal 2 2 14 17 3" xfId="8429" xr:uid="{00000000-0005-0000-0000-000001210000}"/>
    <cellStyle name="Normal 2 2 14 17 3 2" xfId="8430" xr:uid="{00000000-0005-0000-0000-000002210000}"/>
    <cellStyle name="Normal 2 2 14 17 4" xfId="8431" xr:uid="{00000000-0005-0000-0000-000003210000}"/>
    <cellStyle name="Normal 2 2 14 18" xfId="8432" xr:uid="{00000000-0005-0000-0000-000004210000}"/>
    <cellStyle name="Normal 2 2 14 18 2" xfId="8433" xr:uid="{00000000-0005-0000-0000-000005210000}"/>
    <cellStyle name="Normal 2 2 14 18 2 2" xfId="8434" xr:uid="{00000000-0005-0000-0000-000006210000}"/>
    <cellStyle name="Normal 2 2 14 18 2 2 2" xfId="8435" xr:uid="{00000000-0005-0000-0000-000007210000}"/>
    <cellStyle name="Normal 2 2 14 18 2 3" xfId="8436" xr:uid="{00000000-0005-0000-0000-000008210000}"/>
    <cellStyle name="Normal 2 2 14 18 3" xfId="8437" xr:uid="{00000000-0005-0000-0000-000009210000}"/>
    <cellStyle name="Normal 2 2 14 18 3 2" xfId="8438" xr:uid="{00000000-0005-0000-0000-00000A210000}"/>
    <cellStyle name="Normal 2 2 14 18 4" xfId="8439" xr:uid="{00000000-0005-0000-0000-00000B210000}"/>
    <cellStyle name="Normal 2 2 14 19" xfId="8440" xr:uid="{00000000-0005-0000-0000-00000C210000}"/>
    <cellStyle name="Normal 2 2 14 19 2" xfId="8441" xr:uid="{00000000-0005-0000-0000-00000D210000}"/>
    <cellStyle name="Normal 2 2 14 19 2 2" xfId="8442" xr:uid="{00000000-0005-0000-0000-00000E210000}"/>
    <cellStyle name="Normal 2 2 14 19 2 2 2" xfId="8443" xr:uid="{00000000-0005-0000-0000-00000F210000}"/>
    <cellStyle name="Normal 2 2 14 19 2 3" xfId="8444" xr:uid="{00000000-0005-0000-0000-000010210000}"/>
    <cellStyle name="Normal 2 2 14 19 3" xfId="8445" xr:uid="{00000000-0005-0000-0000-000011210000}"/>
    <cellStyle name="Normal 2 2 14 19 3 2" xfId="8446" xr:uid="{00000000-0005-0000-0000-000012210000}"/>
    <cellStyle name="Normal 2 2 14 19 4" xfId="8447" xr:uid="{00000000-0005-0000-0000-000013210000}"/>
    <cellStyle name="Normal 2 2 14 2" xfId="8448" xr:uid="{00000000-0005-0000-0000-000014210000}"/>
    <cellStyle name="Normal 2 2 14 2 10" xfId="58000" xr:uid="{00000000-0005-0000-0000-000015210000}"/>
    <cellStyle name="Normal 2 2 14 2 2" xfId="8449" xr:uid="{00000000-0005-0000-0000-000016210000}"/>
    <cellStyle name="Normal 2 2 14 2 2 2" xfId="8450" xr:uid="{00000000-0005-0000-0000-000017210000}"/>
    <cellStyle name="Normal 2 2 14 2 2 2 2" xfId="8451" xr:uid="{00000000-0005-0000-0000-000018210000}"/>
    <cellStyle name="Normal 2 2 14 2 2 2 2 2" xfId="8452" xr:uid="{00000000-0005-0000-0000-000019210000}"/>
    <cellStyle name="Normal 2 2 14 2 2 2 2 2 2" xfId="8453" xr:uid="{00000000-0005-0000-0000-00001A210000}"/>
    <cellStyle name="Normal 2 2 14 2 2 2 2 3" xfId="8454" xr:uid="{00000000-0005-0000-0000-00001B210000}"/>
    <cellStyle name="Normal 2 2 14 2 2 2 3" xfId="8455" xr:uid="{00000000-0005-0000-0000-00001C210000}"/>
    <cellStyle name="Normal 2 2 14 2 2 2 4" xfId="58672" xr:uid="{00000000-0005-0000-0000-00001D210000}"/>
    <cellStyle name="Normal 2 2 14 2 2 3" xfId="8456" xr:uid="{00000000-0005-0000-0000-00001E210000}"/>
    <cellStyle name="Normal 2 2 14 2 2 3 2" xfId="8457" xr:uid="{00000000-0005-0000-0000-00001F210000}"/>
    <cellStyle name="Normal 2 2 14 2 2 3 2 2" xfId="8458" xr:uid="{00000000-0005-0000-0000-000020210000}"/>
    <cellStyle name="Normal 2 2 14 2 2 3 3" xfId="8459" xr:uid="{00000000-0005-0000-0000-000021210000}"/>
    <cellStyle name="Normal 2 2 14 2 2 4" xfId="8460" xr:uid="{00000000-0005-0000-0000-000022210000}"/>
    <cellStyle name="Normal 2 2 14 2 2 4 2" xfId="8461" xr:uid="{00000000-0005-0000-0000-000023210000}"/>
    <cellStyle name="Normal 2 2 14 2 2 4 2 2" xfId="8462" xr:uid="{00000000-0005-0000-0000-000024210000}"/>
    <cellStyle name="Normal 2 2 14 2 2 4 3" xfId="8463" xr:uid="{00000000-0005-0000-0000-000025210000}"/>
    <cellStyle name="Normal 2 2 14 2 2 5" xfId="8464" xr:uid="{00000000-0005-0000-0000-000026210000}"/>
    <cellStyle name="Normal 2 2 14 2 2 5 2" xfId="8465" xr:uid="{00000000-0005-0000-0000-000027210000}"/>
    <cellStyle name="Normal 2 2 14 2 2 5 2 2" xfId="8466" xr:uid="{00000000-0005-0000-0000-000028210000}"/>
    <cellStyle name="Normal 2 2 14 2 2 5 3" xfId="8467" xr:uid="{00000000-0005-0000-0000-000029210000}"/>
    <cellStyle name="Normal 2 2 14 2 2 6" xfId="8468" xr:uid="{00000000-0005-0000-0000-00002A210000}"/>
    <cellStyle name="Normal 2 2 14 2 2 6 2" xfId="8469" xr:uid="{00000000-0005-0000-0000-00002B210000}"/>
    <cellStyle name="Normal 2 2 14 2 2 6 2 2" xfId="8470" xr:uid="{00000000-0005-0000-0000-00002C210000}"/>
    <cellStyle name="Normal 2 2 14 2 2 6 3" xfId="8471" xr:uid="{00000000-0005-0000-0000-00002D210000}"/>
    <cellStyle name="Normal 2 2 14 2 2 7" xfId="8472" xr:uid="{00000000-0005-0000-0000-00002E210000}"/>
    <cellStyle name="Normal 2 2 14 2 2 7 2" xfId="8473" xr:uid="{00000000-0005-0000-0000-00002F210000}"/>
    <cellStyle name="Normal 2 2 14 2 2 8" xfId="8474" xr:uid="{00000000-0005-0000-0000-000030210000}"/>
    <cellStyle name="Normal 2 2 14 2 2 9" xfId="58355" xr:uid="{00000000-0005-0000-0000-000031210000}"/>
    <cellStyle name="Normal 2 2 14 2 3" xfId="8475" xr:uid="{00000000-0005-0000-0000-000032210000}"/>
    <cellStyle name="Normal 2 2 14 2 3 2" xfId="8476" xr:uid="{00000000-0005-0000-0000-000033210000}"/>
    <cellStyle name="Normal 2 2 14 2 3 2 2" xfId="8477" xr:uid="{00000000-0005-0000-0000-000034210000}"/>
    <cellStyle name="Normal 2 2 14 2 3 2 2 2" xfId="8478" xr:uid="{00000000-0005-0000-0000-000035210000}"/>
    <cellStyle name="Normal 2 2 14 2 3 2 3" xfId="8479" xr:uid="{00000000-0005-0000-0000-000036210000}"/>
    <cellStyle name="Normal 2 2 14 2 3 3" xfId="8480" xr:uid="{00000000-0005-0000-0000-000037210000}"/>
    <cellStyle name="Normal 2 2 14 2 3 3 2" xfId="8481" xr:uid="{00000000-0005-0000-0000-000038210000}"/>
    <cellStyle name="Normal 2 2 14 2 3 4" xfId="8482" xr:uid="{00000000-0005-0000-0000-000039210000}"/>
    <cellStyle name="Normal 2 2 14 2 3 5" xfId="58671" xr:uid="{00000000-0005-0000-0000-00003A210000}"/>
    <cellStyle name="Normal 2 2 14 2 4" xfId="8483" xr:uid="{00000000-0005-0000-0000-00003B210000}"/>
    <cellStyle name="Normal 2 2 14 2 4 2" xfId="8484" xr:uid="{00000000-0005-0000-0000-00003C210000}"/>
    <cellStyle name="Normal 2 2 14 2 4 2 2" xfId="8485" xr:uid="{00000000-0005-0000-0000-00003D210000}"/>
    <cellStyle name="Normal 2 2 14 2 4 2 2 2" xfId="8486" xr:uid="{00000000-0005-0000-0000-00003E210000}"/>
    <cellStyle name="Normal 2 2 14 2 4 2 3" xfId="8487" xr:uid="{00000000-0005-0000-0000-00003F210000}"/>
    <cellStyle name="Normal 2 2 14 2 4 3" xfId="8488" xr:uid="{00000000-0005-0000-0000-000040210000}"/>
    <cellStyle name="Normal 2 2 14 2 4 3 2" xfId="8489" xr:uid="{00000000-0005-0000-0000-000041210000}"/>
    <cellStyle name="Normal 2 2 14 2 4 4" xfId="8490" xr:uid="{00000000-0005-0000-0000-000042210000}"/>
    <cellStyle name="Normal 2 2 14 2 5" xfId="8491" xr:uid="{00000000-0005-0000-0000-000043210000}"/>
    <cellStyle name="Normal 2 2 14 2 5 2" xfId="8492" xr:uid="{00000000-0005-0000-0000-000044210000}"/>
    <cellStyle name="Normal 2 2 14 2 5 2 2" xfId="8493" xr:uid="{00000000-0005-0000-0000-000045210000}"/>
    <cellStyle name="Normal 2 2 14 2 5 3" xfId="8494" xr:uid="{00000000-0005-0000-0000-000046210000}"/>
    <cellStyle name="Normal 2 2 14 2 5 3 2" xfId="8495" xr:uid="{00000000-0005-0000-0000-000047210000}"/>
    <cellStyle name="Normal 2 2 14 2 5 4" xfId="8496" xr:uid="{00000000-0005-0000-0000-000048210000}"/>
    <cellStyle name="Normal 2 2 14 2 6" xfId="8497" xr:uid="{00000000-0005-0000-0000-000049210000}"/>
    <cellStyle name="Normal 2 2 14 2 6 2" xfId="8498" xr:uid="{00000000-0005-0000-0000-00004A210000}"/>
    <cellStyle name="Normal 2 2 14 2 7" xfId="8499" xr:uid="{00000000-0005-0000-0000-00004B210000}"/>
    <cellStyle name="Normal 2 2 14 2 7 2" xfId="8500" xr:uid="{00000000-0005-0000-0000-00004C210000}"/>
    <cellStyle name="Normal 2 2 14 2 8" xfId="8501" xr:uid="{00000000-0005-0000-0000-00004D210000}"/>
    <cellStyle name="Normal 2 2 14 2 8 2" xfId="8502" xr:uid="{00000000-0005-0000-0000-00004E210000}"/>
    <cellStyle name="Normal 2 2 14 2 9" xfId="8503" xr:uid="{00000000-0005-0000-0000-00004F210000}"/>
    <cellStyle name="Normal 2 2 14 20" xfId="8504" xr:uid="{00000000-0005-0000-0000-000050210000}"/>
    <cellStyle name="Normal 2 2 14 20 2" xfId="8505" xr:uid="{00000000-0005-0000-0000-000051210000}"/>
    <cellStyle name="Normal 2 2 14 20 2 2" xfId="8506" xr:uid="{00000000-0005-0000-0000-000052210000}"/>
    <cellStyle name="Normal 2 2 14 20 2 2 2" xfId="8507" xr:uid="{00000000-0005-0000-0000-000053210000}"/>
    <cellStyle name="Normal 2 2 14 20 2 3" xfId="8508" xr:uid="{00000000-0005-0000-0000-000054210000}"/>
    <cellStyle name="Normal 2 2 14 20 3" xfId="8509" xr:uid="{00000000-0005-0000-0000-000055210000}"/>
    <cellStyle name="Normal 2 2 14 20 3 2" xfId="8510" xr:uid="{00000000-0005-0000-0000-000056210000}"/>
    <cellStyle name="Normal 2 2 14 20 4" xfId="8511" xr:uid="{00000000-0005-0000-0000-000057210000}"/>
    <cellStyle name="Normal 2 2 14 21" xfId="8512" xr:uid="{00000000-0005-0000-0000-000058210000}"/>
    <cellStyle name="Normal 2 2 14 21 2" xfId="8513" xr:uid="{00000000-0005-0000-0000-000059210000}"/>
    <cellStyle name="Normal 2 2 14 21 2 2" xfId="8514" xr:uid="{00000000-0005-0000-0000-00005A210000}"/>
    <cellStyle name="Normal 2 2 14 21 2 2 2" xfId="8515" xr:uid="{00000000-0005-0000-0000-00005B210000}"/>
    <cellStyle name="Normal 2 2 14 21 2 3" xfId="8516" xr:uid="{00000000-0005-0000-0000-00005C210000}"/>
    <cellStyle name="Normal 2 2 14 21 3" xfId="8517" xr:uid="{00000000-0005-0000-0000-00005D210000}"/>
    <cellStyle name="Normal 2 2 14 21 3 2" xfId="8518" xr:uid="{00000000-0005-0000-0000-00005E210000}"/>
    <cellStyle name="Normal 2 2 14 21 4" xfId="8519" xr:uid="{00000000-0005-0000-0000-00005F210000}"/>
    <cellStyle name="Normal 2 2 14 22" xfId="8520" xr:uid="{00000000-0005-0000-0000-000060210000}"/>
    <cellStyle name="Normal 2 2 14 22 2" xfId="8521" xr:uid="{00000000-0005-0000-0000-000061210000}"/>
    <cellStyle name="Normal 2 2 14 22 2 2" xfId="8522" xr:uid="{00000000-0005-0000-0000-000062210000}"/>
    <cellStyle name="Normal 2 2 14 22 2 2 2" xfId="8523" xr:uid="{00000000-0005-0000-0000-000063210000}"/>
    <cellStyle name="Normal 2 2 14 22 2 3" xfId="8524" xr:uid="{00000000-0005-0000-0000-000064210000}"/>
    <cellStyle name="Normal 2 2 14 22 3" xfId="8525" xr:uid="{00000000-0005-0000-0000-000065210000}"/>
    <cellStyle name="Normal 2 2 14 22 3 2" xfId="8526" xr:uid="{00000000-0005-0000-0000-000066210000}"/>
    <cellStyle name="Normal 2 2 14 22 4" xfId="8527" xr:uid="{00000000-0005-0000-0000-000067210000}"/>
    <cellStyle name="Normal 2 2 14 23" xfId="8528" xr:uid="{00000000-0005-0000-0000-000068210000}"/>
    <cellStyle name="Normal 2 2 14 23 2" xfId="8529" xr:uid="{00000000-0005-0000-0000-000069210000}"/>
    <cellStyle name="Normal 2 2 14 23 2 2" xfId="8530" xr:uid="{00000000-0005-0000-0000-00006A210000}"/>
    <cellStyle name="Normal 2 2 14 23 2 2 2" xfId="8531" xr:uid="{00000000-0005-0000-0000-00006B210000}"/>
    <cellStyle name="Normal 2 2 14 23 2 3" xfId="8532" xr:uid="{00000000-0005-0000-0000-00006C210000}"/>
    <cellStyle name="Normal 2 2 14 23 3" xfId="8533" xr:uid="{00000000-0005-0000-0000-00006D210000}"/>
    <cellStyle name="Normal 2 2 14 23 3 2" xfId="8534" xr:uid="{00000000-0005-0000-0000-00006E210000}"/>
    <cellStyle name="Normal 2 2 14 23 4" xfId="8535" xr:uid="{00000000-0005-0000-0000-00006F210000}"/>
    <cellStyle name="Normal 2 2 14 24" xfId="8536" xr:uid="{00000000-0005-0000-0000-000070210000}"/>
    <cellStyle name="Normal 2 2 14 24 2" xfId="8537" xr:uid="{00000000-0005-0000-0000-000071210000}"/>
    <cellStyle name="Normal 2 2 14 24 2 2" xfId="8538" xr:uid="{00000000-0005-0000-0000-000072210000}"/>
    <cellStyle name="Normal 2 2 14 24 2 2 2" xfId="8539" xr:uid="{00000000-0005-0000-0000-000073210000}"/>
    <cellStyle name="Normal 2 2 14 24 2 3" xfId="8540" xr:uid="{00000000-0005-0000-0000-000074210000}"/>
    <cellStyle name="Normal 2 2 14 24 3" xfId="8541" xr:uid="{00000000-0005-0000-0000-000075210000}"/>
    <cellStyle name="Normal 2 2 14 24 3 2" xfId="8542" xr:uid="{00000000-0005-0000-0000-000076210000}"/>
    <cellStyle name="Normal 2 2 14 24 4" xfId="8543" xr:uid="{00000000-0005-0000-0000-000077210000}"/>
    <cellStyle name="Normal 2 2 14 25" xfId="8544" xr:uid="{00000000-0005-0000-0000-000078210000}"/>
    <cellStyle name="Normal 2 2 14 25 2" xfId="8545" xr:uid="{00000000-0005-0000-0000-000079210000}"/>
    <cellStyle name="Normal 2 2 14 25 2 2" xfId="8546" xr:uid="{00000000-0005-0000-0000-00007A210000}"/>
    <cellStyle name="Normal 2 2 14 25 2 2 2" xfId="8547" xr:uid="{00000000-0005-0000-0000-00007B210000}"/>
    <cellStyle name="Normal 2 2 14 25 2 3" xfId="8548" xr:uid="{00000000-0005-0000-0000-00007C210000}"/>
    <cellStyle name="Normal 2 2 14 25 3" xfId="8549" xr:uid="{00000000-0005-0000-0000-00007D210000}"/>
    <cellStyle name="Normal 2 2 14 25 3 2" xfId="8550" xr:uid="{00000000-0005-0000-0000-00007E210000}"/>
    <cellStyle name="Normal 2 2 14 25 4" xfId="8551" xr:uid="{00000000-0005-0000-0000-00007F210000}"/>
    <cellStyle name="Normal 2 2 14 26" xfId="8552" xr:uid="{00000000-0005-0000-0000-000080210000}"/>
    <cellStyle name="Normal 2 2 14 26 2" xfId="8553" xr:uid="{00000000-0005-0000-0000-000081210000}"/>
    <cellStyle name="Normal 2 2 14 26 2 2" xfId="8554" xr:uid="{00000000-0005-0000-0000-000082210000}"/>
    <cellStyle name="Normal 2 2 14 26 2 2 2" xfId="8555" xr:uid="{00000000-0005-0000-0000-000083210000}"/>
    <cellStyle name="Normal 2 2 14 26 2 3" xfId="8556" xr:uid="{00000000-0005-0000-0000-000084210000}"/>
    <cellStyle name="Normal 2 2 14 26 3" xfId="8557" xr:uid="{00000000-0005-0000-0000-000085210000}"/>
    <cellStyle name="Normal 2 2 14 26 3 2" xfId="8558" xr:uid="{00000000-0005-0000-0000-000086210000}"/>
    <cellStyle name="Normal 2 2 14 26 4" xfId="8559" xr:uid="{00000000-0005-0000-0000-000087210000}"/>
    <cellStyle name="Normal 2 2 14 27" xfId="8560" xr:uid="{00000000-0005-0000-0000-000088210000}"/>
    <cellStyle name="Normal 2 2 14 27 2" xfId="8561" xr:uid="{00000000-0005-0000-0000-000089210000}"/>
    <cellStyle name="Normal 2 2 14 27 2 2" xfId="8562" xr:uid="{00000000-0005-0000-0000-00008A210000}"/>
    <cellStyle name="Normal 2 2 14 27 2 2 2" xfId="8563" xr:uid="{00000000-0005-0000-0000-00008B210000}"/>
    <cellStyle name="Normal 2 2 14 27 2 3" xfId="8564" xr:uid="{00000000-0005-0000-0000-00008C210000}"/>
    <cellStyle name="Normal 2 2 14 27 3" xfId="8565" xr:uid="{00000000-0005-0000-0000-00008D210000}"/>
    <cellStyle name="Normal 2 2 14 27 3 2" xfId="8566" xr:uid="{00000000-0005-0000-0000-00008E210000}"/>
    <cellStyle name="Normal 2 2 14 27 4" xfId="8567" xr:uid="{00000000-0005-0000-0000-00008F210000}"/>
    <cellStyle name="Normal 2 2 14 28" xfId="8568" xr:uid="{00000000-0005-0000-0000-000090210000}"/>
    <cellStyle name="Normal 2 2 14 28 2" xfId="8569" xr:uid="{00000000-0005-0000-0000-000091210000}"/>
    <cellStyle name="Normal 2 2 14 28 2 2" xfId="8570" xr:uid="{00000000-0005-0000-0000-000092210000}"/>
    <cellStyle name="Normal 2 2 14 28 2 2 2" xfId="8571" xr:uid="{00000000-0005-0000-0000-000093210000}"/>
    <cellStyle name="Normal 2 2 14 28 2 3" xfId="8572" xr:uid="{00000000-0005-0000-0000-000094210000}"/>
    <cellStyle name="Normal 2 2 14 28 3" xfId="8573" xr:uid="{00000000-0005-0000-0000-000095210000}"/>
    <cellStyle name="Normal 2 2 14 28 3 2" xfId="8574" xr:uid="{00000000-0005-0000-0000-000096210000}"/>
    <cellStyle name="Normal 2 2 14 28 4" xfId="8575" xr:uid="{00000000-0005-0000-0000-000097210000}"/>
    <cellStyle name="Normal 2 2 14 29" xfId="8576" xr:uid="{00000000-0005-0000-0000-000098210000}"/>
    <cellStyle name="Normal 2 2 14 29 2" xfId="8577" xr:uid="{00000000-0005-0000-0000-000099210000}"/>
    <cellStyle name="Normal 2 2 14 29 2 2" xfId="8578" xr:uid="{00000000-0005-0000-0000-00009A210000}"/>
    <cellStyle name="Normal 2 2 14 29 2 2 2" xfId="8579" xr:uid="{00000000-0005-0000-0000-00009B210000}"/>
    <cellStyle name="Normal 2 2 14 29 2 3" xfId="8580" xr:uid="{00000000-0005-0000-0000-00009C210000}"/>
    <cellStyle name="Normal 2 2 14 29 3" xfId="8581" xr:uid="{00000000-0005-0000-0000-00009D210000}"/>
    <cellStyle name="Normal 2 2 14 29 3 2" xfId="8582" xr:uid="{00000000-0005-0000-0000-00009E210000}"/>
    <cellStyle name="Normal 2 2 14 29 4" xfId="8583" xr:uid="{00000000-0005-0000-0000-00009F210000}"/>
    <cellStyle name="Normal 2 2 14 3" xfId="8584" xr:uid="{00000000-0005-0000-0000-0000A0210000}"/>
    <cellStyle name="Normal 2 2 14 3 2" xfId="8585" xr:uid="{00000000-0005-0000-0000-0000A1210000}"/>
    <cellStyle name="Normal 2 2 14 3 2 2" xfId="8586" xr:uid="{00000000-0005-0000-0000-0000A2210000}"/>
    <cellStyle name="Normal 2 2 14 3 2 2 2" xfId="8587" xr:uid="{00000000-0005-0000-0000-0000A3210000}"/>
    <cellStyle name="Normal 2 2 14 3 2 2 3" xfId="58674" xr:uid="{00000000-0005-0000-0000-0000A4210000}"/>
    <cellStyle name="Normal 2 2 14 3 2 3" xfId="8588" xr:uid="{00000000-0005-0000-0000-0000A5210000}"/>
    <cellStyle name="Normal 2 2 14 3 2 4" xfId="58486" xr:uid="{00000000-0005-0000-0000-0000A6210000}"/>
    <cellStyle name="Normal 2 2 14 3 3" xfId="8589" xr:uid="{00000000-0005-0000-0000-0000A7210000}"/>
    <cellStyle name="Normal 2 2 14 3 3 2" xfId="8590" xr:uid="{00000000-0005-0000-0000-0000A8210000}"/>
    <cellStyle name="Normal 2 2 14 3 3 3" xfId="58673" xr:uid="{00000000-0005-0000-0000-0000A9210000}"/>
    <cellStyle name="Normal 2 2 14 3 4" xfId="8591" xr:uid="{00000000-0005-0000-0000-0000AA210000}"/>
    <cellStyle name="Normal 2 2 14 3 5" xfId="58130" xr:uid="{00000000-0005-0000-0000-0000AB210000}"/>
    <cellStyle name="Normal 2 2 14 30" xfId="8592" xr:uid="{00000000-0005-0000-0000-0000AC210000}"/>
    <cellStyle name="Normal 2 2 14 30 2" xfId="8593" xr:uid="{00000000-0005-0000-0000-0000AD210000}"/>
    <cellStyle name="Normal 2 2 14 30 2 2" xfId="8594" xr:uid="{00000000-0005-0000-0000-0000AE210000}"/>
    <cellStyle name="Normal 2 2 14 30 2 2 2" xfId="8595" xr:uid="{00000000-0005-0000-0000-0000AF210000}"/>
    <cellStyle name="Normal 2 2 14 30 2 3" xfId="8596" xr:uid="{00000000-0005-0000-0000-0000B0210000}"/>
    <cellStyle name="Normal 2 2 14 30 3" xfId="8597" xr:uid="{00000000-0005-0000-0000-0000B1210000}"/>
    <cellStyle name="Normal 2 2 14 30 3 2" xfId="8598" xr:uid="{00000000-0005-0000-0000-0000B2210000}"/>
    <cellStyle name="Normal 2 2 14 30 4" xfId="8599" xr:uid="{00000000-0005-0000-0000-0000B3210000}"/>
    <cellStyle name="Normal 2 2 14 31" xfId="8600" xr:uid="{00000000-0005-0000-0000-0000B4210000}"/>
    <cellStyle name="Normal 2 2 14 31 2" xfId="8601" xr:uid="{00000000-0005-0000-0000-0000B5210000}"/>
    <cellStyle name="Normal 2 2 14 31 2 2" xfId="8602" xr:uid="{00000000-0005-0000-0000-0000B6210000}"/>
    <cellStyle name="Normal 2 2 14 31 2 2 2" xfId="8603" xr:uid="{00000000-0005-0000-0000-0000B7210000}"/>
    <cellStyle name="Normal 2 2 14 31 2 3" xfId="8604" xr:uid="{00000000-0005-0000-0000-0000B8210000}"/>
    <cellStyle name="Normal 2 2 14 31 3" xfId="8605" xr:uid="{00000000-0005-0000-0000-0000B9210000}"/>
    <cellStyle name="Normal 2 2 14 31 3 2" xfId="8606" xr:uid="{00000000-0005-0000-0000-0000BA210000}"/>
    <cellStyle name="Normal 2 2 14 31 4" xfId="8607" xr:uid="{00000000-0005-0000-0000-0000BB210000}"/>
    <cellStyle name="Normal 2 2 14 32" xfId="8608" xr:uid="{00000000-0005-0000-0000-0000BC210000}"/>
    <cellStyle name="Normal 2 2 14 32 2" xfId="8609" xr:uid="{00000000-0005-0000-0000-0000BD210000}"/>
    <cellStyle name="Normal 2 2 14 32 2 2" xfId="8610" xr:uid="{00000000-0005-0000-0000-0000BE210000}"/>
    <cellStyle name="Normal 2 2 14 32 2 2 2" xfId="8611" xr:uid="{00000000-0005-0000-0000-0000BF210000}"/>
    <cellStyle name="Normal 2 2 14 32 2 3" xfId="8612" xr:uid="{00000000-0005-0000-0000-0000C0210000}"/>
    <cellStyle name="Normal 2 2 14 32 3" xfId="8613" xr:uid="{00000000-0005-0000-0000-0000C1210000}"/>
    <cellStyle name="Normal 2 2 14 32 3 2" xfId="8614" xr:uid="{00000000-0005-0000-0000-0000C2210000}"/>
    <cellStyle name="Normal 2 2 14 32 4" xfId="8615" xr:uid="{00000000-0005-0000-0000-0000C3210000}"/>
    <cellStyle name="Normal 2 2 14 33" xfId="8616" xr:uid="{00000000-0005-0000-0000-0000C4210000}"/>
    <cellStyle name="Normal 2 2 14 33 2" xfId="8617" xr:uid="{00000000-0005-0000-0000-0000C5210000}"/>
    <cellStyle name="Normal 2 2 14 33 2 2" xfId="8618" xr:uid="{00000000-0005-0000-0000-0000C6210000}"/>
    <cellStyle name="Normal 2 2 14 33 2 2 2" xfId="8619" xr:uid="{00000000-0005-0000-0000-0000C7210000}"/>
    <cellStyle name="Normal 2 2 14 33 2 3" xfId="8620" xr:uid="{00000000-0005-0000-0000-0000C8210000}"/>
    <cellStyle name="Normal 2 2 14 33 3" xfId="8621" xr:uid="{00000000-0005-0000-0000-0000C9210000}"/>
    <cellStyle name="Normal 2 2 14 33 3 2" xfId="8622" xr:uid="{00000000-0005-0000-0000-0000CA210000}"/>
    <cellStyle name="Normal 2 2 14 33 4" xfId="8623" xr:uid="{00000000-0005-0000-0000-0000CB210000}"/>
    <cellStyle name="Normal 2 2 14 34" xfId="8624" xr:uid="{00000000-0005-0000-0000-0000CC210000}"/>
    <cellStyle name="Normal 2 2 14 34 2" xfId="8625" xr:uid="{00000000-0005-0000-0000-0000CD210000}"/>
    <cellStyle name="Normal 2 2 14 34 2 2" xfId="8626" xr:uid="{00000000-0005-0000-0000-0000CE210000}"/>
    <cellStyle name="Normal 2 2 14 34 2 2 2" xfId="8627" xr:uid="{00000000-0005-0000-0000-0000CF210000}"/>
    <cellStyle name="Normal 2 2 14 34 2 3" xfId="8628" xr:uid="{00000000-0005-0000-0000-0000D0210000}"/>
    <cellStyle name="Normal 2 2 14 34 3" xfId="8629" xr:uid="{00000000-0005-0000-0000-0000D1210000}"/>
    <cellStyle name="Normal 2 2 14 34 3 2" xfId="8630" xr:uid="{00000000-0005-0000-0000-0000D2210000}"/>
    <cellStyle name="Normal 2 2 14 34 4" xfId="8631" xr:uid="{00000000-0005-0000-0000-0000D3210000}"/>
    <cellStyle name="Normal 2 2 14 35" xfId="8632" xr:uid="{00000000-0005-0000-0000-0000D4210000}"/>
    <cellStyle name="Normal 2 2 14 35 2" xfId="8633" xr:uid="{00000000-0005-0000-0000-0000D5210000}"/>
    <cellStyle name="Normal 2 2 14 35 2 2" xfId="8634" xr:uid="{00000000-0005-0000-0000-0000D6210000}"/>
    <cellStyle name="Normal 2 2 14 35 2 2 2" xfId="8635" xr:uid="{00000000-0005-0000-0000-0000D7210000}"/>
    <cellStyle name="Normal 2 2 14 35 2 3" xfId="8636" xr:uid="{00000000-0005-0000-0000-0000D8210000}"/>
    <cellStyle name="Normal 2 2 14 35 3" xfId="8637" xr:uid="{00000000-0005-0000-0000-0000D9210000}"/>
    <cellStyle name="Normal 2 2 14 35 3 2" xfId="8638" xr:uid="{00000000-0005-0000-0000-0000DA210000}"/>
    <cellStyle name="Normal 2 2 14 35 4" xfId="8639" xr:uid="{00000000-0005-0000-0000-0000DB210000}"/>
    <cellStyle name="Normal 2 2 14 36" xfId="8640" xr:uid="{00000000-0005-0000-0000-0000DC210000}"/>
    <cellStyle name="Normal 2 2 14 36 2" xfId="8641" xr:uid="{00000000-0005-0000-0000-0000DD210000}"/>
    <cellStyle name="Normal 2 2 14 36 2 2" xfId="8642" xr:uid="{00000000-0005-0000-0000-0000DE210000}"/>
    <cellStyle name="Normal 2 2 14 36 2 2 2" xfId="8643" xr:uid="{00000000-0005-0000-0000-0000DF210000}"/>
    <cellStyle name="Normal 2 2 14 36 2 3" xfId="8644" xr:uid="{00000000-0005-0000-0000-0000E0210000}"/>
    <cellStyle name="Normal 2 2 14 36 3" xfId="8645" xr:uid="{00000000-0005-0000-0000-0000E1210000}"/>
    <cellStyle name="Normal 2 2 14 36 3 2" xfId="8646" xr:uid="{00000000-0005-0000-0000-0000E2210000}"/>
    <cellStyle name="Normal 2 2 14 36 4" xfId="8647" xr:uid="{00000000-0005-0000-0000-0000E3210000}"/>
    <cellStyle name="Normal 2 2 14 37" xfId="8648" xr:uid="{00000000-0005-0000-0000-0000E4210000}"/>
    <cellStyle name="Normal 2 2 14 37 2" xfId="8649" xr:uid="{00000000-0005-0000-0000-0000E5210000}"/>
    <cellStyle name="Normal 2 2 14 37 2 2" xfId="8650" xr:uid="{00000000-0005-0000-0000-0000E6210000}"/>
    <cellStyle name="Normal 2 2 14 37 2 2 2" xfId="8651" xr:uid="{00000000-0005-0000-0000-0000E7210000}"/>
    <cellStyle name="Normal 2 2 14 37 2 3" xfId="8652" xr:uid="{00000000-0005-0000-0000-0000E8210000}"/>
    <cellStyle name="Normal 2 2 14 37 3" xfId="8653" xr:uid="{00000000-0005-0000-0000-0000E9210000}"/>
    <cellStyle name="Normal 2 2 14 37 3 2" xfId="8654" xr:uid="{00000000-0005-0000-0000-0000EA210000}"/>
    <cellStyle name="Normal 2 2 14 37 4" xfId="8655" xr:uid="{00000000-0005-0000-0000-0000EB210000}"/>
    <cellStyle name="Normal 2 2 14 38" xfId="8656" xr:uid="{00000000-0005-0000-0000-0000EC210000}"/>
    <cellStyle name="Normal 2 2 14 38 2" xfId="8657" xr:uid="{00000000-0005-0000-0000-0000ED210000}"/>
    <cellStyle name="Normal 2 2 14 38 2 2" xfId="8658" xr:uid="{00000000-0005-0000-0000-0000EE210000}"/>
    <cellStyle name="Normal 2 2 14 38 2 2 2" xfId="8659" xr:uid="{00000000-0005-0000-0000-0000EF210000}"/>
    <cellStyle name="Normal 2 2 14 38 2 3" xfId="8660" xr:uid="{00000000-0005-0000-0000-0000F0210000}"/>
    <cellStyle name="Normal 2 2 14 38 3" xfId="8661" xr:uid="{00000000-0005-0000-0000-0000F1210000}"/>
    <cellStyle name="Normal 2 2 14 38 3 2" xfId="8662" xr:uid="{00000000-0005-0000-0000-0000F2210000}"/>
    <cellStyle name="Normal 2 2 14 38 4" xfId="8663" xr:uid="{00000000-0005-0000-0000-0000F3210000}"/>
    <cellStyle name="Normal 2 2 14 39" xfId="8664" xr:uid="{00000000-0005-0000-0000-0000F4210000}"/>
    <cellStyle name="Normal 2 2 14 39 2" xfId="8665" xr:uid="{00000000-0005-0000-0000-0000F5210000}"/>
    <cellStyle name="Normal 2 2 14 39 2 2" xfId="8666" xr:uid="{00000000-0005-0000-0000-0000F6210000}"/>
    <cellStyle name="Normal 2 2 14 39 2 2 2" xfId="8667" xr:uid="{00000000-0005-0000-0000-0000F7210000}"/>
    <cellStyle name="Normal 2 2 14 39 2 3" xfId="8668" xr:uid="{00000000-0005-0000-0000-0000F8210000}"/>
    <cellStyle name="Normal 2 2 14 39 3" xfId="8669" xr:uid="{00000000-0005-0000-0000-0000F9210000}"/>
    <cellStyle name="Normal 2 2 14 39 3 2" xfId="8670" xr:uid="{00000000-0005-0000-0000-0000FA210000}"/>
    <cellStyle name="Normal 2 2 14 39 4" xfId="8671" xr:uid="{00000000-0005-0000-0000-0000FB210000}"/>
    <cellStyle name="Normal 2 2 14 4" xfId="8672" xr:uid="{00000000-0005-0000-0000-0000FC210000}"/>
    <cellStyle name="Normal 2 2 14 4 2" xfId="8673" xr:uid="{00000000-0005-0000-0000-0000FD210000}"/>
    <cellStyle name="Normal 2 2 14 4 2 2" xfId="8674" xr:uid="{00000000-0005-0000-0000-0000FE210000}"/>
    <cellStyle name="Normal 2 2 14 4 2 2 2" xfId="8675" xr:uid="{00000000-0005-0000-0000-0000FF210000}"/>
    <cellStyle name="Normal 2 2 14 4 2 3" xfId="8676" xr:uid="{00000000-0005-0000-0000-000000220000}"/>
    <cellStyle name="Normal 2 2 14 4 2 4" xfId="58675" xr:uid="{00000000-0005-0000-0000-000001220000}"/>
    <cellStyle name="Normal 2 2 14 4 3" xfId="8677" xr:uid="{00000000-0005-0000-0000-000002220000}"/>
    <cellStyle name="Normal 2 2 14 4 3 2" xfId="8678" xr:uid="{00000000-0005-0000-0000-000003220000}"/>
    <cellStyle name="Normal 2 2 14 4 4" xfId="8679" xr:uid="{00000000-0005-0000-0000-000004220000}"/>
    <cellStyle name="Normal 2 2 14 4 5" xfId="58263" xr:uid="{00000000-0005-0000-0000-000005220000}"/>
    <cellStyle name="Normal 2 2 14 40" xfId="8680" xr:uid="{00000000-0005-0000-0000-000006220000}"/>
    <cellStyle name="Normal 2 2 14 40 2" xfId="8681" xr:uid="{00000000-0005-0000-0000-000007220000}"/>
    <cellStyle name="Normal 2 2 14 40 2 2" xfId="8682" xr:uid="{00000000-0005-0000-0000-000008220000}"/>
    <cellStyle name="Normal 2 2 14 40 2 2 2" xfId="8683" xr:uid="{00000000-0005-0000-0000-000009220000}"/>
    <cellStyle name="Normal 2 2 14 40 2 3" xfId="8684" xr:uid="{00000000-0005-0000-0000-00000A220000}"/>
    <cellStyle name="Normal 2 2 14 40 3" xfId="8685" xr:uid="{00000000-0005-0000-0000-00000B220000}"/>
    <cellStyle name="Normal 2 2 14 40 3 2" xfId="8686" xr:uid="{00000000-0005-0000-0000-00000C220000}"/>
    <cellStyle name="Normal 2 2 14 40 4" xfId="8687" xr:uid="{00000000-0005-0000-0000-00000D220000}"/>
    <cellStyle name="Normal 2 2 14 41" xfId="8688" xr:uid="{00000000-0005-0000-0000-00000E220000}"/>
    <cellStyle name="Normal 2 2 14 41 2" xfId="8689" xr:uid="{00000000-0005-0000-0000-00000F220000}"/>
    <cellStyle name="Normal 2 2 14 41 2 2" xfId="8690" xr:uid="{00000000-0005-0000-0000-000010220000}"/>
    <cellStyle name="Normal 2 2 14 41 2 2 2" xfId="8691" xr:uid="{00000000-0005-0000-0000-000011220000}"/>
    <cellStyle name="Normal 2 2 14 41 2 3" xfId="8692" xr:uid="{00000000-0005-0000-0000-000012220000}"/>
    <cellStyle name="Normal 2 2 14 41 3" xfId="8693" xr:uid="{00000000-0005-0000-0000-000013220000}"/>
    <cellStyle name="Normal 2 2 14 41 3 2" xfId="8694" xr:uid="{00000000-0005-0000-0000-000014220000}"/>
    <cellStyle name="Normal 2 2 14 41 4" xfId="8695" xr:uid="{00000000-0005-0000-0000-000015220000}"/>
    <cellStyle name="Normal 2 2 14 42" xfId="8696" xr:uid="{00000000-0005-0000-0000-000016220000}"/>
    <cellStyle name="Normal 2 2 14 42 2" xfId="8697" xr:uid="{00000000-0005-0000-0000-000017220000}"/>
    <cellStyle name="Normal 2 2 14 42 2 2" xfId="8698" xr:uid="{00000000-0005-0000-0000-000018220000}"/>
    <cellStyle name="Normal 2 2 14 42 2 2 2" xfId="8699" xr:uid="{00000000-0005-0000-0000-000019220000}"/>
    <cellStyle name="Normal 2 2 14 42 2 3" xfId="8700" xr:uid="{00000000-0005-0000-0000-00001A220000}"/>
    <cellStyle name="Normal 2 2 14 42 3" xfId="8701" xr:uid="{00000000-0005-0000-0000-00001B220000}"/>
    <cellStyle name="Normal 2 2 14 42 3 2" xfId="8702" xr:uid="{00000000-0005-0000-0000-00001C220000}"/>
    <cellStyle name="Normal 2 2 14 42 4" xfId="8703" xr:uid="{00000000-0005-0000-0000-00001D220000}"/>
    <cellStyle name="Normal 2 2 14 43" xfId="8704" xr:uid="{00000000-0005-0000-0000-00001E220000}"/>
    <cellStyle name="Normal 2 2 14 43 2" xfId="8705" xr:uid="{00000000-0005-0000-0000-00001F220000}"/>
    <cellStyle name="Normal 2 2 14 43 2 2" xfId="8706" xr:uid="{00000000-0005-0000-0000-000020220000}"/>
    <cellStyle name="Normal 2 2 14 43 2 2 2" xfId="8707" xr:uid="{00000000-0005-0000-0000-000021220000}"/>
    <cellStyle name="Normal 2 2 14 43 2 3" xfId="8708" xr:uid="{00000000-0005-0000-0000-000022220000}"/>
    <cellStyle name="Normal 2 2 14 43 3" xfId="8709" xr:uid="{00000000-0005-0000-0000-000023220000}"/>
    <cellStyle name="Normal 2 2 14 43 3 2" xfId="8710" xr:uid="{00000000-0005-0000-0000-000024220000}"/>
    <cellStyle name="Normal 2 2 14 43 4" xfId="8711" xr:uid="{00000000-0005-0000-0000-000025220000}"/>
    <cellStyle name="Normal 2 2 14 44" xfId="8712" xr:uid="{00000000-0005-0000-0000-000026220000}"/>
    <cellStyle name="Normal 2 2 14 44 2" xfId="8713" xr:uid="{00000000-0005-0000-0000-000027220000}"/>
    <cellStyle name="Normal 2 2 14 44 2 2" xfId="8714" xr:uid="{00000000-0005-0000-0000-000028220000}"/>
    <cellStyle name="Normal 2 2 14 44 2 2 2" xfId="8715" xr:uid="{00000000-0005-0000-0000-000029220000}"/>
    <cellStyle name="Normal 2 2 14 44 2 3" xfId="8716" xr:uid="{00000000-0005-0000-0000-00002A220000}"/>
    <cellStyle name="Normal 2 2 14 44 3" xfId="8717" xr:uid="{00000000-0005-0000-0000-00002B220000}"/>
    <cellStyle name="Normal 2 2 14 44 3 2" xfId="8718" xr:uid="{00000000-0005-0000-0000-00002C220000}"/>
    <cellStyle name="Normal 2 2 14 44 4" xfId="8719" xr:uid="{00000000-0005-0000-0000-00002D220000}"/>
    <cellStyle name="Normal 2 2 14 45" xfId="8720" xr:uid="{00000000-0005-0000-0000-00002E220000}"/>
    <cellStyle name="Normal 2 2 14 45 2" xfId="8721" xr:uid="{00000000-0005-0000-0000-00002F220000}"/>
    <cellStyle name="Normal 2 2 14 45 2 2" xfId="8722" xr:uid="{00000000-0005-0000-0000-000030220000}"/>
    <cellStyle name="Normal 2 2 14 45 2 2 2" xfId="8723" xr:uid="{00000000-0005-0000-0000-000031220000}"/>
    <cellStyle name="Normal 2 2 14 45 2 3" xfId="8724" xr:uid="{00000000-0005-0000-0000-000032220000}"/>
    <cellStyle name="Normal 2 2 14 45 3" xfId="8725" xr:uid="{00000000-0005-0000-0000-000033220000}"/>
    <cellStyle name="Normal 2 2 14 45 3 2" xfId="8726" xr:uid="{00000000-0005-0000-0000-000034220000}"/>
    <cellStyle name="Normal 2 2 14 45 4" xfId="8727" xr:uid="{00000000-0005-0000-0000-000035220000}"/>
    <cellStyle name="Normal 2 2 14 46" xfId="8728" xr:uid="{00000000-0005-0000-0000-000036220000}"/>
    <cellStyle name="Normal 2 2 14 46 2" xfId="8729" xr:uid="{00000000-0005-0000-0000-000037220000}"/>
    <cellStyle name="Normal 2 2 14 46 2 2" xfId="8730" xr:uid="{00000000-0005-0000-0000-000038220000}"/>
    <cellStyle name="Normal 2 2 14 46 2 2 2" xfId="8731" xr:uid="{00000000-0005-0000-0000-000039220000}"/>
    <cellStyle name="Normal 2 2 14 46 2 3" xfId="8732" xr:uid="{00000000-0005-0000-0000-00003A220000}"/>
    <cellStyle name="Normal 2 2 14 46 3" xfId="8733" xr:uid="{00000000-0005-0000-0000-00003B220000}"/>
    <cellStyle name="Normal 2 2 14 46 3 2" xfId="8734" xr:uid="{00000000-0005-0000-0000-00003C220000}"/>
    <cellStyle name="Normal 2 2 14 46 4" xfId="8735" xr:uid="{00000000-0005-0000-0000-00003D220000}"/>
    <cellStyle name="Normal 2 2 14 47" xfId="8736" xr:uid="{00000000-0005-0000-0000-00003E220000}"/>
    <cellStyle name="Normal 2 2 14 47 2" xfId="8737" xr:uid="{00000000-0005-0000-0000-00003F220000}"/>
    <cellStyle name="Normal 2 2 14 47 2 2" xfId="8738" xr:uid="{00000000-0005-0000-0000-000040220000}"/>
    <cellStyle name="Normal 2 2 14 47 2 2 2" xfId="8739" xr:uid="{00000000-0005-0000-0000-000041220000}"/>
    <cellStyle name="Normal 2 2 14 47 2 3" xfId="8740" xr:uid="{00000000-0005-0000-0000-000042220000}"/>
    <cellStyle name="Normal 2 2 14 47 2 3 2" xfId="8741" xr:uid="{00000000-0005-0000-0000-000043220000}"/>
    <cellStyle name="Normal 2 2 14 47 2 4" xfId="8742" xr:uid="{00000000-0005-0000-0000-000044220000}"/>
    <cellStyle name="Normal 2 2 14 47 3" xfId="8743" xr:uid="{00000000-0005-0000-0000-000045220000}"/>
    <cellStyle name="Normal 2 2 14 47 3 2" xfId="8744" xr:uid="{00000000-0005-0000-0000-000046220000}"/>
    <cellStyle name="Normal 2 2 14 47 4" xfId="8745" xr:uid="{00000000-0005-0000-0000-000047220000}"/>
    <cellStyle name="Normal 2 2 14 47 4 2" xfId="8746" xr:uid="{00000000-0005-0000-0000-000048220000}"/>
    <cellStyle name="Normal 2 2 14 47 5" xfId="8747" xr:uid="{00000000-0005-0000-0000-000049220000}"/>
    <cellStyle name="Normal 2 2 14 47 5 2" xfId="8748" xr:uid="{00000000-0005-0000-0000-00004A220000}"/>
    <cellStyle name="Normal 2 2 14 47 6" xfId="8749" xr:uid="{00000000-0005-0000-0000-00004B220000}"/>
    <cellStyle name="Normal 2 2 14 47 6 2" xfId="8750" xr:uid="{00000000-0005-0000-0000-00004C220000}"/>
    <cellStyle name="Normal 2 2 14 47 7" xfId="8751" xr:uid="{00000000-0005-0000-0000-00004D220000}"/>
    <cellStyle name="Normal 2 2 14 48" xfId="8752" xr:uid="{00000000-0005-0000-0000-00004E220000}"/>
    <cellStyle name="Normal 2 2 14 48 2" xfId="8753" xr:uid="{00000000-0005-0000-0000-00004F220000}"/>
    <cellStyle name="Normal 2 2 14 49" xfId="8754" xr:uid="{00000000-0005-0000-0000-000050220000}"/>
    <cellStyle name="Normal 2 2 14 49 2" xfId="8755" xr:uid="{00000000-0005-0000-0000-000051220000}"/>
    <cellStyle name="Normal 2 2 14 49 2 2" xfId="8756" xr:uid="{00000000-0005-0000-0000-000052220000}"/>
    <cellStyle name="Normal 2 2 14 49 2 2 2" xfId="8757" xr:uid="{00000000-0005-0000-0000-000053220000}"/>
    <cellStyle name="Normal 2 2 14 49 2 3" xfId="8758" xr:uid="{00000000-0005-0000-0000-000054220000}"/>
    <cellStyle name="Normal 2 2 14 49 3" xfId="8759" xr:uid="{00000000-0005-0000-0000-000055220000}"/>
    <cellStyle name="Normal 2 2 14 5" xfId="8760" xr:uid="{00000000-0005-0000-0000-000056220000}"/>
    <cellStyle name="Normal 2 2 14 5 2" xfId="8761" xr:uid="{00000000-0005-0000-0000-000057220000}"/>
    <cellStyle name="Normal 2 2 14 5 2 2" xfId="8762" xr:uid="{00000000-0005-0000-0000-000058220000}"/>
    <cellStyle name="Normal 2 2 14 5 2 2 2" xfId="8763" xr:uid="{00000000-0005-0000-0000-000059220000}"/>
    <cellStyle name="Normal 2 2 14 5 2 3" xfId="8764" xr:uid="{00000000-0005-0000-0000-00005A220000}"/>
    <cellStyle name="Normal 2 2 14 5 3" xfId="8765" xr:uid="{00000000-0005-0000-0000-00005B220000}"/>
    <cellStyle name="Normal 2 2 14 5 3 2" xfId="8766" xr:uid="{00000000-0005-0000-0000-00005C220000}"/>
    <cellStyle name="Normal 2 2 14 5 4" xfId="8767" xr:uid="{00000000-0005-0000-0000-00005D220000}"/>
    <cellStyle name="Normal 2 2 14 5 5" xfId="58670" xr:uid="{00000000-0005-0000-0000-00005E220000}"/>
    <cellStyle name="Normal 2 2 14 50" xfId="8768" xr:uid="{00000000-0005-0000-0000-00005F220000}"/>
    <cellStyle name="Normal 2 2 14 50 2" xfId="8769" xr:uid="{00000000-0005-0000-0000-000060220000}"/>
    <cellStyle name="Normal 2 2 14 50 2 2" xfId="8770" xr:uid="{00000000-0005-0000-0000-000061220000}"/>
    <cellStyle name="Normal 2 2 14 50 3" xfId="8771" xr:uid="{00000000-0005-0000-0000-000062220000}"/>
    <cellStyle name="Normal 2 2 14 51" xfId="8772" xr:uid="{00000000-0005-0000-0000-000063220000}"/>
    <cellStyle name="Normal 2 2 14 51 2" xfId="8773" xr:uid="{00000000-0005-0000-0000-000064220000}"/>
    <cellStyle name="Normal 2 2 14 51 2 2" xfId="8774" xr:uid="{00000000-0005-0000-0000-000065220000}"/>
    <cellStyle name="Normal 2 2 14 51 3" xfId="8775" xr:uid="{00000000-0005-0000-0000-000066220000}"/>
    <cellStyle name="Normal 2 2 14 52" xfId="8776" xr:uid="{00000000-0005-0000-0000-000067220000}"/>
    <cellStyle name="Normal 2 2 14 52 2" xfId="8777" xr:uid="{00000000-0005-0000-0000-000068220000}"/>
    <cellStyle name="Normal 2 2 14 52 2 2" xfId="8778" xr:uid="{00000000-0005-0000-0000-000069220000}"/>
    <cellStyle name="Normal 2 2 14 52 3" xfId="8779" xr:uid="{00000000-0005-0000-0000-00006A220000}"/>
    <cellStyle name="Normal 2 2 14 53" xfId="8780" xr:uid="{00000000-0005-0000-0000-00006B220000}"/>
    <cellStyle name="Normal 2 2 14 53 2" xfId="8781" xr:uid="{00000000-0005-0000-0000-00006C220000}"/>
    <cellStyle name="Normal 2 2 14 54" xfId="8782" xr:uid="{00000000-0005-0000-0000-00006D220000}"/>
    <cellStyle name="Normal 2 2 14 55" xfId="8783" xr:uid="{00000000-0005-0000-0000-00006E220000}"/>
    <cellStyle name="Normal 2 2 14 6" xfId="8784" xr:uid="{00000000-0005-0000-0000-00006F220000}"/>
    <cellStyle name="Normal 2 2 14 6 2" xfId="8785" xr:uid="{00000000-0005-0000-0000-000070220000}"/>
    <cellStyle name="Normal 2 2 14 6 2 2" xfId="8786" xr:uid="{00000000-0005-0000-0000-000071220000}"/>
    <cellStyle name="Normal 2 2 14 6 2 2 2" xfId="8787" xr:uid="{00000000-0005-0000-0000-000072220000}"/>
    <cellStyle name="Normal 2 2 14 6 2 3" xfId="8788" xr:uid="{00000000-0005-0000-0000-000073220000}"/>
    <cellStyle name="Normal 2 2 14 6 3" xfId="8789" xr:uid="{00000000-0005-0000-0000-000074220000}"/>
    <cellStyle name="Normal 2 2 14 6 3 2" xfId="8790" xr:uid="{00000000-0005-0000-0000-000075220000}"/>
    <cellStyle name="Normal 2 2 14 6 4" xfId="8791" xr:uid="{00000000-0005-0000-0000-000076220000}"/>
    <cellStyle name="Normal 2 2 14 7" xfId="8792" xr:uid="{00000000-0005-0000-0000-000077220000}"/>
    <cellStyle name="Normal 2 2 14 7 2" xfId="8793" xr:uid="{00000000-0005-0000-0000-000078220000}"/>
    <cellStyle name="Normal 2 2 14 7 2 2" xfId="8794" xr:uid="{00000000-0005-0000-0000-000079220000}"/>
    <cellStyle name="Normal 2 2 14 7 2 2 2" xfId="8795" xr:uid="{00000000-0005-0000-0000-00007A220000}"/>
    <cellStyle name="Normal 2 2 14 7 2 3" xfId="8796" xr:uid="{00000000-0005-0000-0000-00007B220000}"/>
    <cellStyle name="Normal 2 2 14 7 3" xfId="8797" xr:uid="{00000000-0005-0000-0000-00007C220000}"/>
    <cellStyle name="Normal 2 2 14 7 3 2" xfId="8798" xr:uid="{00000000-0005-0000-0000-00007D220000}"/>
    <cellStyle name="Normal 2 2 14 7 4" xfId="8799" xr:uid="{00000000-0005-0000-0000-00007E220000}"/>
    <cellStyle name="Normal 2 2 14 8" xfId="8800" xr:uid="{00000000-0005-0000-0000-00007F220000}"/>
    <cellStyle name="Normal 2 2 14 8 2" xfId="8801" xr:uid="{00000000-0005-0000-0000-000080220000}"/>
    <cellStyle name="Normal 2 2 14 8 2 2" xfId="8802" xr:uid="{00000000-0005-0000-0000-000081220000}"/>
    <cellStyle name="Normal 2 2 14 8 2 2 2" xfId="8803" xr:uid="{00000000-0005-0000-0000-000082220000}"/>
    <cellStyle name="Normal 2 2 14 8 2 3" xfId="8804" xr:uid="{00000000-0005-0000-0000-000083220000}"/>
    <cellStyle name="Normal 2 2 14 8 3" xfId="8805" xr:uid="{00000000-0005-0000-0000-000084220000}"/>
    <cellStyle name="Normal 2 2 14 8 3 2" xfId="8806" xr:uid="{00000000-0005-0000-0000-000085220000}"/>
    <cellStyle name="Normal 2 2 14 8 4" xfId="8807" xr:uid="{00000000-0005-0000-0000-000086220000}"/>
    <cellStyle name="Normal 2 2 14 9" xfId="8808" xr:uid="{00000000-0005-0000-0000-000087220000}"/>
    <cellStyle name="Normal 2 2 14 9 2" xfId="8809" xr:uid="{00000000-0005-0000-0000-000088220000}"/>
    <cellStyle name="Normal 2 2 14 9 2 2" xfId="8810" xr:uid="{00000000-0005-0000-0000-000089220000}"/>
    <cellStyle name="Normal 2 2 14 9 2 2 2" xfId="8811" xr:uid="{00000000-0005-0000-0000-00008A220000}"/>
    <cellStyle name="Normal 2 2 14 9 2 3" xfId="8812" xr:uid="{00000000-0005-0000-0000-00008B220000}"/>
    <cellStyle name="Normal 2 2 14 9 3" xfId="8813" xr:uid="{00000000-0005-0000-0000-00008C220000}"/>
    <cellStyle name="Normal 2 2 14 9 3 2" xfId="8814" xr:uid="{00000000-0005-0000-0000-00008D220000}"/>
    <cellStyle name="Normal 2 2 14 9 4" xfId="8815" xr:uid="{00000000-0005-0000-0000-00008E220000}"/>
    <cellStyle name="Normal 2 2 15" xfId="8816" xr:uid="{00000000-0005-0000-0000-00008F220000}"/>
    <cellStyle name="Normal 2 2 15 10" xfId="8817" xr:uid="{00000000-0005-0000-0000-000090220000}"/>
    <cellStyle name="Normal 2 2 15 10 2" xfId="8818" xr:uid="{00000000-0005-0000-0000-000091220000}"/>
    <cellStyle name="Normal 2 2 15 10 2 2" xfId="8819" xr:uid="{00000000-0005-0000-0000-000092220000}"/>
    <cellStyle name="Normal 2 2 15 10 2 2 2" xfId="8820" xr:uid="{00000000-0005-0000-0000-000093220000}"/>
    <cellStyle name="Normal 2 2 15 10 2 3" xfId="8821" xr:uid="{00000000-0005-0000-0000-000094220000}"/>
    <cellStyle name="Normal 2 2 15 10 3" xfId="8822" xr:uid="{00000000-0005-0000-0000-000095220000}"/>
    <cellStyle name="Normal 2 2 15 10 3 2" xfId="8823" xr:uid="{00000000-0005-0000-0000-000096220000}"/>
    <cellStyle name="Normal 2 2 15 10 4" xfId="8824" xr:uid="{00000000-0005-0000-0000-000097220000}"/>
    <cellStyle name="Normal 2 2 15 11" xfId="8825" xr:uid="{00000000-0005-0000-0000-000098220000}"/>
    <cellStyle name="Normal 2 2 15 11 2" xfId="8826" xr:uid="{00000000-0005-0000-0000-000099220000}"/>
    <cellStyle name="Normal 2 2 15 11 2 2" xfId="8827" xr:uid="{00000000-0005-0000-0000-00009A220000}"/>
    <cellStyle name="Normal 2 2 15 11 2 2 2" xfId="8828" xr:uid="{00000000-0005-0000-0000-00009B220000}"/>
    <cellStyle name="Normal 2 2 15 11 2 3" xfId="8829" xr:uid="{00000000-0005-0000-0000-00009C220000}"/>
    <cellStyle name="Normal 2 2 15 11 3" xfId="8830" xr:uid="{00000000-0005-0000-0000-00009D220000}"/>
    <cellStyle name="Normal 2 2 15 11 3 2" xfId="8831" xr:uid="{00000000-0005-0000-0000-00009E220000}"/>
    <cellStyle name="Normal 2 2 15 11 4" xfId="8832" xr:uid="{00000000-0005-0000-0000-00009F220000}"/>
    <cellStyle name="Normal 2 2 15 12" xfId="8833" xr:uid="{00000000-0005-0000-0000-0000A0220000}"/>
    <cellStyle name="Normal 2 2 15 12 2" xfId="8834" xr:uid="{00000000-0005-0000-0000-0000A1220000}"/>
    <cellStyle name="Normal 2 2 15 12 2 2" xfId="8835" xr:uid="{00000000-0005-0000-0000-0000A2220000}"/>
    <cellStyle name="Normal 2 2 15 12 2 2 2" xfId="8836" xr:uid="{00000000-0005-0000-0000-0000A3220000}"/>
    <cellStyle name="Normal 2 2 15 12 2 3" xfId="8837" xr:uid="{00000000-0005-0000-0000-0000A4220000}"/>
    <cellStyle name="Normal 2 2 15 12 3" xfId="8838" xr:uid="{00000000-0005-0000-0000-0000A5220000}"/>
    <cellStyle name="Normal 2 2 15 12 3 2" xfId="8839" xr:uid="{00000000-0005-0000-0000-0000A6220000}"/>
    <cellStyle name="Normal 2 2 15 12 4" xfId="8840" xr:uid="{00000000-0005-0000-0000-0000A7220000}"/>
    <cellStyle name="Normal 2 2 15 13" xfId="8841" xr:uid="{00000000-0005-0000-0000-0000A8220000}"/>
    <cellStyle name="Normal 2 2 15 13 2" xfId="8842" xr:uid="{00000000-0005-0000-0000-0000A9220000}"/>
    <cellStyle name="Normal 2 2 15 13 2 2" xfId="8843" xr:uid="{00000000-0005-0000-0000-0000AA220000}"/>
    <cellStyle name="Normal 2 2 15 13 2 2 2" xfId="8844" xr:uid="{00000000-0005-0000-0000-0000AB220000}"/>
    <cellStyle name="Normal 2 2 15 13 2 3" xfId="8845" xr:uid="{00000000-0005-0000-0000-0000AC220000}"/>
    <cellStyle name="Normal 2 2 15 13 3" xfId="8846" xr:uid="{00000000-0005-0000-0000-0000AD220000}"/>
    <cellStyle name="Normal 2 2 15 13 3 2" xfId="8847" xr:uid="{00000000-0005-0000-0000-0000AE220000}"/>
    <cellStyle name="Normal 2 2 15 13 4" xfId="8848" xr:uid="{00000000-0005-0000-0000-0000AF220000}"/>
    <cellStyle name="Normal 2 2 15 14" xfId="8849" xr:uid="{00000000-0005-0000-0000-0000B0220000}"/>
    <cellStyle name="Normal 2 2 15 14 2" xfId="8850" xr:uid="{00000000-0005-0000-0000-0000B1220000}"/>
    <cellStyle name="Normal 2 2 15 14 2 2" xfId="8851" xr:uid="{00000000-0005-0000-0000-0000B2220000}"/>
    <cellStyle name="Normal 2 2 15 14 2 2 2" xfId="8852" xr:uid="{00000000-0005-0000-0000-0000B3220000}"/>
    <cellStyle name="Normal 2 2 15 14 2 3" xfId="8853" xr:uid="{00000000-0005-0000-0000-0000B4220000}"/>
    <cellStyle name="Normal 2 2 15 14 3" xfId="8854" xr:uid="{00000000-0005-0000-0000-0000B5220000}"/>
    <cellStyle name="Normal 2 2 15 14 3 2" xfId="8855" xr:uid="{00000000-0005-0000-0000-0000B6220000}"/>
    <cellStyle name="Normal 2 2 15 14 4" xfId="8856" xr:uid="{00000000-0005-0000-0000-0000B7220000}"/>
    <cellStyle name="Normal 2 2 15 15" xfId="8857" xr:uid="{00000000-0005-0000-0000-0000B8220000}"/>
    <cellStyle name="Normal 2 2 15 15 2" xfId="8858" xr:uid="{00000000-0005-0000-0000-0000B9220000}"/>
    <cellStyle name="Normal 2 2 15 15 2 2" xfId="8859" xr:uid="{00000000-0005-0000-0000-0000BA220000}"/>
    <cellStyle name="Normal 2 2 15 15 2 2 2" xfId="8860" xr:uid="{00000000-0005-0000-0000-0000BB220000}"/>
    <cellStyle name="Normal 2 2 15 15 2 3" xfId="8861" xr:uid="{00000000-0005-0000-0000-0000BC220000}"/>
    <cellStyle name="Normal 2 2 15 15 3" xfId="8862" xr:uid="{00000000-0005-0000-0000-0000BD220000}"/>
    <cellStyle name="Normal 2 2 15 15 3 2" xfId="8863" xr:uid="{00000000-0005-0000-0000-0000BE220000}"/>
    <cellStyle name="Normal 2 2 15 15 4" xfId="8864" xr:uid="{00000000-0005-0000-0000-0000BF220000}"/>
    <cellStyle name="Normal 2 2 15 16" xfId="8865" xr:uid="{00000000-0005-0000-0000-0000C0220000}"/>
    <cellStyle name="Normal 2 2 15 16 2" xfId="8866" xr:uid="{00000000-0005-0000-0000-0000C1220000}"/>
    <cellStyle name="Normal 2 2 15 16 2 2" xfId="8867" xr:uid="{00000000-0005-0000-0000-0000C2220000}"/>
    <cellStyle name="Normal 2 2 15 16 2 2 2" xfId="8868" xr:uid="{00000000-0005-0000-0000-0000C3220000}"/>
    <cellStyle name="Normal 2 2 15 16 2 3" xfId="8869" xr:uid="{00000000-0005-0000-0000-0000C4220000}"/>
    <cellStyle name="Normal 2 2 15 16 3" xfId="8870" xr:uid="{00000000-0005-0000-0000-0000C5220000}"/>
    <cellStyle name="Normal 2 2 15 16 3 2" xfId="8871" xr:uid="{00000000-0005-0000-0000-0000C6220000}"/>
    <cellStyle name="Normal 2 2 15 16 4" xfId="8872" xr:uid="{00000000-0005-0000-0000-0000C7220000}"/>
    <cellStyle name="Normal 2 2 15 17" xfId="8873" xr:uid="{00000000-0005-0000-0000-0000C8220000}"/>
    <cellStyle name="Normal 2 2 15 17 2" xfId="8874" xr:uid="{00000000-0005-0000-0000-0000C9220000}"/>
    <cellStyle name="Normal 2 2 15 17 2 2" xfId="8875" xr:uid="{00000000-0005-0000-0000-0000CA220000}"/>
    <cellStyle name="Normal 2 2 15 17 2 2 2" xfId="8876" xr:uid="{00000000-0005-0000-0000-0000CB220000}"/>
    <cellStyle name="Normal 2 2 15 17 2 3" xfId="8877" xr:uid="{00000000-0005-0000-0000-0000CC220000}"/>
    <cellStyle name="Normal 2 2 15 17 3" xfId="8878" xr:uid="{00000000-0005-0000-0000-0000CD220000}"/>
    <cellStyle name="Normal 2 2 15 17 3 2" xfId="8879" xr:uid="{00000000-0005-0000-0000-0000CE220000}"/>
    <cellStyle name="Normal 2 2 15 17 4" xfId="8880" xr:uid="{00000000-0005-0000-0000-0000CF220000}"/>
    <cellStyle name="Normal 2 2 15 18" xfId="8881" xr:uid="{00000000-0005-0000-0000-0000D0220000}"/>
    <cellStyle name="Normal 2 2 15 18 2" xfId="8882" xr:uid="{00000000-0005-0000-0000-0000D1220000}"/>
    <cellStyle name="Normal 2 2 15 18 2 2" xfId="8883" xr:uid="{00000000-0005-0000-0000-0000D2220000}"/>
    <cellStyle name="Normal 2 2 15 18 2 2 2" xfId="8884" xr:uid="{00000000-0005-0000-0000-0000D3220000}"/>
    <cellStyle name="Normal 2 2 15 18 2 3" xfId="8885" xr:uid="{00000000-0005-0000-0000-0000D4220000}"/>
    <cellStyle name="Normal 2 2 15 18 3" xfId="8886" xr:uid="{00000000-0005-0000-0000-0000D5220000}"/>
    <cellStyle name="Normal 2 2 15 18 3 2" xfId="8887" xr:uid="{00000000-0005-0000-0000-0000D6220000}"/>
    <cellStyle name="Normal 2 2 15 18 4" xfId="8888" xr:uid="{00000000-0005-0000-0000-0000D7220000}"/>
    <cellStyle name="Normal 2 2 15 19" xfId="8889" xr:uid="{00000000-0005-0000-0000-0000D8220000}"/>
    <cellStyle name="Normal 2 2 15 19 2" xfId="8890" xr:uid="{00000000-0005-0000-0000-0000D9220000}"/>
    <cellStyle name="Normal 2 2 15 19 2 2" xfId="8891" xr:uid="{00000000-0005-0000-0000-0000DA220000}"/>
    <cellStyle name="Normal 2 2 15 19 2 2 2" xfId="8892" xr:uid="{00000000-0005-0000-0000-0000DB220000}"/>
    <cellStyle name="Normal 2 2 15 19 2 3" xfId="8893" xr:uid="{00000000-0005-0000-0000-0000DC220000}"/>
    <cellStyle name="Normal 2 2 15 19 3" xfId="8894" xr:uid="{00000000-0005-0000-0000-0000DD220000}"/>
    <cellStyle name="Normal 2 2 15 19 3 2" xfId="8895" xr:uid="{00000000-0005-0000-0000-0000DE220000}"/>
    <cellStyle name="Normal 2 2 15 19 4" xfId="8896" xr:uid="{00000000-0005-0000-0000-0000DF220000}"/>
    <cellStyle name="Normal 2 2 15 2" xfId="8897" xr:uid="{00000000-0005-0000-0000-0000E0220000}"/>
    <cellStyle name="Normal 2 2 15 2 10" xfId="58001" xr:uid="{00000000-0005-0000-0000-0000E1220000}"/>
    <cellStyle name="Normal 2 2 15 2 2" xfId="8898" xr:uid="{00000000-0005-0000-0000-0000E2220000}"/>
    <cellStyle name="Normal 2 2 15 2 2 2" xfId="8899" xr:uid="{00000000-0005-0000-0000-0000E3220000}"/>
    <cellStyle name="Normal 2 2 15 2 2 2 2" xfId="8900" xr:uid="{00000000-0005-0000-0000-0000E4220000}"/>
    <cellStyle name="Normal 2 2 15 2 2 2 2 2" xfId="8901" xr:uid="{00000000-0005-0000-0000-0000E5220000}"/>
    <cellStyle name="Normal 2 2 15 2 2 2 2 2 2" xfId="8902" xr:uid="{00000000-0005-0000-0000-0000E6220000}"/>
    <cellStyle name="Normal 2 2 15 2 2 2 2 3" xfId="8903" xr:uid="{00000000-0005-0000-0000-0000E7220000}"/>
    <cellStyle name="Normal 2 2 15 2 2 2 3" xfId="8904" xr:uid="{00000000-0005-0000-0000-0000E8220000}"/>
    <cellStyle name="Normal 2 2 15 2 2 2 4" xfId="58678" xr:uid="{00000000-0005-0000-0000-0000E9220000}"/>
    <cellStyle name="Normal 2 2 15 2 2 3" xfId="8905" xr:uid="{00000000-0005-0000-0000-0000EA220000}"/>
    <cellStyle name="Normal 2 2 15 2 2 3 2" xfId="8906" xr:uid="{00000000-0005-0000-0000-0000EB220000}"/>
    <cellStyle name="Normal 2 2 15 2 2 3 2 2" xfId="8907" xr:uid="{00000000-0005-0000-0000-0000EC220000}"/>
    <cellStyle name="Normal 2 2 15 2 2 3 3" xfId="8908" xr:uid="{00000000-0005-0000-0000-0000ED220000}"/>
    <cellStyle name="Normal 2 2 15 2 2 4" xfId="8909" xr:uid="{00000000-0005-0000-0000-0000EE220000}"/>
    <cellStyle name="Normal 2 2 15 2 2 4 2" xfId="8910" xr:uid="{00000000-0005-0000-0000-0000EF220000}"/>
    <cellStyle name="Normal 2 2 15 2 2 4 2 2" xfId="8911" xr:uid="{00000000-0005-0000-0000-0000F0220000}"/>
    <cellStyle name="Normal 2 2 15 2 2 4 3" xfId="8912" xr:uid="{00000000-0005-0000-0000-0000F1220000}"/>
    <cellStyle name="Normal 2 2 15 2 2 5" xfId="8913" xr:uid="{00000000-0005-0000-0000-0000F2220000}"/>
    <cellStyle name="Normal 2 2 15 2 2 5 2" xfId="8914" xr:uid="{00000000-0005-0000-0000-0000F3220000}"/>
    <cellStyle name="Normal 2 2 15 2 2 5 2 2" xfId="8915" xr:uid="{00000000-0005-0000-0000-0000F4220000}"/>
    <cellStyle name="Normal 2 2 15 2 2 5 3" xfId="8916" xr:uid="{00000000-0005-0000-0000-0000F5220000}"/>
    <cellStyle name="Normal 2 2 15 2 2 6" xfId="8917" xr:uid="{00000000-0005-0000-0000-0000F6220000}"/>
    <cellStyle name="Normal 2 2 15 2 2 6 2" xfId="8918" xr:uid="{00000000-0005-0000-0000-0000F7220000}"/>
    <cellStyle name="Normal 2 2 15 2 2 6 2 2" xfId="8919" xr:uid="{00000000-0005-0000-0000-0000F8220000}"/>
    <cellStyle name="Normal 2 2 15 2 2 6 3" xfId="8920" xr:uid="{00000000-0005-0000-0000-0000F9220000}"/>
    <cellStyle name="Normal 2 2 15 2 2 7" xfId="8921" xr:uid="{00000000-0005-0000-0000-0000FA220000}"/>
    <cellStyle name="Normal 2 2 15 2 2 7 2" xfId="8922" xr:uid="{00000000-0005-0000-0000-0000FB220000}"/>
    <cellStyle name="Normal 2 2 15 2 2 8" xfId="8923" xr:uid="{00000000-0005-0000-0000-0000FC220000}"/>
    <cellStyle name="Normal 2 2 15 2 2 9" xfId="58356" xr:uid="{00000000-0005-0000-0000-0000FD220000}"/>
    <cellStyle name="Normal 2 2 15 2 3" xfId="8924" xr:uid="{00000000-0005-0000-0000-0000FE220000}"/>
    <cellStyle name="Normal 2 2 15 2 3 2" xfId="8925" xr:uid="{00000000-0005-0000-0000-0000FF220000}"/>
    <cellStyle name="Normal 2 2 15 2 3 2 2" xfId="8926" xr:uid="{00000000-0005-0000-0000-000000230000}"/>
    <cellStyle name="Normal 2 2 15 2 3 2 2 2" xfId="8927" xr:uid="{00000000-0005-0000-0000-000001230000}"/>
    <cellStyle name="Normal 2 2 15 2 3 2 3" xfId="8928" xr:uid="{00000000-0005-0000-0000-000002230000}"/>
    <cellStyle name="Normal 2 2 15 2 3 3" xfId="8929" xr:uid="{00000000-0005-0000-0000-000003230000}"/>
    <cellStyle name="Normal 2 2 15 2 3 3 2" xfId="8930" xr:uid="{00000000-0005-0000-0000-000004230000}"/>
    <cellStyle name="Normal 2 2 15 2 3 4" xfId="8931" xr:uid="{00000000-0005-0000-0000-000005230000}"/>
    <cellStyle name="Normal 2 2 15 2 3 5" xfId="58677" xr:uid="{00000000-0005-0000-0000-000006230000}"/>
    <cellStyle name="Normal 2 2 15 2 4" xfId="8932" xr:uid="{00000000-0005-0000-0000-000007230000}"/>
    <cellStyle name="Normal 2 2 15 2 4 2" xfId="8933" xr:uid="{00000000-0005-0000-0000-000008230000}"/>
    <cellStyle name="Normal 2 2 15 2 4 2 2" xfId="8934" xr:uid="{00000000-0005-0000-0000-000009230000}"/>
    <cellStyle name="Normal 2 2 15 2 4 2 2 2" xfId="8935" xr:uid="{00000000-0005-0000-0000-00000A230000}"/>
    <cellStyle name="Normal 2 2 15 2 4 2 3" xfId="8936" xr:uid="{00000000-0005-0000-0000-00000B230000}"/>
    <cellStyle name="Normal 2 2 15 2 4 3" xfId="8937" xr:uid="{00000000-0005-0000-0000-00000C230000}"/>
    <cellStyle name="Normal 2 2 15 2 4 3 2" xfId="8938" xr:uid="{00000000-0005-0000-0000-00000D230000}"/>
    <cellStyle name="Normal 2 2 15 2 4 4" xfId="8939" xr:uid="{00000000-0005-0000-0000-00000E230000}"/>
    <cellStyle name="Normal 2 2 15 2 5" xfId="8940" xr:uid="{00000000-0005-0000-0000-00000F230000}"/>
    <cellStyle name="Normal 2 2 15 2 5 2" xfId="8941" xr:uid="{00000000-0005-0000-0000-000010230000}"/>
    <cellStyle name="Normal 2 2 15 2 5 2 2" xfId="8942" xr:uid="{00000000-0005-0000-0000-000011230000}"/>
    <cellStyle name="Normal 2 2 15 2 5 3" xfId="8943" xr:uid="{00000000-0005-0000-0000-000012230000}"/>
    <cellStyle name="Normal 2 2 15 2 5 3 2" xfId="8944" xr:uid="{00000000-0005-0000-0000-000013230000}"/>
    <cellStyle name="Normal 2 2 15 2 5 4" xfId="8945" xr:uid="{00000000-0005-0000-0000-000014230000}"/>
    <cellStyle name="Normal 2 2 15 2 6" xfId="8946" xr:uid="{00000000-0005-0000-0000-000015230000}"/>
    <cellStyle name="Normal 2 2 15 2 6 2" xfId="8947" xr:uid="{00000000-0005-0000-0000-000016230000}"/>
    <cellStyle name="Normal 2 2 15 2 7" xfId="8948" xr:uid="{00000000-0005-0000-0000-000017230000}"/>
    <cellStyle name="Normal 2 2 15 2 7 2" xfId="8949" xr:uid="{00000000-0005-0000-0000-000018230000}"/>
    <cellStyle name="Normal 2 2 15 2 8" xfId="8950" xr:uid="{00000000-0005-0000-0000-000019230000}"/>
    <cellStyle name="Normal 2 2 15 2 8 2" xfId="8951" xr:uid="{00000000-0005-0000-0000-00001A230000}"/>
    <cellStyle name="Normal 2 2 15 2 9" xfId="8952" xr:uid="{00000000-0005-0000-0000-00001B230000}"/>
    <cellStyle name="Normal 2 2 15 20" xfId="8953" xr:uid="{00000000-0005-0000-0000-00001C230000}"/>
    <cellStyle name="Normal 2 2 15 20 2" xfId="8954" xr:uid="{00000000-0005-0000-0000-00001D230000}"/>
    <cellStyle name="Normal 2 2 15 20 2 2" xfId="8955" xr:uid="{00000000-0005-0000-0000-00001E230000}"/>
    <cellStyle name="Normal 2 2 15 20 2 2 2" xfId="8956" xr:uid="{00000000-0005-0000-0000-00001F230000}"/>
    <cellStyle name="Normal 2 2 15 20 2 3" xfId="8957" xr:uid="{00000000-0005-0000-0000-000020230000}"/>
    <cellStyle name="Normal 2 2 15 20 3" xfId="8958" xr:uid="{00000000-0005-0000-0000-000021230000}"/>
    <cellStyle name="Normal 2 2 15 20 3 2" xfId="8959" xr:uid="{00000000-0005-0000-0000-000022230000}"/>
    <cellStyle name="Normal 2 2 15 20 4" xfId="8960" xr:uid="{00000000-0005-0000-0000-000023230000}"/>
    <cellStyle name="Normal 2 2 15 21" xfId="8961" xr:uid="{00000000-0005-0000-0000-000024230000}"/>
    <cellStyle name="Normal 2 2 15 21 2" xfId="8962" xr:uid="{00000000-0005-0000-0000-000025230000}"/>
    <cellStyle name="Normal 2 2 15 21 2 2" xfId="8963" xr:uid="{00000000-0005-0000-0000-000026230000}"/>
    <cellStyle name="Normal 2 2 15 21 2 2 2" xfId="8964" xr:uid="{00000000-0005-0000-0000-000027230000}"/>
    <cellStyle name="Normal 2 2 15 21 2 3" xfId="8965" xr:uid="{00000000-0005-0000-0000-000028230000}"/>
    <cellStyle name="Normal 2 2 15 21 3" xfId="8966" xr:uid="{00000000-0005-0000-0000-000029230000}"/>
    <cellStyle name="Normal 2 2 15 21 3 2" xfId="8967" xr:uid="{00000000-0005-0000-0000-00002A230000}"/>
    <cellStyle name="Normal 2 2 15 21 4" xfId="8968" xr:uid="{00000000-0005-0000-0000-00002B230000}"/>
    <cellStyle name="Normal 2 2 15 22" xfId="8969" xr:uid="{00000000-0005-0000-0000-00002C230000}"/>
    <cellStyle name="Normal 2 2 15 22 2" xfId="8970" xr:uid="{00000000-0005-0000-0000-00002D230000}"/>
    <cellStyle name="Normal 2 2 15 22 2 2" xfId="8971" xr:uid="{00000000-0005-0000-0000-00002E230000}"/>
    <cellStyle name="Normal 2 2 15 22 2 2 2" xfId="8972" xr:uid="{00000000-0005-0000-0000-00002F230000}"/>
    <cellStyle name="Normal 2 2 15 22 2 3" xfId="8973" xr:uid="{00000000-0005-0000-0000-000030230000}"/>
    <cellStyle name="Normal 2 2 15 22 3" xfId="8974" xr:uid="{00000000-0005-0000-0000-000031230000}"/>
    <cellStyle name="Normal 2 2 15 22 3 2" xfId="8975" xr:uid="{00000000-0005-0000-0000-000032230000}"/>
    <cellStyle name="Normal 2 2 15 22 4" xfId="8976" xr:uid="{00000000-0005-0000-0000-000033230000}"/>
    <cellStyle name="Normal 2 2 15 23" xfId="8977" xr:uid="{00000000-0005-0000-0000-000034230000}"/>
    <cellStyle name="Normal 2 2 15 23 2" xfId="8978" xr:uid="{00000000-0005-0000-0000-000035230000}"/>
    <cellStyle name="Normal 2 2 15 23 2 2" xfId="8979" xr:uid="{00000000-0005-0000-0000-000036230000}"/>
    <cellStyle name="Normal 2 2 15 23 2 2 2" xfId="8980" xr:uid="{00000000-0005-0000-0000-000037230000}"/>
    <cellStyle name="Normal 2 2 15 23 2 3" xfId="8981" xr:uid="{00000000-0005-0000-0000-000038230000}"/>
    <cellStyle name="Normal 2 2 15 23 3" xfId="8982" xr:uid="{00000000-0005-0000-0000-000039230000}"/>
    <cellStyle name="Normal 2 2 15 23 3 2" xfId="8983" xr:uid="{00000000-0005-0000-0000-00003A230000}"/>
    <cellStyle name="Normal 2 2 15 23 4" xfId="8984" xr:uid="{00000000-0005-0000-0000-00003B230000}"/>
    <cellStyle name="Normal 2 2 15 24" xfId="8985" xr:uid="{00000000-0005-0000-0000-00003C230000}"/>
    <cellStyle name="Normal 2 2 15 24 2" xfId="8986" xr:uid="{00000000-0005-0000-0000-00003D230000}"/>
    <cellStyle name="Normal 2 2 15 24 2 2" xfId="8987" xr:uid="{00000000-0005-0000-0000-00003E230000}"/>
    <cellStyle name="Normal 2 2 15 24 2 2 2" xfId="8988" xr:uid="{00000000-0005-0000-0000-00003F230000}"/>
    <cellStyle name="Normal 2 2 15 24 2 3" xfId="8989" xr:uid="{00000000-0005-0000-0000-000040230000}"/>
    <cellStyle name="Normal 2 2 15 24 3" xfId="8990" xr:uid="{00000000-0005-0000-0000-000041230000}"/>
    <cellStyle name="Normal 2 2 15 24 3 2" xfId="8991" xr:uid="{00000000-0005-0000-0000-000042230000}"/>
    <cellStyle name="Normal 2 2 15 24 4" xfId="8992" xr:uid="{00000000-0005-0000-0000-000043230000}"/>
    <cellStyle name="Normal 2 2 15 25" xfId="8993" xr:uid="{00000000-0005-0000-0000-000044230000}"/>
    <cellStyle name="Normal 2 2 15 25 2" xfId="8994" xr:uid="{00000000-0005-0000-0000-000045230000}"/>
    <cellStyle name="Normal 2 2 15 25 2 2" xfId="8995" xr:uid="{00000000-0005-0000-0000-000046230000}"/>
    <cellStyle name="Normal 2 2 15 25 2 2 2" xfId="8996" xr:uid="{00000000-0005-0000-0000-000047230000}"/>
    <cellStyle name="Normal 2 2 15 25 2 3" xfId="8997" xr:uid="{00000000-0005-0000-0000-000048230000}"/>
    <cellStyle name="Normal 2 2 15 25 3" xfId="8998" xr:uid="{00000000-0005-0000-0000-000049230000}"/>
    <cellStyle name="Normal 2 2 15 25 3 2" xfId="8999" xr:uid="{00000000-0005-0000-0000-00004A230000}"/>
    <cellStyle name="Normal 2 2 15 25 4" xfId="9000" xr:uid="{00000000-0005-0000-0000-00004B230000}"/>
    <cellStyle name="Normal 2 2 15 26" xfId="9001" xr:uid="{00000000-0005-0000-0000-00004C230000}"/>
    <cellStyle name="Normal 2 2 15 26 2" xfId="9002" xr:uid="{00000000-0005-0000-0000-00004D230000}"/>
    <cellStyle name="Normal 2 2 15 26 2 2" xfId="9003" xr:uid="{00000000-0005-0000-0000-00004E230000}"/>
    <cellStyle name="Normal 2 2 15 26 2 2 2" xfId="9004" xr:uid="{00000000-0005-0000-0000-00004F230000}"/>
    <cellStyle name="Normal 2 2 15 26 2 3" xfId="9005" xr:uid="{00000000-0005-0000-0000-000050230000}"/>
    <cellStyle name="Normal 2 2 15 26 3" xfId="9006" xr:uid="{00000000-0005-0000-0000-000051230000}"/>
    <cellStyle name="Normal 2 2 15 26 3 2" xfId="9007" xr:uid="{00000000-0005-0000-0000-000052230000}"/>
    <cellStyle name="Normal 2 2 15 26 4" xfId="9008" xr:uid="{00000000-0005-0000-0000-000053230000}"/>
    <cellStyle name="Normal 2 2 15 27" xfId="9009" xr:uid="{00000000-0005-0000-0000-000054230000}"/>
    <cellStyle name="Normal 2 2 15 27 2" xfId="9010" xr:uid="{00000000-0005-0000-0000-000055230000}"/>
    <cellStyle name="Normal 2 2 15 27 2 2" xfId="9011" xr:uid="{00000000-0005-0000-0000-000056230000}"/>
    <cellStyle name="Normal 2 2 15 27 2 2 2" xfId="9012" xr:uid="{00000000-0005-0000-0000-000057230000}"/>
    <cellStyle name="Normal 2 2 15 27 2 3" xfId="9013" xr:uid="{00000000-0005-0000-0000-000058230000}"/>
    <cellStyle name="Normal 2 2 15 27 3" xfId="9014" xr:uid="{00000000-0005-0000-0000-000059230000}"/>
    <cellStyle name="Normal 2 2 15 27 3 2" xfId="9015" xr:uid="{00000000-0005-0000-0000-00005A230000}"/>
    <cellStyle name="Normal 2 2 15 27 4" xfId="9016" xr:uid="{00000000-0005-0000-0000-00005B230000}"/>
    <cellStyle name="Normal 2 2 15 28" xfId="9017" xr:uid="{00000000-0005-0000-0000-00005C230000}"/>
    <cellStyle name="Normal 2 2 15 28 2" xfId="9018" xr:uid="{00000000-0005-0000-0000-00005D230000}"/>
    <cellStyle name="Normal 2 2 15 28 2 2" xfId="9019" xr:uid="{00000000-0005-0000-0000-00005E230000}"/>
    <cellStyle name="Normal 2 2 15 28 2 2 2" xfId="9020" xr:uid="{00000000-0005-0000-0000-00005F230000}"/>
    <cellStyle name="Normal 2 2 15 28 2 3" xfId="9021" xr:uid="{00000000-0005-0000-0000-000060230000}"/>
    <cellStyle name="Normal 2 2 15 28 3" xfId="9022" xr:uid="{00000000-0005-0000-0000-000061230000}"/>
    <cellStyle name="Normal 2 2 15 28 3 2" xfId="9023" xr:uid="{00000000-0005-0000-0000-000062230000}"/>
    <cellStyle name="Normal 2 2 15 28 4" xfId="9024" xr:uid="{00000000-0005-0000-0000-000063230000}"/>
    <cellStyle name="Normal 2 2 15 29" xfId="9025" xr:uid="{00000000-0005-0000-0000-000064230000}"/>
    <cellStyle name="Normal 2 2 15 29 2" xfId="9026" xr:uid="{00000000-0005-0000-0000-000065230000}"/>
    <cellStyle name="Normal 2 2 15 29 2 2" xfId="9027" xr:uid="{00000000-0005-0000-0000-000066230000}"/>
    <cellStyle name="Normal 2 2 15 29 2 2 2" xfId="9028" xr:uid="{00000000-0005-0000-0000-000067230000}"/>
    <cellStyle name="Normal 2 2 15 29 2 3" xfId="9029" xr:uid="{00000000-0005-0000-0000-000068230000}"/>
    <cellStyle name="Normal 2 2 15 29 3" xfId="9030" xr:uid="{00000000-0005-0000-0000-000069230000}"/>
    <cellStyle name="Normal 2 2 15 29 3 2" xfId="9031" xr:uid="{00000000-0005-0000-0000-00006A230000}"/>
    <cellStyle name="Normal 2 2 15 29 4" xfId="9032" xr:uid="{00000000-0005-0000-0000-00006B230000}"/>
    <cellStyle name="Normal 2 2 15 3" xfId="9033" xr:uid="{00000000-0005-0000-0000-00006C230000}"/>
    <cellStyle name="Normal 2 2 15 3 2" xfId="9034" xr:uid="{00000000-0005-0000-0000-00006D230000}"/>
    <cellStyle name="Normal 2 2 15 3 2 2" xfId="9035" xr:uid="{00000000-0005-0000-0000-00006E230000}"/>
    <cellStyle name="Normal 2 2 15 3 2 2 2" xfId="9036" xr:uid="{00000000-0005-0000-0000-00006F230000}"/>
    <cellStyle name="Normal 2 2 15 3 2 2 3" xfId="58680" xr:uid="{00000000-0005-0000-0000-000070230000}"/>
    <cellStyle name="Normal 2 2 15 3 2 3" xfId="9037" xr:uid="{00000000-0005-0000-0000-000071230000}"/>
    <cellStyle name="Normal 2 2 15 3 2 4" xfId="58487" xr:uid="{00000000-0005-0000-0000-000072230000}"/>
    <cellStyle name="Normal 2 2 15 3 3" xfId="9038" xr:uid="{00000000-0005-0000-0000-000073230000}"/>
    <cellStyle name="Normal 2 2 15 3 3 2" xfId="9039" xr:uid="{00000000-0005-0000-0000-000074230000}"/>
    <cellStyle name="Normal 2 2 15 3 3 3" xfId="58679" xr:uid="{00000000-0005-0000-0000-000075230000}"/>
    <cellStyle name="Normal 2 2 15 3 4" xfId="9040" xr:uid="{00000000-0005-0000-0000-000076230000}"/>
    <cellStyle name="Normal 2 2 15 3 5" xfId="58131" xr:uid="{00000000-0005-0000-0000-000077230000}"/>
    <cellStyle name="Normal 2 2 15 30" xfId="9041" xr:uid="{00000000-0005-0000-0000-000078230000}"/>
    <cellStyle name="Normal 2 2 15 30 2" xfId="9042" xr:uid="{00000000-0005-0000-0000-000079230000}"/>
    <cellStyle name="Normal 2 2 15 30 2 2" xfId="9043" xr:uid="{00000000-0005-0000-0000-00007A230000}"/>
    <cellStyle name="Normal 2 2 15 30 2 2 2" xfId="9044" xr:uid="{00000000-0005-0000-0000-00007B230000}"/>
    <cellStyle name="Normal 2 2 15 30 2 3" xfId="9045" xr:uid="{00000000-0005-0000-0000-00007C230000}"/>
    <cellStyle name="Normal 2 2 15 30 3" xfId="9046" xr:uid="{00000000-0005-0000-0000-00007D230000}"/>
    <cellStyle name="Normal 2 2 15 30 3 2" xfId="9047" xr:uid="{00000000-0005-0000-0000-00007E230000}"/>
    <cellStyle name="Normal 2 2 15 30 4" xfId="9048" xr:uid="{00000000-0005-0000-0000-00007F230000}"/>
    <cellStyle name="Normal 2 2 15 31" xfId="9049" xr:uid="{00000000-0005-0000-0000-000080230000}"/>
    <cellStyle name="Normal 2 2 15 31 2" xfId="9050" xr:uid="{00000000-0005-0000-0000-000081230000}"/>
    <cellStyle name="Normal 2 2 15 31 2 2" xfId="9051" xr:uid="{00000000-0005-0000-0000-000082230000}"/>
    <cellStyle name="Normal 2 2 15 31 2 2 2" xfId="9052" xr:uid="{00000000-0005-0000-0000-000083230000}"/>
    <cellStyle name="Normal 2 2 15 31 2 3" xfId="9053" xr:uid="{00000000-0005-0000-0000-000084230000}"/>
    <cellStyle name="Normal 2 2 15 31 3" xfId="9054" xr:uid="{00000000-0005-0000-0000-000085230000}"/>
    <cellStyle name="Normal 2 2 15 31 3 2" xfId="9055" xr:uid="{00000000-0005-0000-0000-000086230000}"/>
    <cellStyle name="Normal 2 2 15 31 4" xfId="9056" xr:uid="{00000000-0005-0000-0000-000087230000}"/>
    <cellStyle name="Normal 2 2 15 32" xfId="9057" xr:uid="{00000000-0005-0000-0000-000088230000}"/>
    <cellStyle name="Normal 2 2 15 32 2" xfId="9058" xr:uid="{00000000-0005-0000-0000-000089230000}"/>
    <cellStyle name="Normal 2 2 15 32 2 2" xfId="9059" xr:uid="{00000000-0005-0000-0000-00008A230000}"/>
    <cellStyle name="Normal 2 2 15 32 2 2 2" xfId="9060" xr:uid="{00000000-0005-0000-0000-00008B230000}"/>
    <cellStyle name="Normal 2 2 15 32 2 3" xfId="9061" xr:uid="{00000000-0005-0000-0000-00008C230000}"/>
    <cellStyle name="Normal 2 2 15 32 3" xfId="9062" xr:uid="{00000000-0005-0000-0000-00008D230000}"/>
    <cellStyle name="Normal 2 2 15 32 3 2" xfId="9063" xr:uid="{00000000-0005-0000-0000-00008E230000}"/>
    <cellStyle name="Normal 2 2 15 32 4" xfId="9064" xr:uid="{00000000-0005-0000-0000-00008F230000}"/>
    <cellStyle name="Normal 2 2 15 33" xfId="9065" xr:uid="{00000000-0005-0000-0000-000090230000}"/>
    <cellStyle name="Normal 2 2 15 33 2" xfId="9066" xr:uid="{00000000-0005-0000-0000-000091230000}"/>
    <cellStyle name="Normal 2 2 15 33 2 2" xfId="9067" xr:uid="{00000000-0005-0000-0000-000092230000}"/>
    <cellStyle name="Normal 2 2 15 33 2 2 2" xfId="9068" xr:uid="{00000000-0005-0000-0000-000093230000}"/>
    <cellStyle name="Normal 2 2 15 33 2 3" xfId="9069" xr:uid="{00000000-0005-0000-0000-000094230000}"/>
    <cellStyle name="Normal 2 2 15 33 3" xfId="9070" xr:uid="{00000000-0005-0000-0000-000095230000}"/>
    <cellStyle name="Normal 2 2 15 33 3 2" xfId="9071" xr:uid="{00000000-0005-0000-0000-000096230000}"/>
    <cellStyle name="Normal 2 2 15 33 4" xfId="9072" xr:uid="{00000000-0005-0000-0000-000097230000}"/>
    <cellStyle name="Normal 2 2 15 34" xfId="9073" xr:uid="{00000000-0005-0000-0000-000098230000}"/>
    <cellStyle name="Normal 2 2 15 34 2" xfId="9074" xr:uid="{00000000-0005-0000-0000-000099230000}"/>
    <cellStyle name="Normal 2 2 15 34 2 2" xfId="9075" xr:uid="{00000000-0005-0000-0000-00009A230000}"/>
    <cellStyle name="Normal 2 2 15 34 2 2 2" xfId="9076" xr:uid="{00000000-0005-0000-0000-00009B230000}"/>
    <cellStyle name="Normal 2 2 15 34 2 3" xfId="9077" xr:uid="{00000000-0005-0000-0000-00009C230000}"/>
    <cellStyle name="Normal 2 2 15 34 3" xfId="9078" xr:uid="{00000000-0005-0000-0000-00009D230000}"/>
    <cellStyle name="Normal 2 2 15 34 3 2" xfId="9079" xr:uid="{00000000-0005-0000-0000-00009E230000}"/>
    <cellStyle name="Normal 2 2 15 34 4" xfId="9080" xr:uid="{00000000-0005-0000-0000-00009F230000}"/>
    <cellStyle name="Normal 2 2 15 35" xfId="9081" xr:uid="{00000000-0005-0000-0000-0000A0230000}"/>
    <cellStyle name="Normal 2 2 15 35 2" xfId="9082" xr:uid="{00000000-0005-0000-0000-0000A1230000}"/>
    <cellStyle name="Normal 2 2 15 35 2 2" xfId="9083" xr:uid="{00000000-0005-0000-0000-0000A2230000}"/>
    <cellStyle name="Normal 2 2 15 35 2 2 2" xfId="9084" xr:uid="{00000000-0005-0000-0000-0000A3230000}"/>
    <cellStyle name="Normal 2 2 15 35 2 3" xfId="9085" xr:uid="{00000000-0005-0000-0000-0000A4230000}"/>
    <cellStyle name="Normal 2 2 15 35 3" xfId="9086" xr:uid="{00000000-0005-0000-0000-0000A5230000}"/>
    <cellStyle name="Normal 2 2 15 35 3 2" xfId="9087" xr:uid="{00000000-0005-0000-0000-0000A6230000}"/>
    <cellStyle name="Normal 2 2 15 35 4" xfId="9088" xr:uid="{00000000-0005-0000-0000-0000A7230000}"/>
    <cellStyle name="Normal 2 2 15 36" xfId="9089" xr:uid="{00000000-0005-0000-0000-0000A8230000}"/>
    <cellStyle name="Normal 2 2 15 36 2" xfId="9090" xr:uid="{00000000-0005-0000-0000-0000A9230000}"/>
    <cellStyle name="Normal 2 2 15 36 2 2" xfId="9091" xr:uid="{00000000-0005-0000-0000-0000AA230000}"/>
    <cellStyle name="Normal 2 2 15 36 2 2 2" xfId="9092" xr:uid="{00000000-0005-0000-0000-0000AB230000}"/>
    <cellStyle name="Normal 2 2 15 36 2 3" xfId="9093" xr:uid="{00000000-0005-0000-0000-0000AC230000}"/>
    <cellStyle name="Normal 2 2 15 36 3" xfId="9094" xr:uid="{00000000-0005-0000-0000-0000AD230000}"/>
    <cellStyle name="Normal 2 2 15 36 3 2" xfId="9095" xr:uid="{00000000-0005-0000-0000-0000AE230000}"/>
    <cellStyle name="Normal 2 2 15 36 4" xfId="9096" xr:uid="{00000000-0005-0000-0000-0000AF230000}"/>
    <cellStyle name="Normal 2 2 15 37" xfId="9097" xr:uid="{00000000-0005-0000-0000-0000B0230000}"/>
    <cellStyle name="Normal 2 2 15 37 2" xfId="9098" xr:uid="{00000000-0005-0000-0000-0000B1230000}"/>
    <cellStyle name="Normal 2 2 15 37 2 2" xfId="9099" xr:uid="{00000000-0005-0000-0000-0000B2230000}"/>
    <cellStyle name="Normal 2 2 15 37 2 2 2" xfId="9100" xr:uid="{00000000-0005-0000-0000-0000B3230000}"/>
    <cellStyle name="Normal 2 2 15 37 2 3" xfId="9101" xr:uid="{00000000-0005-0000-0000-0000B4230000}"/>
    <cellStyle name="Normal 2 2 15 37 3" xfId="9102" xr:uid="{00000000-0005-0000-0000-0000B5230000}"/>
    <cellStyle name="Normal 2 2 15 37 3 2" xfId="9103" xr:uid="{00000000-0005-0000-0000-0000B6230000}"/>
    <cellStyle name="Normal 2 2 15 37 4" xfId="9104" xr:uid="{00000000-0005-0000-0000-0000B7230000}"/>
    <cellStyle name="Normal 2 2 15 38" xfId="9105" xr:uid="{00000000-0005-0000-0000-0000B8230000}"/>
    <cellStyle name="Normal 2 2 15 38 2" xfId="9106" xr:uid="{00000000-0005-0000-0000-0000B9230000}"/>
    <cellStyle name="Normal 2 2 15 38 2 2" xfId="9107" xr:uid="{00000000-0005-0000-0000-0000BA230000}"/>
    <cellStyle name="Normal 2 2 15 38 2 2 2" xfId="9108" xr:uid="{00000000-0005-0000-0000-0000BB230000}"/>
    <cellStyle name="Normal 2 2 15 38 2 3" xfId="9109" xr:uid="{00000000-0005-0000-0000-0000BC230000}"/>
    <cellStyle name="Normal 2 2 15 38 3" xfId="9110" xr:uid="{00000000-0005-0000-0000-0000BD230000}"/>
    <cellStyle name="Normal 2 2 15 38 3 2" xfId="9111" xr:uid="{00000000-0005-0000-0000-0000BE230000}"/>
    <cellStyle name="Normal 2 2 15 38 4" xfId="9112" xr:uid="{00000000-0005-0000-0000-0000BF230000}"/>
    <cellStyle name="Normal 2 2 15 39" xfId="9113" xr:uid="{00000000-0005-0000-0000-0000C0230000}"/>
    <cellStyle name="Normal 2 2 15 39 2" xfId="9114" xr:uid="{00000000-0005-0000-0000-0000C1230000}"/>
    <cellStyle name="Normal 2 2 15 39 2 2" xfId="9115" xr:uid="{00000000-0005-0000-0000-0000C2230000}"/>
    <cellStyle name="Normal 2 2 15 39 2 2 2" xfId="9116" xr:uid="{00000000-0005-0000-0000-0000C3230000}"/>
    <cellStyle name="Normal 2 2 15 39 2 3" xfId="9117" xr:uid="{00000000-0005-0000-0000-0000C4230000}"/>
    <cellStyle name="Normal 2 2 15 39 3" xfId="9118" xr:uid="{00000000-0005-0000-0000-0000C5230000}"/>
    <cellStyle name="Normal 2 2 15 39 3 2" xfId="9119" xr:uid="{00000000-0005-0000-0000-0000C6230000}"/>
    <cellStyle name="Normal 2 2 15 39 4" xfId="9120" xr:uid="{00000000-0005-0000-0000-0000C7230000}"/>
    <cellStyle name="Normal 2 2 15 4" xfId="9121" xr:uid="{00000000-0005-0000-0000-0000C8230000}"/>
    <cellStyle name="Normal 2 2 15 4 2" xfId="9122" xr:uid="{00000000-0005-0000-0000-0000C9230000}"/>
    <cellStyle name="Normal 2 2 15 4 2 2" xfId="9123" xr:uid="{00000000-0005-0000-0000-0000CA230000}"/>
    <cellStyle name="Normal 2 2 15 4 2 2 2" xfId="9124" xr:uid="{00000000-0005-0000-0000-0000CB230000}"/>
    <cellStyle name="Normal 2 2 15 4 2 3" xfId="9125" xr:uid="{00000000-0005-0000-0000-0000CC230000}"/>
    <cellStyle name="Normal 2 2 15 4 2 4" xfId="58681" xr:uid="{00000000-0005-0000-0000-0000CD230000}"/>
    <cellStyle name="Normal 2 2 15 4 3" xfId="9126" xr:uid="{00000000-0005-0000-0000-0000CE230000}"/>
    <cellStyle name="Normal 2 2 15 4 3 2" xfId="9127" xr:uid="{00000000-0005-0000-0000-0000CF230000}"/>
    <cellStyle name="Normal 2 2 15 4 4" xfId="9128" xr:uid="{00000000-0005-0000-0000-0000D0230000}"/>
    <cellStyle name="Normal 2 2 15 4 5" xfId="58264" xr:uid="{00000000-0005-0000-0000-0000D1230000}"/>
    <cellStyle name="Normal 2 2 15 40" xfId="9129" xr:uid="{00000000-0005-0000-0000-0000D2230000}"/>
    <cellStyle name="Normal 2 2 15 40 2" xfId="9130" xr:uid="{00000000-0005-0000-0000-0000D3230000}"/>
    <cellStyle name="Normal 2 2 15 40 2 2" xfId="9131" xr:uid="{00000000-0005-0000-0000-0000D4230000}"/>
    <cellStyle name="Normal 2 2 15 40 2 2 2" xfId="9132" xr:uid="{00000000-0005-0000-0000-0000D5230000}"/>
    <cellStyle name="Normal 2 2 15 40 2 3" xfId="9133" xr:uid="{00000000-0005-0000-0000-0000D6230000}"/>
    <cellStyle name="Normal 2 2 15 40 3" xfId="9134" xr:uid="{00000000-0005-0000-0000-0000D7230000}"/>
    <cellStyle name="Normal 2 2 15 40 3 2" xfId="9135" xr:uid="{00000000-0005-0000-0000-0000D8230000}"/>
    <cellStyle name="Normal 2 2 15 40 4" xfId="9136" xr:uid="{00000000-0005-0000-0000-0000D9230000}"/>
    <cellStyle name="Normal 2 2 15 41" xfId="9137" xr:uid="{00000000-0005-0000-0000-0000DA230000}"/>
    <cellStyle name="Normal 2 2 15 41 2" xfId="9138" xr:uid="{00000000-0005-0000-0000-0000DB230000}"/>
    <cellStyle name="Normal 2 2 15 41 2 2" xfId="9139" xr:uid="{00000000-0005-0000-0000-0000DC230000}"/>
    <cellStyle name="Normal 2 2 15 41 2 2 2" xfId="9140" xr:uid="{00000000-0005-0000-0000-0000DD230000}"/>
    <cellStyle name="Normal 2 2 15 41 2 3" xfId="9141" xr:uid="{00000000-0005-0000-0000-0000DE230000}"/>
    <cellStyle name="Normal 2 2 15 41 3" xfId="9142" xr:uid="{00000000-0005-0000-0000-0000DF230000}"/>
    <cellStyle name="Normal 2 2 15 41 3 2" xfId="9143" xr:uid="{00000000-0005-0000-0000-0000E0230000}"/>
    <cellStyle name="Normal 2 2 15 41 4" xfId="9144" xr:uid="{00000000-0005-0000-0000-0000E1230000}"/>
    <cellStyle name="Normal 2 2 15 42" xfId="9145" xr:uid="{00000000-0005-0000-0000-0000E2230000}"/>
    <cellStyle name="Normal 2 2 15 42 2" xfId="9146" xr:uid="{00000000-0005-0000-0000-0000E3230000}"/>
    <cellStyle name="Normal 2 2 15 42 2 2" xfId="9147" xr:uid="{00000000-0005-0000-0000-0000E4230000}"/>
    <cellStyle name="Normal 2 2 15 42 2 2 2" xfId="9148" xr:uid="{00000000-0005-0000-0000-0000E5230000}"/>
    <cellStyle name="Normal 2 2 15 42 2 3" xfId="9149" xr:uid="{00000000-0005-0000-0000-0000E6230000}"/>
    <cellStyle name="Normal 2 2 15 42 3" xfId="9150" xr:uid="{00000000-0005-0000-0000-0000E7230000}"/>
    <cellStyle name="Normal 2 2 15 42 3 2" xfId="9151" xr:uid="{00000000-0005-0000-0000-0000E8230000}"/>
    <cellStyle name="Normal 2 2 15 42 4" xfId="9152" xr:uid="{00000000-0005-0000-0000-0000E9230000}"/>
    <cellStyle name="Normal 2 2 15 43" xfId="9153" xr:uid="{00000000-0005-0000-0000-0000EA230000}"/>
    <cellStyle name="Normal 2 2 15 43 2" xfId="9154" xr:uid="{00000000-0005-0000-0000-0000EB230000}"/>
    <cellStyle name="Normal 2 2 15 43 2 2" xfId="9155" xr:uid="{00000000-0005-0000-0000-0000EC230000}"/>
    <cellStyle name="Normal 2 2 15 43 2 2 2" xfId="9156" xr:uid="{00000000-0005-0000-0000-0000ED230000}"/>
    <cellStyle name="Normal 2 2 15 43 2 3" xfId="9157" xr:uid="{00000000-0005-0000-0000-0000EE230000}"/>
    <cellStyle name="Normal 2 2 15 43 3" xfId="9158" xr:uid="{00000000-0005-0000-0000-0000EF230000}"/>
    <cellStyle name="Normal 2 2 15 43 3 2" xfId="9159" xr:uid="{00000000-0005-0000-0000-0000F0230000}"/>
    <cellStyle name="Normal 2 2 15 43 4" xfId="9160" xr:uid="{00000000-0005-0000-0000-0000F1230000}"/>
    <cellStyle name="Normal 2 2 15 44" xfId="9161" xr:uid="{00000000-0005-0000-0000-0000F2230000}"/>
    <cellStyle name="Normal 2 2 15 44 2" xfId="9162" xr:uid="{00000000-0005-0000-0000-0000F3230000}"/>
    <cellStyle name="Normal 2 2 15 44 2 2" xfId="9163" xr:uid="{00000000-0005-0000-0000-0000F4230000}"/>
    <cellStyle name="Normal 2 2 15 44 2 2 2" xfId="9164" xr:uid="{00000000-0005-0000-0000-0000F5230000}"/>
    <cellStyle name="Normal 2 2 15 44 2 3" xfId="9165" xr:uid="{00000000-0005-0000-0000-0000F6230000}"/>
    <cellStyle name="Normal 2 2 15 44 3" xfId="9166" xr:uid="{00000000-0005-0000-0000-0000F7230000}"/>
    <cellStyle name="Normal 2 2 15 44 3 2" xfId="9167" xr:uid="{00000000-0005-0000-0000-0000F8230000}"/>
    <cellStyle name="Normal 2 2 15 44 4" xfId="9168" xr:uid="{00000000-0005-0000-0000-0000F9230000}"/>
    <cellStyle name="Normal 2 2 15 45" xfId="9169" xr:uid="{00000000-0005-0000-0000-0000FA230000}"/>
    <cellStyle name="Normal 2 2 15 45 2" xfId="9170" xr:uid="{00000000-0005-0000-0000-0000FB230000}"/>
    <cellStyle name="Normal 2 2 15 45 2 2" xfId="9171" xr:uid="{00000000-0005-0000-0000-0000FC230000}"/>
    <cellStyle name="Normal 2 2 15 45 2 2 2" xfId="9172" xr:uid="{00000000-0005-0000-0000-0000FD230000}"/>
    <cellStyle name="Normal 2 2 15 45 2 3" xfId="9173" xr:uid="{00000000-0005-0000-0000-0000FE230000}"/>
    <cellStyle name="Normal 2 2 15 45 3" xfId="9174" xr:uid="{00000000-0005-0000-0000-0000FF230000}"/>
    <cellStyle name="Normal 2 2 15 45 3 2" xfId="9175" xr:uid="{00000000-0005-0000-0000-000000240000}"/>
    <cellStyle name="Normal 2 2 15 45 4" xfId="9176" xr:uid="{00000000-0005-0000-0000-000001240000}"/>
    <cellStyle name="Normal 2 2 15 46" xfId="9177" xr:uid="{00000000-0005-0000-0000-000002240000}"/>
    <cellStyle name="Normal 2 2 15 46 2" xfId="9178" xr:uid="{00000000-0005-0000-0000-000003240000}"/>
    <cellStyle name="Normal 2 2 15 46 2 2" xfId="9179" xr:uid="{00000000-0005-0000-0000-000004240000}"/>
    <cellStyle name="Normal 2 2 15 46 2 2 2" xfId="9180" xr:uid="{00000000-0005-0000-0000-000005240000}"/>
    <cellStyle name="Normal 2 2 15 46 2 3" xfId="9181" xr:uid="{00000000-0005-0000-0000-000006240000}"/>
    <cellStyle name="Normal 2 2 15 46 3" xfId="9182" xr:uid="{00000000-0005-0000-0000-000007240000}"/>
    <cellStyle name="Normal 2 2 15 46 3 2" xfId="9183" xr:uid="{00000000-0005-0000-0000-000008240000}"/>
    <cellStyle name="Normal 2 2 15 46 4" xfId="9184" xr:uid="{00000000-0005-0000-0000-000009240000}"/>
    <cellStyle name="Normal 2 2 15 47" xfId="9185" xr:uid="{00000000-0005-0000-0000-00000A240000}"/>
    <cellStyle name="Normal 2 2 15 47 2" xfId="9186" xr:uid="{00000000-0005-0000-0000-00000B240000}"/>
    <cellStyle name="Normal 2 2 15 47 2 2" xfId="9187" xr:uid="{00000000-0005-0000-0000-00000C240000}"/>
    <cellStyle name="Normal 2 2 15 47 2 2 2" xfId="9188" xr:uid="{00000000-0005-0000-0000-00000D240000}"/>
    <cellStyle name="Normal 2 2 15 47 2 3" xfId="9189" xr:uid="{00000000-0005-0000-0000-00000E240000}"/>
    <cellStyle name="Normal 2 2 15 47 2 3 2" xfId="9190" xr:uid="{00000000-0005-0000-0000-00000F240000}"/>
    <cellStyle name="Normal 2 2 15 47 2 4" xfId="9191" xr:uid="{00000000-0005-0000-0000-000010240000}"/>
    <cellStyle name="Normal 2 2 15 47 3" xfId="9192" xr:uid="{00000000-0005-0000-0000-000011240000}"/>
    <cellStyle name="Normal 2 2 15 47 3 2" xfId="9193" xr:uid="{00000000-0005-0000-0000-000012240000}"/>
    <cellStyle name="Normal 2 2 15 47 4" xfId="9194" xr:uid="{00000000-0005-0000-0000-000013240000}"/>
    <cellStyle name="Normal 2 2 15 47 4 2" xfId="9195" xr:uid="{00000000-0005-0000-0000-000014240000}"/>
    <cellStyle name="Normal 2 2 15 47 5" xfId="9196" xr:uid="{00000000-0005-0000-0000-000015240000}"/>
    <cellStyle name="Normal 2 2 15 47 5 2" xfId="9197" xr:uid="{00000000-0005-0000-0000-000016240000}"/>
    <cellStyle name="Normal 2 2 15 47 6" xfId="9198" xr:uid="{00000000-0005-0000-0000-000017240000}"/>
    <cellStyle name="Normal 2 2 15 47 6 2" xfId="9199" xr:uid="{00000000-0005-0000-0000-000018240000}"/>
    <cellStyle name="Normal 2 2 15 47 7" xfId="9200" xr:uid="{00000000-0005-0000-0000-000019240000}"/>
    <cellStyle name="Normal 2 2 15 48" xfId="9201" xr:uid="{00000000-0005-0000-0000-00001A240000}"/>
    <cellStyle name="Normal 2 2 15 48 2" xfId="9202" xr:uid="{00000000-0005-0000-0000-00001B240000}"/>
    <cellStyle name="Normal 2 2 15 49" xfId="9203" xr:uid="{00000000-0005-0000-0000-00001C240000}"/>
    <cellStyle name="Normal 2 2 15 49 2" xfId="9204" xr:uid="{00000000-0005-0000-0000-00001D240000}"/>
    <cellStyle name="Normal 2 2 15 49 2 2" xfId="9205" xr:uid="{00000000-0005-0000-0000-00001E240000}"/>
    <cellStyle name="Normal 2 2 15 49 2 2 2" xfId="9206" xr:uid="{00000000-0005-0000-0000-00001F240000}"/>
    <cellStyle name="Normal 2 2 15 49 2 3" xfId="9207" xr:uid="{00000000-0005-0000-0000-000020240000}"/>
    <cellStyle name="Normal 2 2 15 49 3" xfId="9208" xr:uid="{00000000-0005-0000-0000-000021240000}"/>
    <cellStyle name="Normal 2 2 15 5" xfId="9209" xr:uid="{00000000-0005-0000-0000-000022240000}"/>
    <cellStyle name="Normal 2 2 15 5 2" xfId="9210" xr:uid="{00000000-0005-0000-0000-000023240000}"/>
    <cellStyle name="Normal 2 2 15 5 2 2" xfId="9211" xr:uid="{00000000-0005-0000-0000-000024240000}"/>
    <cellStyle name="Normal 2 2 15 5 2 2 2" xfId="9212" xr:uid="{00000000-0005-0000-0000-000025240000}"/>
    <cellStyle name="Normal 2 2 15 5 2 3" xfId="9213" xr:uid="{00000000-0005-0000-0000-000026240000}"/>
    <cellStyle name="Normal 2 2 15 5 3" xfId="9214" xr:uid="{00000000-0005-0000-0000-000027240000}"/>
    <cellStyle name="Normal 2 2 15 5 3 2" xfId="9215" xr:uid="{00000000-0005-0000-0000-000028240000}"/>
    <cellStyle name="Normal 2 2 15 5 4" xfId="9216" xr:uid="{00000000-0005-0000-0000-000029240000}"/>
    <cellStyle name="Normal 2 2 15 5 5" xfId="58676" xr:uid="{00000000-0005-0000-0000-00002A240000}"/>
    <cellStyle name="Normal 2 2 15 50" xfId="9217" xr:uid="{00000000-0005-0000-0000-00002B240000}"/>
    <cellStyle name="Normal 2 2 15 50 2" xfId="9218" xr:uid="{00000000-0005-0000-0000-00002C240000}"/>
    <cellStyle name="Normal 2 2 15 50 2 2" xfId="9219" xr:uid="{00000000-0005-0000-0000-00002D240000}"/>
    <cellStyle name="Normal 2 2 15 50 3" xfId="9220" xr:uid="{00000000-0005-0000-0000-00002E240000}"/>
    <cellStyle name="Normal 2 2 15 51" xfId="9221" xr:uid="{00000000-0005-0000-0000-00002F240000}"/>
    <cellStyle name="Normal 2 2 15 51 2" xfId="9222" xr:uid="{00000000-0005-0000-0000-000030240000}"/>
    <cellStyle name="Normal 2 2 15 51 2 2" xfId="9223" xr:uid="{00000000-0005-0000-0000-000031240000}"/>
    <cellStyle name="Normal 2 2 15 51 3" xfId="9224" xr:uid="{00000000-0005-0000-0000-000032240000}"/>
    <cellStyle name="Normal 2 2 15 52" xfId="9225" xr:uid="{00000000-0005-0000-0000-000033240000}"/>
    <cellStyle name="Normal 2 2 15 52 2" xfId="9226" xr:uid="{00000000-0005-0000-0000-000034240000}"/>
    <cellStyle name="Normal 2 2 15 52 2 2" xfId="9227" xr:uid="{00000000-0005-0000-0000-000035240000}"/>
    <cellStyle name="Normal 2 2 15 52 3" xfId="9228" xr:uid="{00000000-0005-0000-0000-000036240000}"/>
    <cellStyle name="Normal 2 2 15 53" xfId="9229" xr:uid="{00000000-0005-0000-0000-000037240000}"/>
    <cellStyle name="Normal 2 2 15 53 2" xfId="9230" xr:uid="{00000000-0005-0000-0000-000038240000}"/>
    <cellStyle name="Normal 2 2 15 54" xfId="9231" xr:uid="{00000000-0005-0000-0000-000039240000}"/>
    <cellStyle name="Normal 2 2 15 55" xfId="9232" xr:uid="{00000000-0005-0000-0000-00003A240000}"/>
    <cellStyle name="Normal 2 2 15 6" xfId="9233" xr:uid="{00000000-0005-0000-0000-00003B240000}"/>
    <cellStyle name="Normal 2 2 15 6 2" xfId="9234" xr:uid="{00000000-0005-0000-0000-00003C240000}"/>
    <cellStyle name="Normal 2 2 15 6 2 2" xfId="9235" xr:uid="{00000000-0005-0000-0000-00003D240000}"/>
    <cellStyle name="Normal 2 2 15 6 2 2 2" xfId="9236" xr:uid="{00000000-0005-0000-0000-00003E240000}"/>
    <cellStyle name="Normal 2 2 15 6 2 3" xfId="9237" xr:uid="{00000000-0005-0000-0000-00003F240000}"/>
    <cellStyle name="Normal 2 2 15 6 3" xfId="9238" xr:uid="{00000000-0005-0000-0000-000040240000}"/>
    <cellStyle name="Normal 2 2 15 6 3 2" xfId="9239" xr:uid="{00000000-0005-0000-0000-000041240000}"/>
    <cellStyle name="Normal 2 2 15 6 4" xfId="9240" xr:uid="{00000000-0005-0000-0000-000042240000}"/>
    <cellStyle name="Normal 2 2 15 7" xfId="9241" xr:uid="{00000000-0005-0000-0000-000043240000}"/>
    <cellStyle name="Normal 2 2 15 7 2" xfId="9242" xr:uid="{00000000-0005-0000-0000-000044240000}"/>
    <cellStyle name="Normal 2 2 15 7 2 2" xfId="9243" xr:uid="{00000000-0005-0000-0000-000045240000}"/>
    <cellStyle name="Normal 2 2 15 7 2 2 2" xfId="9244" xr:uid="{00000000-0005-0000-0000-000046240000}"/>
    <cellStyle name="Normal 2 2 15 7 2 3" xfId="9245" xr:uid="{00000000-0005-0000-0000-000047240000}"/>
    <cellStyle name="Normal 2 2 15 7 3" xfId="9246" xr:uid="{00000000-0005-0000-0000-000048240000}"/>
    <cellStyle name="Normal 2 2 15 7 3 2" xfId="9247" xr:uid="{00000000-0005-0000-0000-000049240000}"/>
    <cellStyle name="Normal 2 2 15 7 4" xfId="9248" xr:uid="{00000000-0005-0000-0000-00004A240000}"/>
    <cellStyle name="Normal 2 2 15 8" xfId="9249" xr:uid="{00000000-0005-0000-0000-00004B240000}"/>
    <cellStyle name="Normal 2 2 15 8 2" xfId="9250" xr:uid="{00000000-0005-0000-0000-00004C240000}"/>
    <cellStyle name="Normal 2 2 15 8 2 2" xfId="9251" xr:uid="{00000000-0005-0000-0000-00004D240000}"/>
    <cellStyle name="Normal 2 2 15 8 2 2 2" xfId="9252" xr:uid="{00000000-0005-0000-0000-00004E240000}"/>
    <cellStyle name="Normal 2 2 15 8 2 3" xfId="9253" xr:uid="{00000000-0005-0000-0000-00004F240000}"/>
    <cellStyle name="Normal 2 2 15 8 3" xfId="9254" xr:uid="{00000000-0005-0000-0000-000050240000}"/>
    <cellStyle name="Normal 2 2 15 8 3 2" xfId="9255" xr:uid="{00000000-0005-0000-0000-000051240000}"/>
    <cellStyle name="Normal 2 2 15 8 4" xfId="9256" xr:uid="{00000000-0005-0000-0000-000052240000}"/>
    <cellStyle name="Normal 2 2 15 9" xfId="9257" xr:uid="{00000000-0005-0000-0000-000053240000}"/>
    <cellStyle name="Normal 2 2 15 9 2" xfId="9258" xr:uid="{00000000-0005-0000-0000-000054240000}"/>
    <cellStyle name="Normal 2 2 15 9 2 2" xfId="9259" xr:uid="{00000000-0005-0000-0000-000055240000}"/>
    <cellStyle name="Normal 2 2 15 9 2 2 2" xfId="9260" xr:uid="{00000000-0005-0000-0000-000056240000}"/>
    <cellStyle name="Normal 2 2 15 9 2 3" xfId="9261" xr:uid="{00000000-0005-0000-0000-000057240000}"/>
    <cellStyle name="Normal 2 2 15 9 3" xfId="9262" xr:uid="{00000000-0005-0000-0000-000058240000}"/>
    <cellStyle name="Normal 2 2 15 9 3 2" xfId="9263" xr:uid="{00000000-0005-0000-0000-000059240000}"/>
    <cellStyle name="Normal 2 2 15 9 4" xfId="9264" xr:uid="{00000000-0005-0000-0000-00005A240000}"/>
    <cellStyle name="Normal 2 2 16" xfId="9265" xr:uid="{00000000-0005-0000-0000-00005B240000}"/>
    <cellStyle name="Normal 2 2 16 10" xfId="9266" xr:uid="{00000000-0005-0000-0000-00005C240000}"/>
    <cellStyle name="Normal 2 2 16 10 2" xfId="9267" xr:uid="{00000000-0005-0000-0000-00005D240000}"/>
    <cellStyle name="Normal 2 2 16 10 2 2" xfId="9268" xr:uid="{00000000-0005-0000-0000-00005E240000}"/>
    <cellStyle name="Normal 2 2 16 10 2 2 2" xfId="9269" xr:uid="{00000000-0005-0000-0000-00005F240000}"/>
    <cellStyle name="Normal 2 2 16 10 2 3" xfId="9270" xr:uid="{00000000-0005-0000-0000-000060240000}"/>
    <cellStyle name="Normal 2 2 16 10 3" xfId="9271" xr:uid="{00000000-0005-0000-0000-000061240000}"/>
    <cellStyle name="Normal 2 2 16 10 3 2" xfId="9272" xr:uid="{00000000-0005-0000-0000-000062240000}"/>
    <cellStyle name="Normal 2 2 16 10 4" xfId="9273" xr:uid="{00000000-0005-0000-0000-000063240000}"/>
    <cellStyle name="Normal 2 2 16 11" xfId="9274" xr:uid="{00000000-0005-0000-0000-000064240000}"/>
    <cellStyle name="Normal 2 2 16 11 2" xfId="9275" xr:uid="{00000000-0005-0000-0000-000065240000}"/>
    <cellStyle name="Normal 2 2 16 11 2 2" xfId="9276" xr:uid="{00000000-0005-0000-0000-000066240000}"/>
    <cellStyle name="Normal 2 2 16 11 2 2 2" xfId="9277" xr:uid="{00000000-0005-0000-0000-000067240000}"/>
    <cellStyle name="Normal 2 2 16 11 2 3" xfId="9278" xr:uid="{00000000-0005-0000-0000-000068240000}"/>
    <cellStyle name="Normal 2 2 16 11 3" xfId="9279" xr:uid="{00000000-0005-0000-0000-000069240000}"/>
    <cellStyle name="Normal 2 2 16 11 3 2" xfId="9280" xr:uid="{00000000-0005-0000-0000-00006A240000}"/>
    <cellStyle name="Normal 2 2 16 11 4" xfId="9281" xr:uid="{00000000-0005-0000-0000-00006B240000}"/>
    <cellStyle name="Normal 2 2 16 12" xfId="9282" xr:uid="{00000000-0005-0000-0000-00006C240000}"/>
    <cellStyle name="Normal 2 2 16 12 2" xfId="9283" xr:uid="{00000000-0005-0000-0000-00006D240000}"/>
    <cellStyle name="Normal 2 2 16 12 2 2" xfId="9284" xr:uid="{00000000-0005-0000-0000-00006E240000}"/>
    <cellStyle name="Normal 2 2 16 12 2 2 2" xfId="9285" xr:uid="{00000000-0005-0000-0000-00006F240000}"/>
    <cellStyle name="Normal 2 2 16 12 2 3" xfId="9286" xr:uid="{00000000-0005-0000-0000-000070240000}"/>
    <cellStyle name="Normal 2 2 16 12 3" xfId="9287" xr:uid="{00000000-0005-0000-0000-000071240000}"/>
    <cellStyle name="Normal 2 2 16 12 3 2" xfId="9288" xr:uid="{00000000-0005-0000-0000-000072240000}"/>
    <cellStyle name="Normal 2 2 16 12 4" xfId="9289" xr:uid="{00000000-0005-0000-0000-000073240000}"/>
    <cellStyle name="Normal 2 2 16 13" xfId="9290" xr:uid="{00000000-0005-0000-0000-000074240000}"/>
    <cellStyle name="Normal 2 2 16 13 2" xfId="9291" xr:uid="{00000000-0005-0000-0000-000075240000}"/>
    <cellStyle name="Normal 2 2 16 13 2 2" xfId="9292" xr:uid="{00000000-0005-0000-0000-000076240000}"/>
    <cellStyle name="Normal 2 2 16 13 2 2 2" xfId="9293" xr:uid="{00000000-0005-0000-0000-000077240000}"/>
    <cellStyle name="Normal 2 2 16 13 2 3" xfId="9294" xr:uid="{00000000-0005-0000-0000-000078240000}"/>
    <cellStyle name="Normal 2 2 16 13 3" xfId="9295" xr:uid="{00000000-0005-0000-0000-000079240000}"/>
    <cellStyle name="Normal 2 2 16 13 3 2" xfId="9296" xr:uid="{00000000-0005-0000-0000-00007A240000}"/>
    <cellStyle name="Normal 2 2 16 13 4" xfId="9297" xr:uid="{00000000-0005-0000-0000-00007B240000}"/>
    <cellStyle name="Normal 2 2 16 14" xfId="9298" xr:uid="{00000000-0005-0000-0000-00007C240000}"/>
    <cellStyle name="Normal 2 2 16 14 2" xfId="9299" xr:uid="{00000000-0005-0000-0000-00007D240000}"/>
    <cellStyle name="Normal 2 2 16 14 2 2" xfId="9300" xr:uid="{00000000-0005-0000-0000-00007E240000}"/>
    <cellStyle name="Normal 2 2 16 14 2 2 2" xfId="9301" xr:uid="{00000000-0005-0000-0000-00007F240000}"/>
    <cellStyle name="Normal 2 2 16 14 2 3" xfId="9302" xr:uid="{00000000-0005-0000-0000-000080240000}"/>
    <cellStyle name="Normal 2 2 16 14 3" xfId="9303" xr:uid="{00000000-0005-0000-0000-000081240000}"/>
    <cellStyle name="Normal 2 2 16 14 3 2" xfId="9304" xr:uid="{00000000-0005-0000-0000-000082240000}"/>
    <cellStyle name="Normal 2 2 16 14 4" xfId="9305" xr:uid="{00000000-0005-0000-0000-000083240000}"/>
    <cellStyle name="Normal 2 2 16 15" xfId="9306" xr:uid="{00000000-0005-0000-0000-000084240000}"/>
    <cellStyle name="Normal 2 2 16 15 2" xfId="9307" xr:uid="{00000000-0005-0000-0000-000085240000}"/>
    <cellStyle name="Normal 2 2 16 15 2 2" xfId="9308" xr:uid="{00000000-0005-0000-0000-000086240000}"/>
    <cellStyle name="Normal 2 2 16 15 2 2 2" xfId="9309" xr:uid="{00000000-0005-0000-0000-000087240000}"/>
    <cellStyle name="Normal 2 2 16 15 2 3" xfId="9310" xr:uid="{00000000-0005-0000-0000-000088240000}"/>
    <cellStyle name="Normal 2 2 16 15 3" xfId="9311" xr:uid="{00000000-0005-0000-0000-000089240000}"/>
    <cellStyle name="Normal 2 2 16 15 3 2" xfId="9312" xr:uid="{00000000-0005-0000-0000-00008A240000}"/>
    <cellStyle name="Normal 2 2 16 15 4" xfId="9313" xr:uid="{00000000-0005-0000-0000-00008B240000}"/>
    <cellStyle name="Normal 2 2 16 16" xfId="9314" xr:uid="{00000000-0005-0000-0000-00008C240000}"/>
    <cellStyle name="Normal 2 2 16 16 2" xfId="9315" xr:uid="{00000000-0005-0000-0000-00008D240000}"/>
    <cellStyle name="Normal 2 2 16 16 2 2" xfId="9316" xr:uid="{00000000-0005-0000-0000-00008E240000}"/>
    <cellStyle name="Normal 2 2 16 16 2 2 2" xfId="9317" xr:uid="{00000000-0005-0000-0000-00008F240000}"/>
    <cellStyle name="Normal 2 2 16 16 2 3" xfId="9318" xr:uid="{00000000-0005-0000-0000-000090240000}"/>
    <cellStyle name="Normal 2 2 16 16 3" xfId="9319" xr:uid="{00000000-0005-0000-0000-000091240000}"/>
    <cellStyle name="Normal 2 2 16 16 3 2" xfId="9320" xr:uid="{00000000-0005-0000-0000-000092240000}"/>
    <cellStyle name="Normal 2 2 16 16 4" xfId="9321" xr:uid="{00000000-0005-0000-0000-000093240000}"/>
    <cellStyle name="Normal 2 2 16 17" xfId="9322" xr:uid="{00000000-0005-0000-0000-000094240000}"/>
    <cellStyle name="Normal 2 2 16 17 2" xfId="9323" xr:uid="{00000000-0005-0000-0000-000095240000}"/>
    <cellStyle name="Normal 2 2 16 17 2 2" xfId="9324" xr:uid="{00000000-0005-0000-0000-000096240000}"/>
    <cellStyle name="Normal 2 2 16 17 2 2 2" xfId="9325" xr:uid="{00000000-0005-0000-0000-000097240000}"/>
    <cellStyle name="Normal 2 2 16 17 2 3" xfId="9326" xr:uid="{00000000-0005-0000-0000-000098240000}"/>
    <cellStyle name="Normal 2 2 16 17 3" xfId="9327" xr:uid="{00000000-0005-0000-0000-000099240000}"/>
    <cellStyle name="Normal 2 2 16 17 3 2" xfId="9328" xr:uid="{00000000-0005-0000-0000-00009A240000}"/>
    <cellStyle name="Normal 2 2 16 17 4" xfId="9329" xr:uid="{00000000-0005-0000-0000-00009B240000}"/>
    <cellStyle name="Normal 2 2 16 18" xfId="9330" xr:uid="{00000000-0005-0000-0000-00009C240000}"/>
    <cellStyle name="Normal 2 2 16 18 2" xfId="9331" xr:uid="{00000000-0005-0000-0000-00009D240000}"/>
    <cellStyle name="Normal 2 2 16 18 2 2" xfId="9332" xr:uid="{00000000-0005-0000-0000-00009E240000}"/>
    <cellStyle name="Normal 2 2 16 18 2 2 2" xfId="9333" xr:uid="{00000000-0005-0000-0000-00009F240000}"/>
    <cellStyle name="Normal 2 2 16 18 2 3" xfId="9334" xr:uid="{00000000-0005-0000-0000-0000A0240000}"/>
    <cellStyle name="Normal 2 2 16 18 3" xfId="9335" xr:uid="{00000000-0005-0000-0000-0000A1240000}"/>
    <cellStyle name="Normal 2 2 16 18 3 2" xfId="9336" xr:uid="{00000000-0005-0000-0000-0000A2240000}"/>
    <cellStyle name="Normal 2 2 16 18 4" xfId="9337" xr:uid="{00000000-0005-0000-0000-0000A3240000}"/>
    <cellStyle name="Normal 2 2 16 19" xfId="9338" xr:uid="{00000000-0005-0000-0000-0000A4240000}"/>
    <cellStyle name="Normal 2 2 16 19 2" xfId="9339" xr:uid="{00000000-0005-0000-0000-0000A5240000}"/>
    <cellStyle name="Normal 2 2 16 19 2 2" xfId="9340" xr:uid="{00000000-0005-0000-0000-0000A6240000}"/>
    <cellStyle name="Normal 2 2 16 19 2 2 2" xfId="9341" xr:uid="{00000000-0005-0000-0000-0000A7240000}"/>
    <cellStyle name="Normal 2 2 16 19 2 3" xfId="9342" xr:uid="{00000000-0005-0000-0000-0000A8240000}"/>
    <cellStyle name="Normal 2 2 16 19 3" xfId="9343" xr:uid="{00000000-0005-0000-0000-0000A9240000}"/>
    <cellStyle name="Normal 2 2 16 19 3 2" xfId="9344" xr:uid="{00000000-0005-0000-0000-0000AA240000}"/>
    <cellStyle name="Normal 2 2 16 19 4" xfId="9345" xr:uid="{00000000-0005-0000-0000-0000AB240000}"/>
    <cellStyle name="Normal 2 2 16 2" xfId="9346" xr:uid="{00000000-0005-0000-0000-0000AC240000}"/>
    <cellStyle name="Normal 2 2 16 2 10" xfId="58002" xr:uid="{00000000-0005-0000-0000-0000AD240000}"/>
    <cellStyle name="Normal 2 2 16 2 2" xfId="9347" xr:uid="{00000000-0005-0000-0000-0000AE240000}"/>
    <cellStyle name="Normal 2 2 16 2 2 2" xfId="9348" xr:uid="{00000000-0005-0000-0000-0000AF240000}"/>
    <cellStyle name="Normal 2 2 16 2 2 2 2" xfId="9349" xr:uid="{00000000-0005-0000-0000-0000B0240000}"/>
    <cellStyle name="Normal 2 2 16 2 2 2 2 2" xfId="9350" xr:uid="{00000000-0005-0000-0000-0000B1240000}"/>
    <cellStyle name="Normal 2 2 16 2 2 2 2 2 2" xfId="9351" xr:uid="{00000000-0005-0000-0000-0000B2240000}"/>
    <cellStyle name="Normal 2 2 16 2 2 2 2 3" xfId="9352" xr:uid="{00000000-0005-0000-0000-0000B3240000}"/>
    <cellStyle name="Normal 2 2 16 2 2 2 3" xfId="9353" xr:uid="{00000000-0005-0000-0000-0000B4240000}"/>
    <cellStyle name="Normal 2 2 16 2 2 2 4" xfId="58684" xr:uid="{00000000-0005-0000-0000-0000B5240000}"/>
    <cellStyle name="Normal 2 2 16 2 2 3" xfId="9354" xr:uid="{00000000-0005-0000-0000-0000B6240000}"/>
    <cellStyle name="Normal 2 2 16 2 2 3 2" xfId="9355" xr:uid="{00000000-0005-0000-0000-0000B7240000}"/>
    <cellStyle name="Normal 2 2 16 2 2 3 2 2" xfId="9356" xr:uid="{00000000-0005-0000-0000-0000B8240000}"/>
    <cellStyle name="Normal 2 2 16 2 2 3 3" xfId="9357" xr:uid="{00000000-0005-0000-0000-0000B9240000}"/>
    <cellStyle name="Normal 2 2 16 2 2 4" xfId="9358" xr:uid="{00000000-0005-0000-0000-0000BA240000}"/>
    <cellStyle name="Normal 2 2 16 2 2 4 2" xfId="9359" xr:uid="{00000000-0005-0000-0000-0000BB240000}"/>
    <cellStyle name="Normal 2 2 16 2 2 4 2 2" xfId="9360" xr:uid="{00000000-0005-0000-0000-0000BC240000}"/>
    <cellStyle name="Normal 2 2 16 2 2 4 3" xfId="9361" xr:uid="{00000000-0005-0000-0000-0000BD240000}"/>
    <cellStyle name="Normal 2 2 16 2 2 5" xfId="9362" xr:uid="{00000000-0005-0000-0000-0000BE240000}"/>
    <cellStyle name="Normal 2 2 16 2 2 5 2" xfId="9363" xr:uid="{00000000-0005-0000-0000-0000BF240000}"/>
    <cellStyle name="Normal 2 2 16 2 2 5 2 2" xfId="9364" xr:uid="{00000000-0005-0000-0000-0000C0240000}"/>
    <cellStyle name="Normal 2 2 16 2 2 5 3" xfId="9365" xr:uid="{00000000-0005-0000-0000-0000C1240000}"/>
    <cellStyle name="Normal 2 2 16 2 2 6" xfId="9366" xr:uid="{00000000-0005-0000-0000-0000C2240000}"/>
    <cellStyle name="Normal 2 2 16 2 2 6 2" xfId="9367" xr:uid="{00000000-0005-0000-0000-0000C3240000}"/>
    <cellStyle name="Normal 2 2 16 2 2 6 2 2" xfId="9368" xr:uid="{00000000-0005-0000-0000-0000C4240000}"/>
    <cellStyle name="Normal 2 2 16 2 2 6 3" xfId="9369" xr:uid="{00000000-0005-0000-0000-0000C5240000}"/>
    <cellStyle name="Normal 2 2 16 2 2 7" xfId="9370" xr:uid="{00000000-0005-0000-0000-0000C6240000}"/>
    <cellStyle name="Normal 2 2 16 2 2 7 2" xfId="9371" xr:uid="{00000000-0005-0000-0000-0000C7240000}"/>
    <cellStyle name="Normal 2 2 16 2 2 8" xfId="9372" xr:uid="{00000000-0005-0000-0000-0000C8240000}"/>
    <cellStyle name="Normal 2 2 16 2 2 9" xfId="58357" xr:uid="{00000000-0005-0000-0000-0000C9240000}"/>
    <cellStyle name="Normal 2 2 16 2 3" xfId="9373" xr:uid="{00000000-0005-0000-0000-0000CA240000}"/>
    <cellStyle name="Normal 2 2 16 2 3 2" xfId="9374" xr:uid="{00000000-0005-0000-0000-0000CB240000}"/>
    <cellStyle name="Normal 2 2 16 2 3 2 2" xfId="9375" xr:uid="{00000000-0005-0000-0000-0000CC240000}"/>
    <cellStyle name="Normal 2 2 16 2 3 2 2 2" xfId="9376" xr:uid="{00000000-0005-0000-0000-0000CD240000}"/>
    <cellStyle name="Normal 2 2 16 2 3 2 3" xfId="9377" xr:uid="{00000000-0005-0000-0000-0000CE240000}"/>
    <cellStyle name="Normal 2 2 16 2 3 3" xfId="9378" xr:uid="{00000000-0005-0000-0000-0000CF240000}"/>
    <cellStyle name="Normal 2 2 16 2 3 3 2" xfId="9379" xr:uid="{00000000-0005-0000-0000-0000D0240000}"/>
    <cellStyle name="Normal 2 2 16 2 3 4" xfId="9380" xr:uid="{00000000-0005-0000-0000-0000D1240000}"/>
    <cellStyle name="Normal 2 2 16 2 3 5" xfId="58683" xr:uid="{00000000-0005-0000-0000-0000D2240000}"/>
    <cellStyle name="Normal 2 2 16 2 4" xfId="9381" xr:uid="{00000000-0005-0000-0000-0000D3240000}"/>
    <cellStyle name="Normal 2 2 16 2 4 2" xfId="9382" xr:uid="{00000000-0005-0000-0000-0000D4240000}"/>
    <cellStyle name="Normal 2 2 16 2 4 2 2" xfId="9383" xr:uid="{00000000-0005-0000-0000-0000D5240000}"/>
    <cellStyle name="Normal 2 2 16 2 4 2 2 2" xfId="9384" xr:uid="{00000000-0005-0000-0000-0000D6240000}"/>
    <cellStyle name="Normal 2 2 16 2 4 2 3" xfId="9385" xr:uid="{00000000-0005-0000-0000-0000D7240000}"/>
    <cellStyle name="Normal 2 2 16 2 4 3" xfId="9386" xr:uid="{00000000-0005-0000-0000-0000D8240000}"/>
    <cellStyle name="Normal 2 2 16 2 4 3 2" xfId="9387" xr:uid="{00000000-0005-0000-0000-0000D9240000}"/>
    <cellStyle name="Normal 2 2 16 2 4 4" xfId="9388" xr:uid="{00000000-0005-0000-0000-0000DA240000}"/>
    <cellStyle name="Normal 2 2 16 2 5" xfId="9389" xr:uid="{00000000-0005-0000-0000-0000DB240000}"/>
    <cellStyle name="Normal 2 2 16 2 5 2" xfId="9390" xr:uid="{00000000-0005-0000-0000-0000DC240000}"/>
    <cellStyle name="Normal 2 2 16 2 5 2 2" xfId="9391" xr:uid="{00000000-0005-0000-0000-0000DD240000}"/>
    <cellStyle name="Normal 2 2 16 2 5 3" xfId="9392" xr:uid="{00000000-0005-0000-0000-0000DE240000}"/>
    <cellStyle name="Normal 2 2 16 2 5 3 2" xfId="9393" xr:uid="{00000000-0005-0000-0000-0000DF240000}"/>
    <cellStyle name="Normal 2 2 16 2 5 4" xfId="9394" xr:uid="{00000000-0005-0000-0000-0000E0240000}"/>
    <cellStyle name="Normal 2 2 16 2 6" xfId="9395" xr:uid="{00000000-0005-0000-0000-0000E1240000}"/>
    <cellStyle name="Normal 2 2 16 2 6 2" xfId="9396" xr:uid="{00000000-0005-0000-0000-0000E2240000}"/>
    <cellStyle name="Normal 2 2 16 2 7" xfId="9397" xr:uid="{00000000-0005-0000-0000-0000E3240000}"/>
    <cellStyle name="Normal 2 2 16 2 7 2" xfId="9398" xr:uid="{00000000-0005-0000-0000-0000E4240000}"/>
    <cellStyle name="Normal 2 2 16 2 8" xfId="9399" xr:uid="{00000000-0005-0000-0000-0000E5240000}"/>
    <cellStyle name="Normal 2 2 16 2 8 2" xfId="9400" xr:uid="{00000000-0005-0000-0000-0000E6240000}"/>
    <cellStyle name="Normal 2 2 16 2 9" xfId="9401" xr:uid="{00000000-0005-0000-0000-0000E7240000}"/>
    <cellStyle name="Normal 2 2 16 20" xfId="9402" xr:uid="{00000000-0005-0000-0000-0000E8240000}"/>
    <cellStyle name="Normal 2 2 16 20 2" xfId="9403" xr:uid="{00000000-0005-0000-0000-0000E9240000}"/>
    <cellStyle name="Normal 2 2 16 20 2 2" xfId="9404" xr:uid="{00000000-0005-0000-0000-0000EA240000}"/>
    <cellStyle name="Normal 2 2 16 20 2 2 2" xfId="9405" xr:uid="{00000000-0005-0000-0000-0000EB240000}"/>
    <cellStyle name="Normal 2 2 16 20 2 3" xfId="9406" xr:uid="{00000000-0005-0000-0000-0000EC240000}"/>
    <cellStyle name="Normal 2 2 16 20 3" xfId="9407" xr:uid="{00000000-0005-0000-0000-0000ED240000}"/>
    <cellStyle name="Normal 2 2 16 20 3 2" xfId="9408" xr:uid="{00000000-0005-0000-0000-0000EE240000}"/>
    <cellStyle name="Normal 2 2 16 20 4" xfId="9409" xr:uid="{00000000-0005-0000-0000-0000EF240000}"/>
    <cellStyle name="Normal 2 2 16 21" xfId="9410" xr:uid="{00000000-0005-0000-0000-0000F0240000}"/>
    <cellStyle name="Normal 2 2 16 21 2" xfId="9411" xr:uid="{00000000-0005-0000-0000-0000F1240000}"/>
    <cellStyle name="Normal 2 2 16 21 2 2" xfId="9412" xr:uid="{00000000-0005-0000-0000-0000F2240000}"/>
    <cellStyle name="Normal 2 2 16 21 2 2 2" xfId="9413" xr:uid="{00000000-0005-0000-0000-0000F3240000}"/>
    <cellStyle name="Normal 2 2 16 21 2 3" xfId="9414" xr:uid="{00000000-0005-0000-0000-0000F4240000}"/>
    <cellStyle name="Normal 2 2 16 21 3" xfId="9415" xr:uid="{00000000-0005-0000-0000-0000F5240000}"/>
    <cellStyle name="Normal 2 2 16 21 3 2" xfId="9416" xr:uid="{00000000-0005-0000-0000-0000F6240000}"/>
    <cellStyle name="Normal 2 2 16 21 4" xfId="9417" xr:uid="{00000000-0005-0000-0000-0000F7240000}"/>
    <cellStyle name="Normal 2 2 16 22" xfId="9418" xr:uid="{00000000-0005-0000-0000-0000F8240000}"/>
    <cellStyle name="Normal 2 2 16 22 2" xfId="9419" xr:uid="{00000000-0005-0000-0000-0000F9240000}"/>
    <cellStyle name="Normal 2 2 16 22 2 2" xfId="9420" xr:uid="{00000000-0005-0000-0000-0000FA240000}"/>
    <cellStyle name="Normal 2 2 16 22 2 2 2" xfId="9421" xr:uid="{00000000-0005-0000-0000-0000FB240000}"/>
    <cellStyle name="Normal 2 2 16 22 2 3" xfId="9422" xr:uid="{00000000-0005-0000-0000-0000FC240000}"/>
    <cellStyle name="Normal 2 2 16 22 3" xfId="9423" xr:uid="{00000000-0005-0000-0000-0000FD240000}"/>
    <cellStyle name="Normal 2 2 16 22 3 2" xfId="9424" xr:uid="{00000000-0005-0000-0000-0000FE240000}"/>
    <cellStyle name="Normal 2 2 16 22 4" xfId="9425" xr:uid="{00000000-0005-0000-0000-0000FF240000}"/>
    <cellStyle name="Normal 2 2 16 23" xfId="9426" xr:uid="{00000000-0005-0000-0000-000000250000}"/>
    <cellStyle name="Normal 2 2 16 23 2" xfId="9427" xr:uid="{00000000-0005-0000-0000-000001250000}"/>
    <cellStyle name="Normal 2 2 16 23 2 2" xfId="9428" xr:uid="{00000000-0005-0000-0000-000002250000}"/>
    <cellStyle name="Normal 2 2 16 23 2 2 2" xfId="9429" xr:uid="{00000000-0005-0000-0000-000003250000}"/>
    <cellStyle name="Normal 2 2 16 23 2 3" xfId="9430" xr:uid="{00000000-0005-0000-0000-000004250000}"/>
    <cellStyle name="Normal 2 2 16 23 3" xfId="9431" xr:uid="{00000000-0005-0000-0000-000005250000}"/>
    <cellStyle name="Normal 2 2 16 23 3 2" xfId="9432" xr:uid="{00000000-0005-0000-0000-000006250000}"/>
    <cellStyle name="Normal 2 2 16 23 4" xfId="9433" xr:uid="{00000000-0005-0000-0000-000007250000}"/>
    <cellStyle name="Normal 2 2 16 24" xfId="9434" xr:uid="{00000000-0005-0000-0000-000008250000}"/>
    <cellStyle name="Normal 2 2 16 24 2" xfId="9435" xr:uid="{00000000-0005-0000-0000-000009250000}"/>
    <cellStyle name="Normal 2 2 16 24 2 2" xfId="9436" xr:uid="{00000000-0005-0000-0000-00000A250000}"/>
    <cellStyle name="Normal 2 2 16 24 2 2 2" xfId="9437" xr:uid="{00000000-0005-0000-0000-00000B250000}"/>
    <cellStyle name="Normal 2 2 16 24 2 3" xfId="9438" xr:uid="{00000000-0005-0000-0000-00000C250000}"/>
    <cellStyle name="Normal 2 2 16 24 3" xfId="9439" xr:uid="{00000000-0005-0000-0000-00000D250000}"/>
    <cellStyle name="Normal 2 2 16 24 3 2" xfId="9440" xr:uid="{00000000-0005-0000-0000-00000E250000}"/>
    <cellStyle name="Normal 2 2 16 24 4" xfId="9441" xr:uid="{00000000-0005-0000-0000-00000F250000}"/>
    <cellStyle name="Normal 2 2 16 25" xfId="9442" xr:uid="{00000000-0005-0000-0000-000010250000}"/>
    <cellStyle name="Normal 2 2 16 25 2" xfId="9443" xr:uid="{00000000-0005-0000-0000-000011250000}"/>
    <cellStyle name="Normal 2 2 16 25 2 2" xfId="9444" xr:uid="{00000000-0005-0000-0000-000012250000}"/>
    <cellStyle name="Normal 2 2 16 25 2 2 2" xfId="9445" xr:uid="{00000000-0005-0000-0000-000013250000}"/>
    <cellStyle name="Normal 2 2 16 25 2 3" xfId="9446" xr:uid="{00000000-0005-0000-0000-000014250000}"/>
    <cellStyle name="Normal 2 2 16 25 3" xfId="9447" xr:uid="{00000000-0005-0000-0000-000015250000}"/>
    <cellStyle name="Normal 2 2 16 25 3 2" xfId="9448" xr:uid="{00000000-0005-0000-0000-000016250000}"/>
    <cellStyle name="Normal 2 2 16 25 4" xfId="9449" xr:uid="{00000000-0005-0000-0000-000017250000}"/>
    <cellStyle name="Normal 2 2 16 26" xfId="9450" xr:uid="{00000000-0005-0000-0000-000018250000}"/>
    <cellStyle name="Normal 2 2 16 26 2" xfId="9451" xr:uid="{00000000-0005-0000-0000-000019250000}"/>
    <cellStyle name="Normal 2 2 16 26 2 2" xfId="9452" xr:uid="{00000000-0005-0000-0000-00001A250000}"/>
    <cellStyle name="Normal 2 2 16 26 2 2 2" xfId="9453" xr:uid="{00000000-0005-0000-0000-00001B250000}"/>
    <cellStyle name="Normal 2 2 16 26 2 3" xfId="9454" xr:uid="{00000000-0005-0000-0000-00001C250000}"/>
    <cellStyle name="Normal 2 2 16 26 3" xfId="9455" xr:uid="{00000000-0005-0000-0000-00001D250000}"/>
    <cellStyle name="Normal 2 2 16 26 3 2" xfId="9456" xr:uid="{00000000-0005-0000-0000-00001E250000}"/>
    <cellStyle name="Normal 2 2 16 26 4" xfId="9457" xr:uid="{00000000-0005-0000-0000-00001F250000}"/>
    <cellStyle name="Normal 2 2 16 27" xfId="9458" xr:uid="{00000000-0005-0000-0000-000020250000}"/>
    <cellStyle name="Normal 2 2 16 27 2" xfId="9459" xr:uid="{00000000-0005-0000-0000-000021250000}"/>
    <cellStyle name="Normal 2 2 16 27 2 2" xfId="9460" xr:uid="{00000000-0005-0000-0000-000022250000}"/>
    <cellStyle name="Normal 2 2 16 27 2 2 2" xfId="9461" xr:uid="{00000000-0005-0000-0000-000023250000}"/>
    <cellStyle name="Normal 2 2 16 27 2 3" xfId="9462" xr:uid="{00000000-0005-0000-0000-000024250000}"/>
    <cellStyle name="Normal 2 2 16 27 3" xfId="9463" xr:uid="{00000000-0005-0000-0000-000025250000}"/>
    <cellStyle name="Normal 2 2 16 27 3 2" xfId="9464" xr:uid="{00000000-0005-0000-0000-000026250000}"/>
    <cellStyle name="Normal 2 2 16 27 4" xfId="9465" xr:uid="{00000000-0005-0000-0000-000027250000}"/>
    <cellStyle name="Normal 2 2 16 28" xfId="9466" xr:uid="{00000000-0005-0000-0000-000028250000}"/>
    <cellStyle name="Normal 2 2 16 28 2" xfId="9467" xr:uid="{00000000-0005-0000-0000-000029250000}"/>
    <cellStyle name="Normal 2 2 16 28 2 2" xfId="9468" xr:uid="{00000000-0005-0000-0000-00002A250000}"/>
    <cellStyle name="Normal 2 2 16 28 2 2 2" xfId="9469" xr:uid="{00000000-0005-0000-0000-00002B250000}"/>
    <cellStyle name="Normal 2 2 16 28 2 3" xfId="9470" xr:uid="{00000000-0005-0000-0000-00002C250000}"/>
    <cellStyle name="Normal 2 2 16 28 3" xfId="9471" xr:uid="{00000000-0005-0000-0000-00002D250000}"/>
    <cellStyle name="Normal 2 2 16 28 3 2" xfId="9472" xr:uid="{00000000-0005-0000-0000-00002E250000}"/>
    <cellStyle name="Normal 2 2 16 28 4" xfId="9473" xr:uid="{00000000-0005-0000-0000-00002F250000}"/>
    <cellStyle name="Normal 2 2 16 29" xfId="9474" xr:uid="{00000000-0005-0000-0000-000030250000}"/>
    <cellStyle name="Normal 2 2 16 29 2" xfId="9475" xr:uid="{00000000-0005-0000-0000-000031250000}"/>
    <cellStyle name="Normal 2 2 16 29 2 2" xfId="9476" xr:uid="{00000000-0005-0000-0000-000032250000}"/>
    <cellStyle name="Normal 2 2 16 29 2 2 2" xfId="9477" xr:uid="{00000000-0005-0000-0000-000033250000}"/>
    <cellStyle name="Normal 2 2 16 29 2 3" xfId="9478" xr:uid="{00000000-0005-0000-0000-000034250000}"/>
    <cellStyle name="Normal 2 2 16 29 3" xfId="9479" xr:uid="{00000000-0005-0000-0000-000035250000}"/>
    <cellStyle name="Normal 2 2 16 29 3 2" xfId="9480" xr:uid="{00000000-0005-0000-0000-000036250000}"/>
    <cellStyle name="Normal 2 2 16 29 4" xfId="9481" xr:uid="{00000000-0005-0000-0000-000037250000}"/>
    <cellStyle name="Normal 2 2 16 3" xfId="9482" xr:uid="{00000000-0005-0000-0000-000038250000}"/>
    <cellStyle name="Normal 2 2 16 3 2" xfId="9483" xr:uid="{00000000-0005-0000-0000-000039250000}"/>
    <cellStyle name="Normal 2 2 16 3 2 2" xfId="9484" xr:uid="{00000000-0005-0000-0000-00003A250000}"/>
    <cellStyle name="Normal 2 2 16 3 2 2 2" xfId="9485" xr:uid="{00000000-0005-0000-0000-00003B250000}"/>
    <cellStyle name="Normal 2 2 16 3 2 2 3" xfId="58686" xr:uid="{00000000-0005-0000-0000-00003C250000}"/>
    <cellStyle name="Normal 2 2 16 3 2 3" xfId="9486" xr:uid="{00000000-0005-0000-0000-00003D250000}"/>
    <cellStyle name="Normal 2 2 16 3 2 4" xfId="58488" xr:uid="{00000000-0005-0000-0000-00003E250000}"/>
    <cellStyle name="Normal 2 2 16 3 3" xfId="9487" xr:uid="{00000000-0005-0000-0000-00003F250000}"/>
    <cellStyle name="Normal 2 2 16 3 3 2" xfId="9488" xr:uid="{00000000-0005-0000-0000-000040250000}"/>
    <cellStyle name="Normal 2 2 16 3 3 3" xfId="58685" xr:uid="{00000000-0005-0000-0000-000041250000}"/>
    <cellStyle name="Normal 2 2 16 3 4" xfId="9489" xr:uid="{00000000-0005-0000-0000-000042250000}"/>
    <cellStyle name="Normal 2 2 16 3 5" xfId="58132" xr:uid="{00000000-0005-0000-0000-000043250000}"/>
    <cellStyle name="Normal 2 2 16 30" xfId="9490" xr:uid="{00000000-0005-0000-0000-000044250000}"/>
    <cellStyle name="Normal 2 2 16 30 2" xfId="9491" xr:uid="{00000000-0005-0000-0000-000045250000}"/>
    <cellStyle name="Normal 2 2 16 30 2 2" xfId="9492" xr:uid="{00000000-0005-0000-0000-000046250000}"/>
    <cellStyle name="Normal 2 2 16 30 2 2 2" xfId="9493" xr:uid="{00000000-0005-0000-0000-000047250000}"/>
    <cellStyle name="Normal 2 2 16 30 2 3" xfId="9494" xr:uid="{00000000-0005-0000-0000-000048250000}"/>
    <cellStyle name="Normal 2 2 16 30 3" xfId="9495" xr:uid="{00000000-0005-0000-0000-000049250000}"/>
    <cellStyle name="Normal 2 2 16 30 3 2" xfId="9496" xr:uid="{00000000-0005-0000-0000-00004A250000}"/>
    <cellStyle name="Normal 2 2 16 30 4" xfId="9497" xr:uid="{00000000-0005-0000-0000-00004B250000}"/>
    <cellStyle name="Normal 2 2 16 31" xfId="9498" xr:uid="{00000000-0005-0000-0000-00004C250000}"/>
    <cellStyle name="Normal 2 2 16 31 2" xfId="9499" xr:uid="{00000000-0005-0000-0000-00004D250000}"/>
    <cellStyle name="Normal 2 2 16 31 2 2" xfId="9500" xr:uid="{00000000-0005-0000-0000-00004E250000}"/>
    <cellStyle name="Normal 2 2 16 31 2 2 2" xfId="9501" xr:uid="{00000000-0005-0000-0000-00004F250000}"/>
    <cellStyle name="Normal 2 2 16 31 2 3" xfId="9502" xr:uid="{00000000-0005-0000-0000-000050250000}"/>
    <cellStyle name="Normal 2 2 16 31 3" xfId="9503" xr:uid="{00000000-0005-0000-0000-000051250000}"/>
    <cellStyle name="Normal 2 2 16 31 3 2" xfId="9504" xr:uid="{00000000-0005-0000-0000-000052250000}"/>
    <cellStyle name="Normal 2 2 16 31 4" xfId="9505" xr:uid="{00000000-0005-0000-0000-000053250000}"/>
    <cellStyle name="Normal 2 2 16 32" xfId="9506" xr:uid="{00000000-0005-0000-0000-000054250000}"/>
    <cellStyle name="Normal 2 2 16 32 2" xfId="9507" xr:uid="{00000000-0005-0000-0000-000055250000}"/>
    <cellStyle name="Normal 2 2 16 32 2 2" xfId="9508" xr:uid="{00000000-0005-0000-0000-000056250000}"/>
    <cellStyle name="Normal 2 2 16 32 2 2 2" xfId="9509" xr:uid="{00000000-0005-0000-0000-000057250000}"/>
    <cellStyle name="Normal 2 2 16 32 2 3" xfId="9510" xr:uid="{00000000-0005-0000-0000-000058250000}"/>
    <cellStyle name="Normal 2 2 16 32 3" xfId="9511" xr:uid="{00000000-0005-0000-0000-000059250000}"/>
    <cellStyle name="Normal 2 2 16 32 3 2" xfId="9512" xr:uid="{00000000-0005-0000-0000-00005A250000}"/>
    <cellStyle name="Normal 2 2 16 32 4" xfId="9513" xr:uid="{00000000-0005-0000-0000-00005B250000}"/>
    <cellStyle name="Normal 2 2 16 33" xfId="9514" xr:uid="{00000000-0005-0000-0000-00005C250000}"/>
    <cellStyle name="Normal 2 2 16 33 2" xfId="9515" xr:uid="{00000000-0005-0000-0000-00005D250000}"/>
    <cellStyle name="Normal 2 2 16 33 2 2" xfId="9516" xr:uid="{00000000-0005-0000-0000-00005E250000}"/>
    <cellStyle name="Normal 2 2 16 33 2 2 2" xfId="9517" xr:uid="{00000000-0005-0000-0000-00005F250000}"/>
    <cellStyle name="Normal 2 2 16 33 2 3" xfId="9518" xr:uid="{00000000-0005-0000-0000-000060250000}"/>
    <cellStyle name="Normal 2 2 16 33 3" xfId="9519" xr:uid="{00000000-0005-0000-0000-000061250000}"/>
    <cellStyle name="Normal 2 2 16 33 3 2" xfId="9520" xr:uid="{00000000-0005-0000-0000-000062250000}"/>
    <cellStyle name="Normal 2 2 16 33 4" xfId="9521" xr:uid="{00000000-0005-0000-0000-000063250000}"/>
    <cellStyle name="Normal 2 2 16 34" xfId="9522" xr:uid="{00000000-0005-0000-0000-000064250000}"/>
    <cellStyle name="Normal 2 2 16 34 2" xfId="9523" xr:uid="{00000000-0005-0000-0000-000065250000}"/>
    <cellStyle name="Normal 2 2 16 34 2 2" xfId="9524" xr:uid="{00000000-0005-0000-0000-000066250000}"/>
    <cellStyle name="Normal 2 2 16 34 2 2 2" xfId="9525" xr:uid="{00000000-0005-0000-0000-000067250000}"/>
    <cellStyle name="Normal 2 2 16 34 2 3" xfId="9526" xr:uid="{00000000-0005-0000-0000-000068250000}"/>
    <cellStyle name="Normal 2 2 16 34 3" xfId="9527" xr:uid="{00000000-0005-0000-0000-000069250000}"/>
    <cellStyle name="Normal 2 2 16 34 3 2" xfId="9528" xr:uid="{00000000-0005-0000-0000-00006A250000}"/>
    <cellStyle name="Normal 2 2 16 34 4" xfId="9529" xr:uid="{00000000-0005-0000-0000-00006B250000}"/>
    <cellStyle name="Normal 2 2 16 35" xfId="9530" xr:uid="{00000000-0005-0000-0000-00006C250000}"/>
    <cellStyle name="Normal 2 2 16 35 2" xfId="9531" xr:uid="{00000000-0005-0000-0000-00006D250000}"/>
    <cellStyle name="Normal 2 2 16 35 2 2" xfId="9532" xr:uid="{00000000-0005-0000-0000-00006E250000}"/>
    <cellStyle name="Normal 2 2 16 35 2 2 2" xfId="9533" xr:uid="{00000000-0005-0000-0000-00006F250000}"/>
    <cellStyle name="Normal 2 2 16 35 2 3" xfId="9534" xr:uid="{00000000-0005-0000-0000-000070250000}"/>
    <cellStyle name="Normal 2 2 16 35 3" xfId="9535" xr:uid="{00000000-0005-0000-0000-000071250000}"/>
    <cellStyle name="Normal 2 2 16 35 3 2" xfId="9536" xr:uid="{00000000-0005-0000-0000-000072250000}"/>
    <cellStyle name="Normal 2 2 16 35 4" xfId="9537" xr:uid="{00000000-0005-0000-0000-000073250000}"/>
    <cellStyle name="Normal 2 2 16 36" xfId="9538" xr:uid="{00000000-0005-0000-0000-000074250000}"/>
    <cellStyle name="Normal 2 2 16 36 2" xfId="9539" xr:uid="{00000000-0005-0000-0000-000075250000}"/>
    <cellStyle name="Normal 2 2 16 36 2 2" xfId="9540" xr:uid="{00000000-0005-0000-0000-000076250000}"/>
    <cellStyle name="Normal 2 2 16 36 2 2 2" xfId="9541" xr:uid="{00000000-0005-0000-0000-000077250000}"/>
    <cellStyle name="Normal 2 2 16 36 2 3" xfId="9542" xr:uid="{00000000-0005-0000-0000-000078250000}"/>
    <cellStyle name="Normal 2 2 16 36 3" xfId="9543" xr:uid="{00000000-0005-0000-0000-000079250000}"/>
    <cellStyle name="Normal 2 2 16 36 3 2" xfId="9544" xr:uid="{00000000-0005-0000-0000-00007A250000}"/>
    <cellStyle name="Normal 2 2 16 36 4" xfId="9545" xr:uid="{00000000-0005-0000-0000-00007B250000}"/>
    <cellStyle name="Normal 2 2 16 37" xfId="9546" xr:uid="{00000000-0005-0000-0000-00007C250000}"/>
    <cellStyle name="Normal 2 2 16 37 2" xfId="9547" xr:uid="{00000000-0005-0000-0000-00007D250000}"/>
    <cellStyle name="Normal 2 2 16 37 2 2" xfId="9548" xr:uid="{00000000-0005-0000-0000-00007E250000}"/>
    <cellStyle name="Normal 2 2 16 37 2 2 2" xfId="9549" xr:uid="{00000000-0005-0000-0000-00007F250000}"/>
    <cellStyle name="Normal 2 2 16 37 2 3" xfId="9550" xr:uid="{00000000-0005-0000-0000-000080250000}"/>
    <cellStyle name="Normal 2 2 16 37 3" xfId="9551" xr:uid="{00000000-0005-0000-0000-000081250000}"/>
    <cellStyle name="Normal 2 2 16 37 3 2" xfId="9552" xr:uid="{00000000-0005-0000-0000-000082250000}"/>
    <cellStyle name="Normal 2 2 16 37 4" xfId="9553" xr:uid="{00000000-0005-0000-0000-000083250000}"/>
    <cellStyle name="Normal 2 2 16 38" xfId="9554" xr:uid="{00000000-0005-0000-0000-000084250000}"/>
    <cellStyle name="Normal 2 2 16 38 2" xfId="9555" xr:uid="{00000000-0005-0000-0000-000085250000}"/>
    <cellStyle name="Normal 2 2 16 38 2 2" xfId="9556" xr:uid="{00000000-0005-0000-0000-000086250000}"/>
    <cellStyle name="Normal 2 2 16 38 2 2 2" xfId="9557" xr:uid="{00000000-0005-0000-0000-000087250000}"/>
    <cellStyle name="Normal 2 2 16 38 2 3" xfId="9558" xr:uid="{00000000-0005-0000-0000-000088250000}"/>
    <cellStyle name="Normal 2 2 16 38 3" xfId="9559" xr:uid="{00000000-0005-0000-0000-000089250000}"/>
    <cellStyle name="Normal 2 2 16 38 3 2" xfId="9560" xr:uid="{00000000-0005-0000-0000-00008A250000}"/>
    <cellStyle name="Normal 2 2 16 38 4" xfId="9561" xr:uid="{00000000-0005-0000-0000-00008B250000}"/>
    <cellStyle name="Normal 2 2 16 39" xfId="9562" xr:uid="{00000000-0005-0000-0000-00008C250000}"/>
    <cellStyle name="Normal 2 2 16 39 2" xfId="9563" xr:uid="{00000000-0005-0000-0000-00008D250000}"/>
    <cellStyle name="Normal 2 2 16 39 2 2" xfId="9564" xr:uid="{00000000-0005-0000-0000-00008E250000}"/>
    <cellStyle name="Normal 2 2 16 39 2 2 2" xfId="9565" xr:uid="{00000000-0005-0000-0000-00008F250000}"/>
    <cellStyle name="Normal 2 2 16 39 2 3" xfId="9566" xr:uid="{00000000-0005-0000-0000-000090250000}"/>
    <cellStyle name="Normal 2 2 16 39 3" xfId="9567" xr:uid="{00000000-0005-0000-0000-000091250000}"/>
    <cellStyle name="Normal 2 2 16 39 3 2" xfId="9568" xr:uid="{00000000-0005-0000-0000-000092250000}"/>
    <cellStyle name="Normal 2 2 16 39 4" xfId="9569" xr:uid="{00000000-0005-0000-0000-000093250000}"/>
    <cellStyle name="Normal 2 2 16 4" xfId="9570" xr:uid="{00000000-0005-0000-0000-000094250000}"/>
    <cellStyle name="Normal 2 2 16 4 2" xfId="9571" xr:uid="{00000000-0005-0000-0000-000095250000}"/>
    <cellStyle name="Normal 2 2 16 4 2 2" xfId="9572" xr:uid="{00000000-0005-0000-0000-000096250000}"/>
    <cellStyle name="Normal 2 2 16 4 2 2 2" xfId="9573" xr:uid="{00000000-0005-0000-0000-000097250000}"/>
    <cellStyle name="Normal 2 2 16 4 2 3" xfId="9574" xr:uid="{00000000-0005-0000-0000-000098250000}"/>
    <cellStyle name="Normal 2 2 16 4 2 4" xfId="58687" xr:uid="{00000000-0005-0000-0000-000099250000}"/>
    <cellStyle name="Normal 2 2 16 4 3" xfId="9575" xr:uid="{00000000-0005-0000-0000-00009A250000}"/>
    <cellStyle name="Normal 2 2 16 4 3 2" xfId="9576" xr:uid="{00000000-0005-0000-0000-00009B250000}"/>
    <cellStyle name="Normal 2 2 16 4 4" xfId="9577" xr:uid="{00000000-0005-0000-0000-00009C250000}"/>
    <cellStyle name="Normal 2 2 16 4 5" xfId="58265" xr:uid="{00000000-0005-0000-0000-00009D250000}"/>
    <cellStyle name="Normal 2 2 16 40" xfId="9578" xr:uid="{00000000-0005-0000-0000-00009E250000}"/>
    <cellStyle name="Normal 2 2 16 40 2" xfId="9579" xr:uid="{00000000-0005-0000-0000-00009F250000}"/>
    <cellStyle name="Normal 2 2 16 40 2 2" xfId="9580" xr:uid="{00000000-0005-0000-0000-0000A0250000}"/>
    <cellStyle name="Normal 2 2 16 40 2 2 2" xfId="9581" xr:uid="{00000000-0005-0000-0000-0000A1250000}"/>
    <cellStyle name="Normal 2 2 16 40 2 3" xfId="9582" xr:uid="{00000000-0005-0000-0000-0000A2250000}"/>
    <cellStyle name="Normal 2 2 16 40 3" xfId="9583" xr:uid="{00000000-0005-0000-0000-0000A3250000}"/>
    <cellStyle name="Normal 2 2 16 40 3 2" xfId="9584" xr:uid="{00000000-0005-0000-0000-0000A4250000}"/>
    <cellStyle name="Normal 2 2 16 40 4" xfId="9585" xr:uid="{00000000-0005-0000-0000-0000A5250000}"/>
    <cellStyle name="Normal 2 2 16 41" xfId="9586" xr:uid="{00000000-0005-0000-0000-0000A6250000}"/>
    <cellStyle name="Normal 2 2 16 41 2" xfId="9587" xr:uid="{00000000-0005-0000-0000-0000A7250000}"/>
    <cellStyle name="Normal 2 2 16 41 2 2" xfId="9588" xr:uid="{00000000-0005-0000-0000-0000A8250000}"/>
    <cellStyle name="Normal 2 2 16 41 2 2 2" xfId="9589" xr:uid="{00000000-0005-0000-0000-0000A9250000}"/>
    <cellStyle name="Normal 2 2 16 41 2 3" xfId="9590" xr:uid="{00000000-0005-0000-0000-0000AA250000}"/>
    <cellStyle name="Normal 2 2 16 41 3" xfId="9591" xr:uid="{00000000-0005-0000-0000-0000AB250000}"/>
    <cellStyle name="Normal 2 2 16 41 3 2" xfId="9592" xr:uid="{00000000-0005-0000-0000-0000AC250000}"/>
    <cellStyle name="Normal 2 2 16 41 4" xfId="9593" xr:uid="{00000000-0005-0000-0000-0000AD250000}"/>
    <cellStyle name="Normal 2 2 16 42" xfId="9594" xr:uid="{00000000-0005-0000-0000-0000AE250000}"/>
    <cellStyle name="Normal 2 2 16 42 2" xfId="9595" xr:uid="{00000000-0005-0000-0000-0000AF250000}"/>
    <cellStyle name="Normal 2 2 16 42 2 2" xfId="9596" xr:uid="{00000000-0005-0000-0000-0000B0250000}"/>
    <cellStyle name="Normal 2 2 16 42 2 2 2" xfId="9597" xr:uid="{00000000-0005-0000-0000-0000B1250000}"/>
    <cellStyle name="Normal 2 2 16 42 2 3" xfId="9598" xr:uid="{00000000-0005-0000-0000-0000B2250000}"/>
    <cellStyle name="Normal 2 2 16 42 3" xfId="9599" xr:uid="{00000000-0005-0000-0000-0000B3250000}"/>
    <cellStyle name="Normal 2 2 16 42 3 2" xfId="9600" xr:uid="{00000000-0005-0000-0000-0000B4250000}"/>
    <cellStyle name="Normal 2 2 16 42 4" xfId="9601" xr:uid="{00000000-0005-0000-0000-0000B5250000}"/>
    <cellStyle name="Normal 2 2 16 43" xfId="9602" xr:uid="{00000000-0005-0000-0000-0000B6250000}"/>
    <cellStyle name="Normal 2 2 16 43 2" xfId="9603" xr:uid="{00000000-0005-0000-0000-0000B7250000}"/>
    <cellStyle name="Normal 2 2 16 43 2 2" xfId="9604" xr:uid="{00000000-0005-0000-0000-0000B8250000}"/>
    <cellStyle name="Normal 2 2 16 43 2 2 2" xfId="9605" xr:uid="{00000000-0005-0000-0000-0000B9250000}"/>
    <cellStyle name="Normal 2 2 16 43 2 3" xfId="9606" xr:uid="{00000000-0005-0000-0000-0000BA250000}"/>
    <cellStyle name="Normal 2 2 16 43 3" xfId="9607" xr:uid="{00000000-0005-0000-0000-0000BB250000}"/>
    <cellStyle name="Normal 2 2 16 43 3 2" xfId="9608" xr:uid="{00000000-0005-0000-0000-0000BC250000}"/>
    <cellStyle name="Normal 2 2 16 43 4" xfId="9609" xr:uid="{00000000-0005-0000-0000-0000BD250000}"/>
    <cellStyle name="Normal 2 2 16 44" xfId="9610" xr:uid="{00000000-0005-0000-0000-0000BE250000}"/>
    <cellStyle name="Normal 2 2 16 44 2" xfId="9611" xr:uid="{00000000-0005-0000-0000-0000BF250000}"/>
    <cellStyle name="Normal 2 2 16 44 2 2" xfId="9612" xr:uid="{00000000-0005-0000-0000-0000C0250000}"/>
    <cellStyle name="Normal 2 2 16 44 2 2 2" xfId="9613" xr:uid="{00000000-0005-0000-0000-0000C1250000}"/>
    <cellStyle name="Normal 2 2 16 44 2 3" xfId="9614" xr:uid="{00000000-0005-0000-0000-0000C2250000}"/>
    <cellStyle name="Normal 2 2 16 44 3" xfId="9615" xr:uid="{00000000-0005-0000-0000-0000C3250000}"/>
    <cellStyle name="Normal 2 2 16 44 3 2" xfId="9616" xr:uid="{00000000-0005-0000-0000-0000C4250000}"/>
    <cellStyle name="Normal 2 2 16 44 4" xfId="9617" xr:uid="{00000000-0005-0000-0000-0000C5250000}"/>
    <cellStyle name="Normal 2 2 16 45" xfId="9618" xr:uid="{00000000-0005-0000-0000-0000C6250000}"/>
    <cellStyle name="Normal 2 2 16 45 2" xfId="9619" xr:uid="{00000000-0005-0000-0000-0000C7250000}"/>
    <cellStyle name="Normal 2 2 16 45 2 2" xfId="9620" xr:uid="{00000000-0005-0000-0000-0000C8250000}"/>
    <cellStyle name="Normal 2 2 16 45 2 2 2" xfId="9621" xr:uid="{00000000-0005-0000-0000-0000C9250000}"/>
    <cellStyle name="Normal 2 2 16 45 2 3" xfId="9622" xr:uid="{00000000-0005-0000-0000-0000CA250000}"/>
    <cellStyle name="Normal 2 2 16 45 3" xfId="9623" xr:uid="{00000000-0005-0000-0000-0000CB250000}"/>
    <cellStyle name="Normal 2 2 16 45 3 2" xfId="9624" xr:uid="{00000000-0005-0000-0000-0000CC250000}"/>
    <cellStyle name="Normal 2 2 16 45 4" xfId="9625" xr:uid="{00000000-0005-0000-0000-0000CD250000}"/>
    <cellStyle name="Normal 2 2 16 46" xfId="9626" xr:uid="{00000000-0005-0000-0000-0000CE250000}"/>
    <cellStyle name="Normal 2 2 16 46 2" xfId="9627" xr:uid="{00000000-0005-0000-0000-0000CF250000}"/>
    <cellStyle name="Normal 2 2 16 46 2 2" xfId="9628" xr:uid="{00000000-0005-0000-0000-0000D0250000}"/>
    <cellStyle name="Normal 2 2 16 46 2 2 2" xfId="9629" xr:uid="{00000000-0005-0000-0000-0000D1250000}"/>
    <cellStyle name="Normal 2 2 16 46 2 3" xfId="9630" xr:uid="{00000000-0005-0000-0000-0000D2250000}"/>
    <cellStyle name="Normal 2 2 16 46 3" xfId="9631" xr:uid="{00000000-0005-0000-0000-0000D3250000}"/>
    <cellStyle name="Normal 2 2 16 46 3 2" xfId="9632" xr:uid="{00000000-0005-0000-0000-0000D4250000}"/>
    <cellStyle name="Normal 2 2 16 46 4" xfId="9633" xr:uid="{00000000-0005-0000-0000-0000D5250000}"/>
    <cellStyle name="Normal 2 2 16 47" xfId="9634" xr:uid="{00000000-0005-0000-0000-0000D6250000}"/>
    <cellStyle name="Normal 2 2 16 47 2" xfId="9635" xr:uid="{00000000-0005-0000-0000-0000D7250000}"/>
    <cellStyle name="Normal 2 2 16 47 2 2" xfId="9636" xr:uid="{00000000-0005-0000-0000-0000D8250000}"/>
    <cellStyle name="Normal 2 2 16 47 2 2 2" xfId="9637" xr:uid="{00000000-0005-0000-0000-0000D9250000}"/>
    <cellStyle name="Normal 2 2 16 47 2 3" xfId="9638" xr:uid="{00000000-0005-0000-0000-0000DA250000}"/>
    <cellStyle name="Normal 2 2 16 47 2 3 2" xfId="9639" xr:uid="{00000000-0005-0000-0000-0000DB250000}"/>
    <cellStyle name="Normal 2 2 16 47 2 4" xfId="9640" xr:uid="{00000000-0005-0000-0000-0000DC250000}"/>
    <cellStyle name="Normal 2 2 16 47 3" xfId="9641" xr:uid="{00000000-0005-0000-0000-0000DD250000}"/>
    <cellStyle name="Normal 2 2 16 47 3 2" xfId="9642" xr:uid="{00000000-0005-0000-0000-0000DE250000}"/>
    <cellStyle name="Normal 2 2 16 47 4" xfId="9643" xr:uid="{00000000-0005-0000-0000-0000DF250000}"/>
    <cellStyle name="Normal 2 2 16 47 4 2" xfId="9644" xr:uid="{00000000-0005-0000-0000-0000E0250000}"/>
    <cellStyle name="Normal 2 2 16 47 5" xfId="9645" xr:uid="{00000000-0005-0000-0000-0000E1250000}"/>
    <cellStyle name="Normal 2 2 16 47 5 2" xfId="9646" xr:uid="{00000000-0005-0000-0000-0000E2250000}"/>
    <cellStyle name="Normal 2 2 16 47 6" xfId="9647" xr:uid="{00000000-0005-0000-0000-0000E3250000}"/>
    <cellStyle name="Normal 2 2 16 47 6 2" xfId="9648" xr:uid="{00000000-0005-0000-0000-0000E4250000}"/>
    <cellStyle name="Normal 2 2 16 47 7" xfId="9649" xr:uid="{00000000-0005-0000-0000-0000E5250000}"/>
    <cellStyle name="Normal 2 2 16 48" xfId="9650" xr:uid="{00000000-0005-0000-0000-0000E6250000}"/>
    <cellStyle name="Normal 2 2 16 48 2" xfId="9651" xr:uid="{00000000-0005-0000-0000-0000E7250000}"/>
    <cellStyle name="Normal 2 2 16 49" xfId="9652" xr:uid="{00000000-0005-0000-0000-0000E8250000}"/>
    <cellStyle name="Normal 2 2 16 49 2" xfId="9653" xr:uid="{00000000-0005-0000-0000-0000E9250000}"/>
    <cellStyle name="Normal 2 2 16 49 2 2" xfId="9654" xr:uid="{00000000-0005-0000-0000-0000EA250000}"/>
    <cellStyle name="Normal 2 2 16 49 2 2 2" xfId="9655" xr:uid="{00000000-0005-0000-0000-0000EB250000}"/>
    <cellStyle name="Normal 2 2 16 49 2 3" xfId="9656" xr:uid="{00000000-0005-0000-0000-0000EC250000}"/>
    <cellStyle name="Normal 2 2 16 49 3" xfId="9657" xr:uid="{00000000-0005-0000-0000-0000ED250000}"/>
    <cellStyle name="Normal 2 2 16 5" xfId="9658" xr:uid="{00000000-0005-0000-0000-0000EE250000}"/>
    <cellStyle name="Normal 2 2 16 5 2" xfId="9659" xr:uid="{00000000-0005-0000-0000-0000EF250000}"/>
    <cellStyle name="Normal 2 2 16 5 2 2" xfId="9660" xr:uid="{00000000-0005-0000-0000-0000F0250000}"/>
    <cellStyle name="Normal 2 2 16 5 2 2 2" xfId="9661" xr:uid="{00000000-0005-0000-0000-0000F1250000}"/>
    <cellStyle name="Normal 2 2 16 5 2 3" xfId="9662" xr:uid="{00000000-0005-0000-0000-0000F2250000}"/>
    <cellStyle name="Normal 2 2 16 5 3" xfId="9663" xr:uid="{00000000-0005-0000-0000-0000F3250000}"/>
    <cellStyle name="Normal 2 2 16 5 3 2" xfId="9664" xr:uid="{00000000-0005-0000-0000-0000F4250000}"/>
    <cellStyle name="Normal 2 2 16 5 4" xfId="9665" xr:uid="{00000000-0005-0000-0000-0000F5250000}"/>
    <cellStyle name="Normal 2 2 16 5 5" xfId="58682" xr:uid="{00000000-0005-0000-0000-0000F6250000}"/>
    <cellStyle name="Normal 2 2 16 50" xfId="9666" xr:uid="{00000000-0005-0000-0000-0000F7250000}"/>
    <cellStyle name="Normal 2 2 16 50 2" xfId="9667" xr:uid="{00000000-0005-0000-0000-0000F8250000}"/>
    <cellStyle name="Normal 2 2 16 50 2 2" xfId="9668" xr:uid="{00000000-0005-0000-0000-0000F9250000}"/>
    <cellStyle name="Normal 2 2 16 50 3" xfId="9669" xr:uid="{00000000-0005-0000-0000-0000FA250000}"/>
    <cellStyle name="Normal 2 2 16 51" xfId="9670" xr:uid="{00000000-0005-0000-0000-0000FB250000}"/>
    <cellStyle name="Normal 2 2 16 51 2" xfId="9671" xr:uid="{00000000-0005-0000-0000-0000FC250000}"/>
    <cellStyle name="Normal 2 2 16 51 2 2" xfId="9672" xr:uid="{00000000-0005-0000-0000-0000FD250000}"/>
    <cellStyle name="Normal 2 2 16 51 3" xfId="9673" xr:uid="{00000000-0005-0000-0000-0000FE250000}"/>
    <cellStyle name="Normal 2 2 16 52" xfId="9674" xr:uid="{00000000-0005-0000-0000-0000FF250000}"/>
    <cellStyle name="Normal 2 2 16 52 2" xfId="9675" xr:uid="{00000000-0005-0000-0000-000000260000}"/>
    <cellStyle name="Normal 2 2 16 52 2 2" xfId="9676" xr:uid="{00000000-0005-0000-0000-000001260000}"/>
    <cellStyle name="Normal 2 2 16 52 3" xfId="9677" xr:uid="{00000000-0005-0000-0000-000002260000}"/>
    <cellStyle name="Normal 2 2 16 53" xfId="9678" xr:uid="{00000000-0005-0000-0000-000003260000}"/>
    <cellStyle name="Normal 2 2 16 53 2" xfId="9679" xr:uid="{00000000-0005-0000-0000-000004260000}"/>
    <cellStyle name="Normal 2 2 16 54" xfId="9680" xr:uid="{00000000-0005-0000-0000-000005260000}"/>
    <cellStyle name="Normal 2 2 16 55" xfId="9681" xr:uid="{00000000-0005-0000-0000-000006260000}"/>
    <cellStyle name="Normal 2 2 16 6" xfId="9682" xr:uid="{00000000-0005-0000-0000-000007260000}"/>
    <cellStyle name="Normal 2 2 16 6 2" xfId="9683" xr:uid="{00000000-0005-0000-0000-000008260000}"/>
    <cellStyle name="Normal 2 2 16 6 2 2" xfId="9684" xr:uid="{00000000-0005-0000-0000-000009260000}"/>
    <cellStyle name="Normal 2 2 16 6 2 2 2" xfId="9685" xr:uid="{00000000-0005-0000-0000-00000A260000}"/>
    <cellStyle name="Normal 2 2 16 6 2 3" xfId="9686" xr:uid="{00000000-0005-0000-0000-00000B260000}"/>
    <cellStyle name="Normal 2 2 16 6 3" xfId="9687" xr:uid="{00000000-0005-0000-0000-00000C260000}"/>
    <cellStyle name="Normal 2 2 16 6 3 2" xfId="9688" xr:uid="{00000000-0005-0000-0000-00000D260000}"/>
    <cellStyle name="Normal 2 2 16 6 4" xfId="9689" xr:uid="{00000000-0005-0000-0000-00000E260000}"/>
    <cellStyle name="Normal 2 2 16 7" xfId="9690" xr:uid="{00000000-0005-0000-0000-00000F260000}"/>
    <cellStyle name="Normal 2 2 16 7 2" xfId="9691" xr:uid="{00000000-0005-0000-0000-000010260000}"/>
    <cellStyle name="Normal 2 2 16 7 2 2" xfId="9692" xr:uid="{00000000-0005-0000-0000-000011260000}"/>
    <cellStyle name="Normal 2 2 16 7 2 2 2" xfId="9693" xr:uid="{00000000-0005-0000-0000-000012260000}"/>
    <cellStyle name="Normal 2 2 16 7 2 3" xfId="9694" xr:uid="{00000000-0005-0000-0000-000013260000}"/>
    <cellStyle name="Normal 2 2 16 7 3" xfId="9695" xr:uid="{00000000-0005-0000-0000-000014260000}"/>
    <cellStyle name="Normal 2 2 16 7 3 2" xfId="9696" xr:uid="{00000000-0005-0000-0000-000015260000}"/>
    <cellStyle name="Normal 2 2 16 7 4" xfId="9697" xr:uid="{00000000-0005-0000-0000-000016260000}"/>
    <cellStyle name="Normal 2 2 16 8" xfId="9698" xr:uid="{00000000-0005-0000-0000-000017260000}"/>
    <cellStyle name="Normal 2 2 16 8 2" xfId="9699" xr:uid="{00000000-0005-0000-0000-000018260000}"/>
    <cellStyle name="Normal 2 2 16 8 2 2" xfId="9700" xr:uid="{00000000-0005-0000-0000-000019260000}"/>
    <cellStyle name="Normal 2 2 16 8 2 2 2" xfId="9701" xr:uid="{00000000-0005-0000-0000-00001A260000}"/>
    <cellStyle name="Normal 2 2 16 8 2 3" xfId="9702" xr:uid="{00000000-0005-0000-0000-00001B260000}"/>
    <cellStyle name="Normal 2 2 16 8 3" xfId="9703" xr:uid="{00000000-0005-0000-0000-00001C260000}"/>
    <cellStyle name="Normal 2 2 16 8 3 2" xfId="9704" xr:uid="{00000000-0005-0000-0000-00001D260000}"/>
    <cellStyle name="Normal 2 2 16 8 4" xfId="9705" xr:uid="{00000000-0005-0000-0000-00001E260000}"/>
    <cellStyle name="Normal 2 2 16 9" xfId="9706" xr:uid="{00000000-0005-0000-0000-00001F260000}"/>
    <cellStyle name="Normal 2 2 16 9 2" xfId="9707" xr:uid="{00000000-0005-0000-0000-000020260000}"/>
    <cellStyle name="Normal 2 2 16 9 2 2" xfId="9708" xr:uid="{00000000-0005-0000-0000-000021260000}"/>
    <cellStyle name="Normal 2 2 16 9 2 2 2" xfId="9709" xr:uid="{00000000-0005-0000-0000-000022260000}"/>
    <cellStyle name="Normal 2 2 16 9 2 3" xfId="9710" xr:uid="{00000000-0005-0000-0000-000023260000}"/>
    <cellStyle name="Normal 2 2 16 9 3" xfId="9711" xr:uid="{00000000-0005-0000-0000-000024260000}"/>
    <cellStyle name="Normal 2 2 16 9 3 2" xfId="9712" xr:uid="{00000000-0005-0000-0000-000025260000}"/>
    <cellStyle name="Normal 2 2 16 9 4" xfId="9713" xr:uid="{00000000-0005-0000-0000-000026260000}"/>
    <cellStyle name="Normal 2 2 17" xfId="9714" xr:uid="{00000000-0005-0000-0000-000027260000}"/>
    <cellStyle name="Normal 2 2 17 10" xfId="9715" xr:uid="{00000000-0005-0000-0000-000028260000}"/>
    <cellStyle name="Normal 2 2 17 10 2" xfId="9716" xr:uid="{00000000-0005-0000-0000-000029260000}"/>
    <cellStyle name="Normal 2 2 17 10 2 2" xfId="9717" xr:uid="{00000000-0005-0000-0000-00002A260000}"/>
    <cellStyle name="Normal 2 2 17 10 2 2 2" xfId="9718" xr:uid="{00000000-0005-0000-0000-00002B260000}"/>
    <cellStyle name="Normal 2 2 17 10 2 3" xfId="9719" xr:uid="{00000000-0005-0000-0000-00002C260000}"/>
    <cellStyle name="Normal 2 2 17 10 3" xfId="9720" xr:uid="{00000000-0005-0000-0000-00002D260000}"/>
    <cellStyle name="Normal 2 2 17 10 3 2" xfId="9721" xr:uid="{00000000-0005-0000-0000-00002E260000}"/>
    <cellStyle name="Normal 2 2 17 10 4" xfId="9722" xr:uid="{00000000-0005-0000-0000-00002F260000}"/>
    <cellStyle name="Normal 2 2 17 11" xfId="9723" xr:uid="{00000000-0005-0000-0000-000030260000}"/>
    <cellStyle name="Normal 2 2 17 11 2" xfId="9724" xr:uid="{00000000-0005-0000-0000-000031260000}"/>
    <cellStyle name="Normal 2 2 17 11 2 2" xfId="9725" xr:uid="{00000000-0005-0000-0000-000032260000}"/>
    <cellStyle name="Normal 2 2 17 11 2 2 2" xfId="9726" xr:uid="{00000000-0005-0000-0000-000033260000}"/>
    <cellStyle name="Normal 2 2 17 11 2 3" xfId="9727" xr:uid="{00000000-0005-0000-0000-000034260000}"/>
    <cellStyle name="Normal 2 2 17 11 3" xfId="9728" xr:uid="{00000000-0005-0000-0000-000035260000}"/>
    <cellStyle name="Normal 2 2 17 11 3 2" xfId="9729" xr:uid="{00000000-0005-0000-0000-000036260000}"/>
    <cellStyle name="Normal 2 2 17 11 4" xfId="9730" xr:uid="{00000000-0005-0000-0000-000037260000}"/>
    <cellStyle name="Normal 2 2 17 12" xfId="9731" xr:uid="{00000000-0005-0000-0000-000038260000}"/>
    <cellStyle name="Normal 2 2 17 12 2" xfId="9732" xr:uid="{00000000-0005-0000-0000-000039260000}"/>
    <cellStyle name="Normal 2 2 17 12 2 2" xfId="9733" xr:uid="{00000000-0005-0000-0000-00003A260000}"/>
    <cellStyle name="Normal 2 2 17 12 2 2 2" xfId="9734" xr:uid="{00000000-0005-0000-0000-00003B260000}"/>
    <cellStyle name="Normal 2 2 17 12 2 3" xfId="9735" xr:uid="{00000000-0005-0000-0000-00003C260000}"/>
    <cellStyle name="Normal 2 2 17 12 3" xfId="9736" xr:uid="{00000000-0005-0000-0000-00003D260000}"/>
    <cellStyle name="Normal 2 2 17 12 3 2" xfId="9737" xr:uid="{00000000-0005-0000-0000-00003E260000}"/>
    <cellStyle name="Normal 2 2 17 12 4" xfId="9738" xr:uid="{00000000-0005-0000-0000-00003F260000}"/>
    <cellStyle name="Normal 2 2 17 13" xfId="9739" xr:uid="{00000000-0005-0000-0000-000040260000}"/>
    <cellStyle name="Normal 2 2 17 13 2" xfId="9740" xr:uid="{00000000-0005-0000-0000-000041260000}"/>
    <cellStyle name="Normal 2 2 17 13 2 2" xfId="9741" xr:uid="{00000000-0005-0000-0000-000042260000}"/>
    <cellStyle name="Normal 2 2 17 13 2 2 2" xfId="9742" xr:uid="{00000000-0005-0000-0000-000043260000}"/>
    <cellStyle name="Normal 2 2 17 13 2 3" xfId="9743" xr:uid="{00000000-0005-0000-0000-000044260000}"/>
    <cellStyle name="Normal 2 2 17 13 3" xfId="9744" xr:uid="{00000000-0005-0000-0000-000045260000}"/>
    <cellStyle name="Normal 2 2 17 13 3 2" xfId="9745" xr:uid="{00000000-0005-0000-0000-000046260000}"/>
    <cellStyle name="Normal 2 2 17 13 4" xfId="9746" xr:uid="{00000000-0005-0000-0000-000047260000}"/>
    <cellStyle name="Normal 2 2 17 14" xfId="9747" xr:uid="{00000000-0005-0000-0000-000048260000}"/>
    <cellStyle name="Normal 2 2 17 14 2" xfId="9748" xr:uid="{00000000-0005-0000-0000-000049260000}"/>
    <cellStyle name="Normal 2 2 17 14 2 2" xfId="9749" xr:uid="{00000000-0005-0000-0000-00004A260000}"/>
    <cellStyle name="Normal 2 2 17 14 2 2 2" xfId="9750" xr:uid="{00000000-0005-0000-0000-00004B260000}"/>
    <cellStyle name="Normal 2 2 17 14 2 3" xfId="9751" xr:uid="{00000000-0005-0000-0000-00004C260000}"/>
    <cellStyle name="Normal 2 2 17 14 3" xfId="9752" xr:uid="{00000000-0005-0000-0000-00004D260000}"/>
    <cellStyle name="Normal 2 2 17 14 3 2" xfId="9753" xr:uid="{00000000-0005-0000-0000-00004E260000}"/>
    <cellStyle name="Normal 2 2 17 14 4" xfId="9754" xr:uid="{00000000-0005-0000-0000-00004F260000}"/>
    <cellStyle name="Normal 2 2 17 15" xfId="9755" xr:uid="{00000000-0005-0000-0000-000050260000}"/>
    <cellStyle name="Normal 2 2 17 15 2" xfId="9756" xr:uid="{00000000-0005-0000-0000-000051260000}"/>
    <cellStyle name="Normal 2 2 17 15 2 2" xfId="9757" xr:uid="{00000000-0005-0000-0000-000052260000}"/>
    <cellStyle name="Normal 2 2 17 15 2 2 2" xfId="9758" xr:uid="{00000000-0005-0000-0000-000053260000}"/>
    <cellStyle name="Normal 2 2 17 15 2 3" xfId="9759" xr:uid="{00000000-0005-0000-0000-000054260000}"/>
    <cellStyle name="Normal 2 2 17 15 3" xfId="9760" xr:uid="{00000000-0005-0000-0000-000055260000}"/>
    <cellStyle name="Normal 2 2 17 15 3 2" xfId="9761" xr:uid="{00000000-0005-0000-0000-000056260000}"/>
    <cellStyle name="Normal 2 2 17 15 4" xfId="9762" xr:uid="{00000000-0005-0000-0000-000057260000}"/>
    <cellStyle name="Normal 2 2 17 16" xfId="9763" xr:uid="{00000000-0005-0000-0000-000058260000}"/>
    <cellStyle name="Normal 2 2 17 16 2" xfId="9764" xr:uid="{00000000-0005-0000-0000-000059260000}"/>
    <cellStyle name="Normal 2 2 17 16 2 2" xfId="9765" xr:uid="{00000000-0005-0000-0000-00005A260000}"/>
    <cellStyle name="Normal 2 2 17 16 2 2 2" xfId="9766" xr:uid="{00000000-0005-0000-0000-00005B260000}"/>
    <cellStyle name="Normal 2 2 17 16 2 3" xfId="9767" xr:uid="{00000000-0005-0000-0000-00005C260000}"/>
    <cellStyle name="Normal 2 2 17 16 3" xfId="9768" xr:uid="{00000000-0005-0000-0000-00005D260000}"/>
    <cellStyle name="Normal 2 2 17 16 3 2" xfId="9769" xr:uid="{00000000-0005-0000-0000-00005E260000}"/>
    <cellStyle name="Normal 2 2 17 16 4" xfId="9770" xr:uid="{00000000-0005-0000-0000-00005F260000}"/>
    <cellStyle name="Normal 2 2 17 17" xfId="9771" xr:uid="{00000000-0005-0000-0000-000060260000}"/>
    <cellStyle name="Normal 2 2 17 17 2" xfId="9772" xr:uid="{00000000-0005-0000-0000-000061260000}"/>
    <cellStyle name="Normal 2 2 17 17 2 2" xfId="9773" xr:uid="{00000000-0005-0000-0000-000062260000}"/>
    <cellStyle name="Normal 2 2 17 17 2 2 2" xfId="9774" xr:uid="{00000000-0005-0000-0000-000063260000}"/>
    <cellStyle name="Normal 2 2 17 17 2 3" xfId="9775" xr:uid="{00000000-0005-0000-0000-000064260000}"/>
    <cellStyle name="Normal 2 2 17 17 3" xfId="9776" xr:uid="{00000000-0005-0000-0000-000065260000}"/>
    <cellStyle name="Normal 2 2 17 17 3 2" xfId="9777" xr:uid="{00000000-0005-0000-0000-000066260000}"/>
    <cellStyle name="Normal 2 2 17 17 4" xfId="9778" xr:uid="{00000000-0005-0000-0000-000067260000}"/>
    <cellStyle name="Normal 2 2 17 18" xfId="9779" xr:uid="{00000000-0005-0000-0000-000068260000}"/>
    <cellStyle name="Normal 2 2 17 18 2" xfId="9780" xr:uid="{00000000-0005-0000-0000-000069260000}"/>
    <cellStyle name="Normal 2 2 17 18 2 2" xfId="9781" xr:uid="{00000000-0005-0000-0000-00006A260000}"/>
    <cellStyle name="Normal 2 2 17 18 2 2 2" xfId="9782" xr:uid="{00000000-0005-0000-0000-00006B260000}"/>
    <cellStyle name="Normal 2 2 17 18 2 3" xfId="9783" xr:uid="{00000000-0005-0000-0000-00006C260000}"/>
    <cellStyle name="Normal 2 2 17 18 3" xfId="9784" xr:uid="{00000000-0005-0000-0000-00006D260000}"/>
    <cellStyle name="Normal 2 2 17 18 3 2" xfId="9785" xr:uid="{00000000-0005-0000-0000-00006E260000}"/>
    <cellStyle name="Normal 2 2 17 18 4" xfId="9786" xr:uid="{00000000-0005-0000-0000-00006F260000}"/>
    <cellStyle name="Normal 2 2 17 19" xfId="9787" xr:uid="{00000000-0005-0000-0000-000070260000}"/>
    <cellStyle name="Normal 2 2 17 19 2" xfId="9788" xr:uid="{00000000-0005-0000-0000-000071260000}"/>
    <cellStyle name="Normal 2 2 17 19 2 2" xfId="9789" xr:uid="{00000000-0005-0000-0000-000072260000}"/>
    <cellStyle name="Normal 2 2 17 19 2 2 2" xfId="9790" xr:uid="{00000000-0005-0000-0000-000073260000}"/>
    <cellStyle name="Normal 2 2 17 19 2 3" xfId="9791" xr:uid="{00000000-0005-0000-0000-000074260000}"/>
    <cellStyle name="Normal 2 2 17 19 3" xfId="9792" xr:uid="{00000000-0005-0000-0000-000075260000}"/>
    <cellStyle name="Normal 2 2 17 19 3 2" xfId="9793" xr:uid="{00000000-0005-0000-0000-000076260000}"/>
    <cellStyle name="Normal 2 2 17 19 4" xfId="9794" xr:uid="{00000000-0005-0000-0000-000077260000}"/>
    <cellStyle name="Normal 2 2 17 2" xfId="9795" xr:uid="{00000000-0005-0000-0000-000078260000}"/>
    <cellStyle name="Normal 2 2 17 2 10" xfId="58003" xr:uid="{00000000-0005-0000-0000-000079260000}"/>
    <cellStyle name="Normal 2 2 17 2 2" xfId="9796" xr:uid="{00000000-0005-0000-0000-00007A260000}"/>
    <cellStyle name="Normal 2 2 17 2 2 2" xfId="9797" xr:uid="{00000000-0005-0000-0000-00007B260000}"/>
    <cellStyle name="Normal 2 2 17 2 2 2 2" xfId="9798" xr:uid="{00000000-0005-0000-0000-00007C260000}"/>
    <cellStyle name="Normal 2 2 17 2 2 2 2 2" xfId="9799" xr:uid="{00000000-0005-0000-0000-00007D260000}"/>
    <cellStyle name="Normal 2 2 17 2 2 2 2 2 2" xfId="9800" xr:uid="{00000000-0005-0000-0000-00007E260000}"/>
    <cellStyle name="Normal 2 2 17 2 2 2 2 3" xfId="9801" xr:uid="{00000000-0005-0000-0000-00007F260000}"/>
    <cellStyle name="Normal 2 2 17 2 2 2 3" xfId="9802" xr:uid="{00000000-0005-0000-0000-000080260000}"/>
    <cellStyle name="Normal 2 2 17 2 2 2 4" xfId="58690" xr:uid="{00000000-0005-0000-0000-000081260000}"/>
    <cellStyle name="Normal 2 2 17 2 2 3" xfId="9803" xr:uid="{00000000-0005-0000-0000-000082260000}"/>
    <cellStyle name="Normal 2 2 17 2 2 3 2" xfId="9804" xr:uid="{00000000-0005-0000-0000-000083260000}"/>
    <cellStyle name="Normal 2 2 17 2 2 3 2 2" xfId="9805" xr:uid="{00000000-0005-0000-0000-000084260000}"/>
    <cellStyle name="Normal 2 2 17 2 2 3 3" xfId="9806" xr:uid="{00000000-0005-0000-0000-000085260000}"/>
    <cellStyle name="Normal 2 2 17 2 2 4" xfId="9807" xr:uid="{00000000-0005-0000-0000-000086260000}"/>
    <cellStyle name="Normal 2 2 17 2 2 4 2" xfId="9808" xr:uid="{00000000-0005-0000-0000-000087260000}"/>
    <cellStyle name="Normal 2 2 17 2 2 4 2 2" xfId="9809" xr:uid="{00000000-0005-0000-0000-000088260000}"/>
    <cellStyle name="Normal 2 2 17 2 2 4 3" xfId="9810" xr:uid="{00000000-0005-0000-0000-000089260000}"/>
    <cellStyle name="Normal 2 2 17 2 2 5" xfId="9811" xr:uid="{00000000-0005-0000-0000-00008A260000}"/>
    <cellStyle name="Normal 2 2 17 2 2 5 2" xfId="9812" xr:uid="{00000000-0005-0000-0000-00008B260000}"/>
    <cellStyle name="Normal 2 2 17 2 2 5 2 2" xfId="9813" xr:uid="{00000000-0005-0000-0000-00008C260000}"/>
    <cellStyle name="Normal 2 2 17 2 2 5 3" xfId="9814" xr:uid="{00000000-0005-0000-0000-00008D260000}"/>
    <cellStyle name="Normal 2 2 17 2 2 6" xfId="9815" xr:uid="{00000000-0005-0000-0000-00008E260000}"/>
    <cellStyle name="Normal 2 2 17 2 2 6 2" xfId="9816" xr:uid="{00000000-0005-0000-0000-00008F260000}"/>
    <cellStyle name="Normal 2 2 17 2 2 6 2 2" xfId="9817" xr:uid="{00000000-0005-0000-0000-000090260000}"/>
    <cellStyle name="Normal 2 2 17 2 2 6 3" xfId="9818" xr:uid="{00000000-0005-0000-0000-000091260000}"/>
    <cellStyle name="Normal 2 2 17 2 2 7" xfId="9819" xr:uid="{00000000-0005-0000-0000-000092260000}"/>
    <cellStyle name="Normal 2 2 17 2 2 7 2" xfId="9820" xr:uid="{00000000-0005-0000-0000-000093260000}"/>
    <cellStyle name="Normal 2 2 17 2 2 8" xfId="9821" xr:uid="{00000000-0005-0000-0000-000094260000}"/>
    <cellStyle name="Normal 2 2 17 2 2 9" xfId="58358" xr:uid="{00000000-0005-0000-0000-000095260000}"/>
    <cellStyle name="Normal 2 2 17 2 3" xfId="9822" xr:uid="{00000000-0005-0000-0000-000096260000}"/>
    <cellStyle name="Normal 2 2 17 2 3 2" xfId="9823" xr:uid="{00000000-0005-0000-0000-000097260000}"/>
    <cellStyle name="Normal 2 2 17 2 3 2 2" xfId="9824" xr:uid="{00000000-0005-0000-0000-000098260000}"/>
    <cellStyle name="Normal 2 2 17 2 3 2 2 2" xfId="9825" xr:uid="{00000000-0005-0000-0000-000099260000}"/>
    <cellStyle name="Normal 2 2 17 2 3 2 3" xfId="9826" xr:uid="{00000000-0005-0000-0000-00009A260000}"/>
    <cellStyle name="Normal 2 2 17 2 3 3" xfId="9827" xr:uid="{00000000-0005-0000-0000-00009B260000}"/>
    <cellStyle name="Normal 2 2 17 2 3 3 2" xfId="9828" xr:uid="{00000000-0005-0000-0000-00009C260000}"/>
    <cellStyle name="Normal 2 2 17 2 3 4" xfId="9829" xr:uid="{00000000-0005-0000-0000-00009D260000}"/>
    <cellStyle name="Normal 2 2 17 2 3 5" xfId="58689" xr:uid="{00000000-0005-0000-0000-00009E260000}"/>
    <cellStyle name="Normal 2 2 17 2 4" xfId="9830" xr:uid="{00000000-0005-0000-0000-00009F260000}"/>
    <cellStyle name="Normal 2 2 17 2 4 2" xfId="9831" xr:uid="{00000000-0005-0000-0000-0000A0260000}"/>
    <cellStyle name="Normal 2 2 17 2 4 2 2" xfId="9832" xr:uid="{00000000-0005-0000-0000-0000A1260000}"/>
    <cellStyle name="Normal 2 2 17 2 4 2 2 2" xfId="9833" xr:uid="{00000000-0005-0000-0000-0000A2260000}"/>
    <cellStyle name="Normal 2 2 17 2 4 2 3" xfId="9834" xr:uid="{00000000-0005-0000-0000-0000A3260000}"/>
    <cellStyle name="Normal 2 2 17 2 4 3" xfId="9835" xr:uid="{00000000-0005-0000-0000-0000A4260000}"/>
    <cellStyle name="Normal 2 2 17 2 4 3 2" xfId="9836" xr:uid="{00000000-0005-0000-0000-0000A5260000}"/>
    <cellStyle name="Normal 2 2 17 2 4 4" xfId="9837" xr:uid="{00000000-0005-0000-0000-0000A6260000}"/>
    <cellStyle name="Normal 2 2 17 2 5" xfId="9838" xr:uid="{00000000-0005-0000-0000-0000A7260000}"/>
    <cellStyle name="Normal 2 2 17 2 5 2" xfId="9839" xr:uid="{00000000-0005-0000-0000-0000A8260000}"/>
    <cellStyle name="Normal 2 2 17 2 5 2 2" xfId="9840" xr:uid="{00000000-0005-0000-0000-0000A9260000}"/>
    <cellStyle name="Normal 2 2 17 2 5 3" xfId="9841" xr:uid="{00000000-0005-0000-0000-0000AA260000}"/>
    <cellStyle name="Normal 2 2 17 2 5 3 2" xfId="9842" xr:uid="{00000000-0005-0000-0000-0000AB260000}"/>
    <cellStyle name="Normal 2 2 17 2 5 4" xfId="9843" xr:uid="{00000000-0005-0000-0000-0000AC260000}"/>
    <cellStyle name="Normal 2 2 17 2 6" xfId="9844" xr:uid="{00000000-0005-0000-0000-0000AD260000}"/>
    <cellStyle name="Normal 2 2 17 2 6 2" xfId="9845" xr:uid="{00000000-0005-0000-0000-0000AE260000}"/>
    <cellStyle name="Normal 2 2 17 2 7" xfId="9846" xr:uid="{00000000-0005-0000-0000-0000AF260000}"/>
    <cellStyle name="Normal 2 2 17 2 7 2" xfId="9847" xr:uid="{00000000-0005-0000-0000-0000B0260000}"/>
    <cellStyle name="Normal 2 2 17 2 8" xfId="9848" xr:uid="{00000000-0005-0000-0000-0000B1260000}"/>
    <cellStyle name="Normal 2 2 17 2 8 2" xfId="9849" xr:uid="{00000000-0005-0000-0000-0000B2260000}"/>
    <cellStyle name="Normal 2 2 17 2 9" xfId="9850" xr:uid="{00000000-0005-0000-0000-0000B3260000}"/>
    <cellStyle name="Normal 2 2 17 20" xfId="9851" xr:uid="{00000000-0005-0000-0000-0000B4260000}"/>
    <cellStyle name="Normal 2 2 17 20 2" xfId="9852" xr:uid="{00000000-0005-0000-0000-0000B5260000}"/>
    <cellStyle name="Normal 2 2 17 20 2 2" xfId="9853" xr:uid="{00000000-0005-0000-0000-0000B6260000}"/>
    <cellStyle name="Normal 2 2 17 20 2 2 2" xfId="9854" xr:uid="{00000000-0005-0000-0000-0000B7260000}"/>
    <cellStyle name="Normal 2 2 17 20 2 3" xfId="9855" xr:uid="{00000000-0005-0000-0000-0000B8260000}"/>
    <cellStyle name="Normal 2 2 17 20 3" xfId="9856" xr:uid="{00000000-0005-0000-0000-0000B9260000}"/>
    <cellStyle name="Normal 2 2 17 20 3 2" xfId="9857" xr:uid="{00000000-0005-0000-0000-0000BA260000}"/>
    <cellStyle name="Normal 2 2 17 20 4" xfId="9858" xr:uid="{00000000-0005-0000-0000-0000BB260000}"/>
    <cellStyle name="Normal 2 2 17 21" xfId="9859" xr:uid="{00000000-0005-0000-0000-0000BC260000}"/>
    <cellStyle name="Normal 2 2 17 21 2" xfId="9860" xr:uid="{00000000-0005-0000-0000-0000BD260000}"/>
    <cellStyle name="Normal 2 2 17 21 2 2" xfId="9861" xr:uid="{00000000-0005-0000-0000-0000BE260000}"/>
    <cellStyle name="Normal 2 2 17 21 2 2 2" xfId="9862" xr:uid="{00000000-0005-0000-0000-0000BF260000}"/>
    <cellStyle name="Normal 2 2 17 21 2 3" xfId="9863" xr:uid="{00000000-0005-0000-0000-0000C0260000}"/>
    <cellStyle name="Normal 2 2 17 21 3" xfId="9864" xr:uid="{00000000-0005-0000-0000-0000C1260000}"/>
    <cellStyle name="Normal 2 2 17 21 3 2" xfId="9865" xr:uid="{00000000-0005-0000-0000-0000C2260000}"/>
    <cellStyle name="Normal 2 2 17 21 4" xfId="9866" xr:uid="{00000000-0005-0000-0000-0000C3260000}"/>
    <cellStyle name="Normal 2 2 17 22" xfId="9867" xr:uid="{00000000-0005-0000-0000-0000C4260000}"/>
    <cellStyle name="Normal 2 2 17 22 2" xfId="9868" xr:uid="{00000000-0005-0000-0000-0000C5260000}"/>
    <cellStyle name="Normal 2 2 17 22 2 2" xfId="9869" xr:uid="{00000000-0005-0000-0000-0000C6260000}"/>
    <cellStyle name="Normal 2 2 17 22 2 2 2" xfId="9870" xr:uid="{00000000-0005-0000-0000-0000C7260000}"/>
    <cellStyle name="Normal 2 2 17 22 2 3" xfId="9871" xr:uid="{00000000-0005-0000-0000-0000C8260000}"/>
    <cellStyle name="Normal 2 2 17 22 3" xfId="9872" xr:uid="{00000000-0005-0000-0000-0000C9260000}"/>
    <cellStyle name="Normal 2 2 17 22 3 2" xfId="9873" xr:uid="{00000000-0005-0000-0000-0000CA260000}"/>
    <cellStyle name="Normal 2 2 17 22 4" xfId="9874" xr:uid="{00000000-0005-0000-0000-0000CB260000}"/>
    <cellStyle name="Normal 2 2 17 23" xfId="9875" xr:uid="{00000000-0005-0000-0000-0000CC260000}"/>
    <cellStyle name="Normal 2 2 17 23 2" xfId="9876" xr:uid="{00000000-0005-0000-0000-0000CD260000}"/>
    <cellStyle name="Normal 2 2 17 23 2 2" xfId="9877" xr:uid="{00000000-0005-0000-0000-0000CE260000}"/>
    <cellStyle name="Normal 2 2 17 23 2 2 2" xfId="9878" xr:uid="{00000000-0005-0000-0000-0000CF260000}"/>
    <cellStyle name="Normal 2 2 17 23 2 3" xfId="9879" xr:uid="{00000000-0005-0000-0000-0000D0260000}"/>
    <cellStyle name="Normal 2 2 17 23 3" xfId="9880" xr:uid="{00000000-0005-0000-0000-0000D1260000}"/>
    <cellStyle name="Normal 2 2 17 23 3 2" xfId="9881" xr:uid="{00000000-0005-0000-0000-0000D2260000}"/>
    <cellStyle name="Normal 2 2 17 23 4" xfId="9882" xr:uid="{00000000-0005-0000-0000-0000D3260000}"/>
    <cellStyle name="Normal 2 2 17 24" xfId="9883" xr:uid="{00000000-0005-0000-0000-0000D4260000}"/>
    <cellStyle name="Normal 2 2 17 24 2" xfId="9884" xr:uid="{00000000-0005-0000-0000-0000D5260000}"/>
    <cellStyle name="Normal 2 2 17 24 2 2" xfId="9885" xr:uid="{00000000-0005-0000-0000-0000D6260000}"/>
    <cellStyle name="Normal 2 2 17 24 2 2 2" xfId="9886" xr:uid="{00000000-0005-0000-0000-0000D7260000}"/>
    <cellStyle name="Normal 2 2 17 24 2 3" xfId="9887" xr:uid="{00000000-0005-0000-0000-0000D8260000}"/>
    <cellStyle name="Normal 2 2 17 24 3" xfId="9888" xr:uid="{00000000-0005-0000-0000-0000D9260000}"/>
    <cellStyle name="Normal 2 2 17 24 3 2" xfId="9889" xr:uid="{00000000-0005-0000-0000-0000DA260000}"/>
    <cellStyle name="Normal 2 2 17 24 4" xfId="9890" xr:uid="{00000000-0005-0000-0000-0000DB260000}"/>
    <cellStyle name="Normal 2 2 17 25" xfId="9891" xr:uid="{00000000-0005-0000-0000-0000DC260000}"/>
    <cellStyle name="Normal 2 2 17 25 2" xfId="9892" xr:uid="{00000000-0005-0000-0000-0000DD260000}"/>
    <cellStyle name="Normal 2 2 17 25 2 2" xfId="9893" xr:uid="{00000000-0005-0000-0000-0000DE260000}"/>
    <cellStyle name="Normal 2 2 17 25 2 2 2" xfId="9894" xr:uid="{00000000-0005-0000-0000-0000DF260000}"/>
    <cellStyle name="Normal 2 2 17 25 2 3" xfId="9895" xr:uid="{00000000-0005-0000-0000-0000E0260000}"/>
    <cellStyle name="Normal 2 2 17 25 3" xfId="9896" xr:uid="{00000000-0005-0000-0000-0000E1260000}"/>
    <cellStyle name="Normal 2 2 17 25 3 2" xfId="9897" xr:uid="{00000000-0005-0000-0000-0000E2260000}"/>
    <cellStyle name="Normal 2 2 17 25 4" xfId="9898" xr:uid="{00000000-0005-0000-0000-0000E3260000}"/>
    <cellStyle name="Normal 2 2 17 26" xfId="9899" xr:uid="{00000000-0005-0000-0000-0000E4260000}"/>
    <cellStyle name="Normal 2 2 17 26 2" xfId="9900" xr:uid="{00000000-0005-0000-0000-0000E5260000}"/>
    <cellStyle name="Normal 2 2 17 26 2 2" xfId="9901" xr:uid="{00000000-0005-0000-0000-0000E6260000}"/>
    <cellStyle name="Normal 2 2 17 26 2 2 2" xfId="9902" xr:uid="{00000000-0005-0000-0000-0000E7260000}"/>
    <cellStyle name="Normal 2 2 17 26 2 3" xfId="9903" xr:uid="{00000000-0005-0000-0000-0000E8260000}"/>
    <cellStyle name="Normal 2 2 17 26 3" xfId="9904" xr:uid="{00000000-0005-0000-0000-0000E9260000}"/>
    <cellStyle name="Normal 2 2 17 26 3 2" xfId="9905" xr:uid="{00000000-0005-0000-0000-0000EA260000}"/>
    <cellStyle name="Normal 2 2 17 26 4" xfId="9906" xr:uid="{00000000-0005-0000-0000-0000EB260000}"/>
    <cellStyle name="Normal 2 2 17 27" xfId="9907" xr:uid="{00000000-0005-0000-0000-0000EC260000}"/>
    <cellStyle name="Normal 2 2 17 27 2" xfId="9908" xr:uid="{00000000-0005-0000-0000-0000ED260000}"/>
    <cellStyle name="Normal 2 2 17 27 2 2" xfId="9909" xr:uid="{00000000-0005-0000-0000-0000EE260000}"/>
    <cellStyle name="Normal 2 2 17 27 2 2 2" xfId="9910" xr:uid="{00000000-0005-0000-0000-0000EF260000}"/>
    <cellStyle name="Normal 2 2 17 27 2 3" xfId="9911" xr:uid="{00000000-0005-0000-0000-0000F0260000}"/>
    <cellStyle name="Normal 2 2 17 27 3" xfId="9912" xr:uid="{00000000-0005-0000-0000-0000F1260000}"/>
    <cellStyle name="Normal 2 2 17 27 3 2" xfId="9913" xr:uid="{00000000-0005-0000-0000-0000F2260000}"/>
    <cellStyle name="Normal 2 2 17 27 4" xfId="9914" xr:uid="{00000000-0005-0000-0000-0000F3260000}"/>
    <cellStyle name="Normal 2 2 17 28" xfId="9915" xr:uid="{00000000-0005-0000-0000-0000F4260000}"/>
    <cellStyle name="Normal 2 2 17 28 2" xfId="9916" xr:uid="{00000000-0005-0000-0000-0000F5260000}"/>
    <cellStyle name="Normal 2 2 17 28 2 2" xfId="9917" xr:uid="{00000000-0005-0000-0000-0000F6260000}"/>
    <cellStyle name="Normal 2 2 17 28 2 2 2" xfId="9918" xr:uid="{00000000-0005-0000-0000-0000F7260000}"/>
    <cellStyle name="Normal 2 2 17 28 2 3" xfId="9919" xr:uid="{00000000-0005-0000-0000-0000F8260000}"/>
    <cellStyle name="Normal 2 2 17 28 3" xfId="9920" xr:uid="{00000000-0005-0000-0000-0000F9260000}"/>
    <cellStyle name="Normal 2 2 17 28 3 2" xfId="9921" xr:uid="{00000000-0005-0000-0000-0000FA260000}"/>
    <cellStyle name="Normal 2 2 17 28 4" xfId="9922" xr:uid="{00000000-0005-0000-0000-0000FB260000}"/>
    <cellStyle name="Normal 2 2 17 29" xfId="9923" xr:uid="{00000000-0005-0000-0000-0000FC260000}"/>
    <cellStyle name="Normal 2 2 17 29 2" xfId="9924" xr:uid="{00000000-0005-0000-0000-0000FD260000}"/>
    <cellStyle name="Normal 2 2 17 29 2 2" xfId="9925" xr:uid="{00000000-0005-0000-0000-0000FE260000}"/>
    <cellStyle name="Normal 2 2 17 29 2 2 2" xfId="9926" xr:uid="{00000000-0005-0000-0000-0000FF260000}"/>
    <cellStyle name="Normal 2 2 17 29 2 3" xfId="9927" xr:uid="{00000000-0005-0000-0000-000000270000}"/>
    <cellStyle name="Normal 2 2 17 29 3" xfId="9928" xr:uid="{00000000-0005-0000-0000-000001270000}"/>
    <cellStyle name="Normal 2 2 17 29 3 2" xfId="9929" xr:uid="{00000000-0005-0000-0000-000002270000}"/>
    <cellStyle name="Normal 2 2 17 29 4" xfId="9930" xr:uid="{00000000-0005-0000-0000-000003270000}"/>
    <cellStyle name="Normal 2 2 17 3" xfId="9931" xr:uid="{00000000-0005-0000-0000-000004270000}"/>
    <cellStyle name="Normal 2 2 17 3 2" xfId="9932" xr:uid="{00000000-0005-0000-0000-000005270000}"/>
    <cellStyle name="Normal 2 2 17 3 2 2" xfId="9933" xr:uid="{00000000-0005-0000-0000-000006270000}"/>
    <cellStyle name="Normal 2 2 17 3 2 2 2" xfId="9934" xr:uid="{00000000-0005-0000-0000-000007270000}"/>
    <cellStyle name="Normal 2 2 17 3 2 2 3" xfId="58692" xr:uid="{00000000-0005-0000-0000-000008270000}"/>
    <cellStyle name="Normal 2 2 17 3 2 3" xfId="9935" xr:uid="{00000000-0005-0000-0000-000009270000}"/>
    <cellStyle name="Normal 2 2 17 3 2 4" xfId="58489" xr:uid="{00000000-0005-0000-0000-00000A270000}"/>
    <cellStyle name="Normal 2 2 17 3 3" xfId="9936" xr:uid="{00000000-0005-0000-0000-00000B270000}"/>
    <cellStyle name="Normal 2 2 17 3 3 2" xfId="9937" xr:uid="{00000000-0005-0000-0000-00000C270000}"/>
    <cellStyle name="Normal 2 2 17 3 3 3" xfId="58691" xr:uid="{00000000-0005-0000-0000-00000D270000}"/>
    <cellStyle name="Normal 2 2 17 3 4" xfId="9938" xr:uid="{00000000-0005-0000-0000-00000E270000}"/>
    <cellStyle name="Normal 2 2 17 3 5" xfId="58133" xr:uid="{00000000-0005-0000-0000-00000F270000}"/>
    <cellStyle name="Normal 2 2 17 30" xfId="9939" xr:uid="{00000000-0005-0000-0000-000010270000}"/>
    <cellStyle name="Normal 2 2 17 30 2" xfId="9940" xr:uid="{00000000-0005-0000-0000-000011270000}"/>
    <cellStyle name="Normal 2 2 17 30 2 2" xfId="9941" xr:uid="{00000000-0005-0000-0000-000012270000}"/>
    <cellStyle name="Normal 2 2 17 30 2 2 2" xfId="9942" xr:uid="{00000000-0005-0000-0000-000013270000}"/>
    <cellStyle name="Normal 2 2 17 30 2 3" xfId="9943" xr:uid="{00000000-0005-0000-0000-000014270000}"/>
    <cellStyle name="Normal 2 2 17 30 3" xfId="9944" xr:uid="{00000000-0005-0000-0000-000015270000}"/>
    <cellStyle name="Normal 2 2 17 30 3 2" xfId="9945" xr:uid="{00000000-0005-0000-0000-000016270000}"/>
    <cellStyle name="Normal 2 2 17 30 4" xfId="9946" xr:uid="{00000000-0005-0000-0000-000017270000}"/>
    <cellStyle name="Normal 2 2 17 31" xfId="9947" xr:uid="{00000000-0005-0000-0000-000018270000}"/>
    <cellStyle name="Normal 2 2 17 31 2" xfId="9948" xr:uid="{00000000-0005-0000-0000-000019270000}"/>
    <cellStyle name="Normal 2 2 17 31 2 2" xfId="9949" xr:uid="{00000000-0005-0000-0000-00001A270000}"/>
    <cellStyle name="Normal 2 2 17 31 2 2 2" xfId="9950" xr:uid="{00000000-0005-0000-0000-00001B270000}"/>
    <cellStyle name="Normal 2 2 17 31 2 3" xfId="9951" xr:uid="{00000000-0005-0000-0000-00001C270000}"/>
    <cellStyle name="Normal 2 2 17 31 3" xfId="9952" xr:uid="{00000000-0005-0000-0000-00001D270000}"/>
    <cellStyle name="Normal 2 2 17 31 3 2" xfId="9953" xr:uid="{00000000-0005-0000-0000-00001E270000}"/>
    <cellStyle name="Normal 2 2 17 31 4" xfId="9954" xr:uid="{00000000-0005-0000-0000-00001F270000}"/>
    <cellStyle name="Normal 2 2 17 32" xfId="9955" xr:uid="{00000000-0005-0000-0000-000020270000}"/>
    <cellStyle name="Normal 2 2 17 32 2" xfId="9956" xr:uid="{00000000-0005-0000-0000-000021270000}"/>
    <cellStyle name="Normal 2 2 17 32 2 2" xfId="9957" xr:uid="{00000000-0005-0000-0000-000022270000}"/>
    <cellStyle name="Normal 2 2 17 32 2 2 2" xfId="9958" xr:uid="{00000000-0005-0000-0000-000023270000}"/>
    <cellStyle name="Normal 2 2 17 32 2 3" xfId="9959" xr:uid="{00000000-0005-0000-0000-000024270000}"/>
    <cellStyle name="Normal 2 2 17 32 3" xfId="9960" xr:uid="{00000000-0005-0000-0000-000025270000}"/>
    <cellStyle name="Normal 2 2 17 32 3 2" xfId="9961" xr:uid="{00000000-0005-0000-0000-000026270000}"/>
    <cellStyle name="Normal 2 2 17 32 4" xfId="9962" xr:uid="{00000000-0005-0000-0000-000027270000}"/>
    <cellStyle name="Normal 2 2 17 33" xfId="9963" xr:uid="{00000000-0005-0000-0000-000028270000}"/>
    <cellStyle name="Normal 2 2 17 33 2" xfId="9964" xr:uid="{00000000-0005-0000-0000-000029270000}"/>
    <cellStyle name="Normal 2 2 17 33 2 2" xfId="9965" xr:uid="{00000000-0005-0000-0000-00002A270000}"/>
    <cellStyle name="Normal 2 2 17 33 2 2 2" xfId="9966" xr:uid="{00000000-0005-0000-0000-00002B270000}"/>
    <cellStyle name="Normal 2 2 17 33 2 3" xfId="9967" xr:uid="{00000000-0005-0000-0000-00002C270000}"/>
    <cellStyle name="Normal 2 2 17 33 3" xfId="9968" xr:uid="{00000000-0005-0000-0000-00002D270000}"/>
    <cellStyle name="Normal 2 2 17 33 3 2" xfId="9969" xr:uid="{00000000-0005-0000-0000-00002E270000}"/>
    <cellStyle name="Normal 2 2 17 33 4" xfId="9970" xr:uid="{00000000-0005-0000-0000-00002F270000}"/>
    <cellStyle name="Normal 2 2 17 34" xfId="9971" xr:uid="{00000000-0005-0000-0000-000030270000}"/>
    <cellStyle name="Normal 2 2 17 34 2" xfId="9972" xr:uid="{00000000-0005-0000-0000-000031270000}"/>
    <cellStyle name="Normal 2 2 17 34 2 2" xfId="9973" xr:uid="{00000000-0005-0000-0000-000032270000}"/>
    <cellStyle name="Normal 2 2 17 34 2 2 2" xfId="9974" xr:uid="{00000000-0005-0000-0000-000033270000}"/>
    <cellStyle name="Normal 2 2 17 34 2 3" xfId="9975" xr:uid="{00000000-0005-0000-0000-000034270000}"/>
    <cellStyle name="Normal 2 2 17 34 3" xfId="9976" xr:uid="{00000000-0005-0000-0000-000035270000}"/>
    <cellStyle name="Normal 2 2 17 34 3 2" xfId="9977" xr:uid="{00000000-0005-0000-0000-000036270000}"/>
    <cellStyle name="Normal 2 2 17 34 4" xfId="9978" xr:uid="{00000000-0005-0000-0000-000037270000}"/>
    <cellStyle name="Normal 2 2 17 35" xfId="9979" xr:uid="{00000000-0005-0000-0000-000038270000}"/>
    <cellStyle name="Normal 2 2 17 35 2" xfId="9980" xr:uid="{00000000-0005-0000-0000-000039270000}"/>
    <cellStyle name="Normal 2 2 17 35 2 2" xfId="9981" xr:uid="{00000000-0005-0000-0000-00003A270000}"/>
    <cellStyle name="Normal 2 2 17 35 2 2 2" xfId="9982" xr:uid="{00000000-0005-0000-0000-00003B270000}"/>
    <cellStyle name="Normal 2 2 17 35 2 3" xfId="9983" xr:uid="{00000000-0005-0000-0000-00003C270000}"/>
    <cellStyle name="Normal 2 2 17 35 3" xfId="9984" xr:uid="{00000000-0005-0000-0000-00003D270000}"/>
    <cellStyle name="Normal 2 2 17 35 3 2" xfId="9985" xr:uid="{00000000-0005-0000-0000-00003E270000}"/>
    <cellStyle name="Normal 2 2 17 35 4" xfId="9986" xr:uid="{00000000-0005-0000-0000-00003F270000}"/>
    <cellStyle name="Normal 2 2 17 36" xfId="9987" xr:uid="{00000000-0005-0000-0000-000040270000}"/>
    <cellStyle name="Normal 2 2 17 36 2" xfId="9988" xr:uid="{00000000-0005-0000-0000-000041270000}"/>
    <cellStyle name="Normal 2 2 17 36 2 2" xfId="9989" xr:uid="{00000000-0005-0000-0000-000042270000}"/>
    <cellStyle name="Normal 2 2 17 36 2 2 2" xfId="9990" xr:uid="{00000000-0005-0000-0000-000043270000}"/>
    <cellStyle name="Normal 2 2 17 36 2 3" xfId="9991" xr:uid="{00000000-0005-0000-0000-000044270000}"/>
    <cellStyle name="Normal 2 2 17 36 3" xfId="9992" xr:uid="{00000000-0005-0000-0000-000045270000}"/>
    <cellStyle name="Normal 2 2 17 36 3 2" xfId="9993" xr:uid="{00000000-0005-0000-0000-000046270000}"/>
    <cellStyle name="Normal 2 2 17 36 4" xfId="9994" xr:uid="{00000000-0005-0000-0000-000047270000}"/>
    <cellStyle name="Normal 2 2 17 37" xfId="9995" xr:uid="{00000000-0005-0000-0000-000048270000}"/>
    <cellStyle name="Normal 2 2 17 37 2" xfId="9996" xr:uid="{00000000-0005-0000-0000-000049270000}"/>
    <cellStyle name="Normal 2 2 17 37 2 2" xfId="9997" xr:uid="{00000000-0005-0000-0000-00004A270000}"/>
    <cellStyle name="Normal 2 2 17 37 2 2 2" xfId="9998" xr:uid="{00000000-0005-0000-0000-00004B270000}"/>
    <cellStyle name="Normal 2 2 17 37 2 3" xfId="9999" xr:uid="{00000000-0005-0000-0000-00004C270000}"/>
    <cellStyle name="Normal 2 2 17 37 3" xfId="10000" xr:uid="{00000000-0005-0000-0000-00004D270000}"/>
    <cellStyle name="Normal 2 2 17 37 3 2" xfId="10001" xr:uid="{00000000-0005-0000-0000-00004E270000}"/>
    <cellStyle name="Normal 2 2 17 37 4" xfId="10002" xr:uid="{00000000-0005-0000-0000-00004F270000}"/>
    <cellStyle name="Normal 2 2 17 38" xfId="10003" xr:uid="{00000000-0005-0000-0000-000050270000}"/>
    <cellStyle name="Normal 2 2 17 38 2" xfId="10004" xr:uid="{00000000-0005-0000-0000-000051270000}"/>
    <cellStyle name="Normal 2 2 17 38 2 2" xfId="10005" xr:uid="{00000000-0005-0000-0000-000052270000}"/>
    <cellStyle name="Normal 2 2 17 38 2 2 2" xfId="10006" xr:uid="{00000000-0005-0000-0000-000053270000}"/>
    <cellStyle name="Normal 2 2 17 38 2 3" xfId="10007" xr:uid="{00000000-0005-0000-0000-000054270000}"/>
    <cellStyle name="Normal 2 2 17 38 3" xfId="10008" xr:uid="{00000000-0005-0000-0000-000055270000}"/>
    <cellStyle name="Normal 2 2 17 38 3 2" xfId="10009" xr:uid="{00000000-0005-0000-0000-000056270000}"/>
    <cellStyle name="Normal 2 2 17 38 4" xfId="10010" xr:uid="{00000000-0005-0000-0000-000057270000}"/>
    <cellStyle name="Normal 2 2 17 39" xfId="10011" xr:uid="{00000000-0005-0000-0000-000058270000}"/>
    <cellStyle name="Normal 2 2 17 39 2" xfId="10012" xr:uid="{00000000-0005-0000-0000-000059270000}"/>
    <cellStyle name="Normal 2 2 17 39 2 2" xfId="10013" xr:uid="{00000000-0005-0000-0000-00005A270000}"/>
    <cellStyle name="Normal 2 2 17 39 2 2 2" xfId="10014" xr:uid="{00000000-0005-0000-0000-00005B270000}"/>
    <cellStyle name="Normal 2 2 17 39 2 3" xfId="10015" xr:uid="{00000000-0005-0000-0000-00005C270000}"/>
    <cellStyle name="Normal 2 2 17 39 3" xfId="10016" xr:uid="{00000000-0005-0000-0000-00005D270000}"/>
    <cellStyle name="Normal 2 2 17 39 3 2" xfId="10017" xr:uid="{00000000-0005-0000-0000-00005E270000}"/>
    <cellStyle name="Normal 2 2 17 39 4" xfId="10018" xr:uid="{00000000-0005-0000-0000-00005F270000}"/>
    <cellStyle name="Normal 2 2 17 4" xfId="10019" xr:uid="{00000000-0005-0000-0000-000060270000}"/>
    <cellStyle name="Normal 2 2 17 4 2" xfId="10020" xr:uid="{00000000-0005-0000-0000-000061270000}"/>
    <cellStyle name="Normal 2 2 17 4 2 2" xfId="10021" xr:uid="{00000000-0005-0000-0000-000062270000}"/>
    <cellStyle name="Normal 2 2 17 4 2 2 2" xfId="10022" xr:uid="{00000000-0005-0000-0000-000063270000}"/>
    <cellStyle name="Normal 2 2 17 4 2 3" xfId="10023" xr:uid="{00000000-0005-0000-0000-000064270000}"/>
    <cellStyle name="Normal 2 2 17 4 2 4" xfId="58693" xr:uid="{00000000-0005-0000-0000-000065270000}"/>
    <cellStyle name="Normal 2 2 17 4 3" xfId="10024" xr:uid="{00000000-0005-0000-0000-000066270000}"/>
    <cellStyle name="Normal 2 2 17 4 3 2" xfId="10025" xr:uid="{00000000-0005-0000-0000-000067270000}"/>
    <cellStyle name="Normal 2 2 17 4 4" xfId="10026" xr:uid="{00000000-0005-0000-0000-000068270000}"/>
    <cellStyle name="Normal 2 2 17 4 5" xfId="58266" xr:uid="{00000000-0005-0000-0000-000069270000}"/>
    <cellStyle name="Normal 2 2 17 40" xfId="10027" xr:uid="{00000000-0005-0000-0000-00006A270000}"/>
    <cellStyle name="Normal 2 2 17 40 2" xfId="10028" xr:uid="{00000000-0005-0000-0000-00006B270000}"/>
    <cellStyle name="Normal 2 2 17 40 2 2" xfId="10029" xr:uid="{00000000-0005-0000-0000-00006C270000}"/>
    <cellStyle name="Normal 2 2 17 40 2 2 2" xfId="10030" xr:uid="{00000000-0005-0000-0000-00006D270000}"/>
    <cellStyle name="Normal 2 2 17 40 2 3" xfId="10031" xr:uid="{00000000-0005-0000-0000-00006E270000}"/>
    <cellStyle name="Normal 2 2 17 40 3" xfId="10032" xr:uid="{00000000-0005-0000-0000-00006F270000}"/>
    <cellStyle name="Normal 2 2 17 40 3 2" xfId="10033" xr:uid="{00000000-0005-0000-0000-000070270000}"/>
    <cellStyle name="Normal 2 2 17 40 4" xfId="10034" xr:uid="{00000000-0005-0000-0000-000071270000}"/>
    <cellStyle name="Normal 2 2 17 41" xfId="10035" xr:uid="{00000000-0005-0000-0000-000072270000}"/>
    <cellStyle name="Normal 2 2 17 41 2" xfId="10036" xr:uid="{00000000-0005-0000-0000-000073270000}"/>
    <cellStyle name="Normal 2 2 17 41 2 2" xfId="10037" xr:uid="{00000000-0005-0000-0000-000074270000}"/>
    <cellStyle name="Normal 2 2 17 41 2 2 2" xfId="10038" xr:uid="{00000000-0005-0000-0000-000075270000}"/>
    <cellStyle name="Normal 2 2 17 41 2 3" xfId="10039" xr:uid="{00000000-0005-0000-0000-000076270000}"/>
    <cellStyle name="Normal 2 2 17 41 3" xfId="10040" xr:uid="{00000000-0005-0000-0000-000077270000}"/>
    <cellStyle name="Normal 2 2 17 41 3 2" xfId="10041" xr:uid="{00000000-0005-0000-0000-000078270000}"/>
    <cellStyle name="Normal 2 2 17 41 4" xfId="10042" xr:uid="{00000000-0005-0000-0000-000079270000}"/>
    <cellStyle name="Normal 2 2 17 42" xfId="10043" xr:uid="{00000000-0005-0000-0000-00007A270000}"/>
    <cellStyle name="Normal 2 2 17 42 2" xfId="10044" xr:uid="{00000000-0005-0000-0000-00007B270000}"/>
    <cellStyle name="Normal 2 2 17 42 2 2" xfId="10045" xr:uid="{00000000-0005-0000-0000-00007C270000}"/>
    <cellStyle name="Normal 2 2 17 42 2 2 2" xfId="10046" xr:uid="{00000000-0005-0000-0000-00007D270000}"/>
    <cellStyle name="Normal 2 2 17 42 2 3" xfId="10047" xr:uid="{00000000-0005-0000-0000-00007E270000}"/>
    <cellStyle name="Normal 2 2 17 42 3" xfId="10048" xr:uid="{00000000-0005-0000-0000-00007F270000}"/>
    <cellStyle name="Normal 2 2 17 42 3 2" xfId="10049" xr:uid="{00000000-0005-0000-0000-000080270000}"/>
    <cellStyle name="Normal 2 2 17 42 4" xfId="10050" xr:uid="{00000000-0005-0000-0000-000081270000}"/>
    <cellStyle name="Normal 2 2 17 43" xfId="10051" xr:uid="{00000000-0005-0000-0000-000082270000}"/>
    <cellStyle name="Normal 2 2 17 43 2" xfId="10052" xr:uid="{00000000-0005-0000-0000-000083270000}"/>
    <cellStyle name="Normal 2 2 17 43 2 2" xfId="10053" xr:uid="{00000000-0005-0000-0000-000084270000}"/>
    <cellStyle name="Normal 2 2 17 43 2 2 2" xfId="10054" xr:uid="{00000000-0005-0000-0000-000085270000}"/>
    <cellStyle name="Normal 2 2 17 43 2 3" xfId="10055" xr:uid="{00000000-0005-0000-0000-000086270000}"/>
    <cellStyle name="Normal 2 2 17 43 3" xfId="10056" xr:uid="{00000000-0005-0000-0000-000087270000}"/>
    <cellStyle name="Normal 2 2 17 43 3 2" xfId="10057" xr:uid="{00000000-0005-0000-0000-000088270000}"/>
    <cellStyle name="Normal 2 2 17 43 4" xfId="10058" xr:uid="{00000000-0005-0000-0000-000089270000}"/>
    <cellStyle name="Normal 2 2 17 44" xfId="10059" xr:uid="{00000000-0005-0000-0000-00008A270000}"/>
    <cellStyle name="Normal 2 2 17 44 2" xfId="10060" xr:uid="{00000000-0005-0000-0000-00008B270000}"/>
    <cellStyle name="Normal 2 2 17 44 2 2" xfId="10061" xr:uid="{00000000-0005-0000-0000-00008C270000}"/>
    <cellStyle name="Normal 2 2 17 44 2 2 2" xfId="10062" xr:uid="{00000000-0005-0000-0000-00008D270000}"/>
    <cellStyle name="Normal 2 2 17 44 2 3" xfId="10063" xr:uid="{00000000-0005-0000-0000-00008E270000}"/>
    <cellStyle name="Normal 2 2 17 44 3" xfId="10064" xr:uid="{00000000-0005-0000-0000-00008F270000}"/>
    <cellStyle name="Normal 2 2 17 44 3 2" xfId="10065" xr:uid="{00000000-0005-0000-0000-000090270000}"/>
    <cellStyle name="Normal 2 2 17 44 4" xfId="10066" xr:uid="{00000000-0005-0000-0000-000091270000}"/>
    <cellStyle name="Normal 2 2 17 45" xfId="10067" xr:uid="{00000000-0005-0000-0000-000092270000}"/>
    <cellStyle name="Normal 2 2 17 45 2" xfId="10068" xr:uid="{00000000-0005-0000-0000-000093270000}"/>
    <cellStyle name="Normal 2 2 17 45 2 2" xfId="10069" xr:uid="{00000000-0005-0000-0000-000094270000}"/>
    <cellStyle name="Normal 2 2 17 45 2 2 2" xfId="10070" xr:uid="{00000000-0005-0000-0000-000095270000}"/>
    <cellStyle name="Normal 2 2 17 45 2 3" xfId="10071" xr:uid="{00000000-0005-0000-0000-000096270000}"/>
    <cellStyle name="Normal 2 2 17 45 3" xfId="10072" xr:uid="{00000000-0005-0000-0000-000097270000}"/>
    <cellStyle name="Normal 2 2 17 45 3 2" xfId="10073" xr:uid="{00000000-0005-0000-0000-000098270000}"/>
    <cellStyle name="Normal 2 2 17 45 4" xfId="10074" xr:uid="{00000000-0005-0000-0000-000099270000}"/>
    <cellStyle name="Normal 2 2 17 46" xfId="10075" xr:uid="{00000000-0005-0000-0000-00009A270000}"/>
    <cellStyle name="Normal 2 2 17 46 2" xfId="10076" xr:uid="{00000000-0005-0000-0000-00009B270000}"/>
    <cellStyle name="Normal 2 2 17 46 2 2" xfId="10077" xr:uid="{00000000-0005-0000-0000-00009C270000}"/>
    <cellStyle name="Normal 2 2 17 46 2 2 2" xfId="10078" xr:uid="{00000000-0005-0000-0000-00009D270000}"/>
    <cellStyle name="Normal 2 2 17 46 2 3" xfId="10079" xr:uid="{00000000-0005-0000-0000-00009E270000}"/>
    <cellStyle name="Normal 2 2 17 46 3" xfId="10080" xr:uid="{00000000-0005-0000-0000-00009F270000}"/>
    <cellStyle name="Normal 2 2 17 46 3 2" xfId="10081" xr:uid="{00000000-0005-0000-0000-0000A0270000}"/>
    <cellStyle name="Normal 2 2 17 46 4" xfId="10082" xr:uid="{00000000-0005-0000-0000-0000A1270000}"/>
    <cellStyle name="Normal 2 2 17 47" xfId="10083" xr:uid="{00000000-0005-0000-0000-0000A2270000}"/>
    <cellStyle name="Normal 2 2 17 47 2" xfId="10084" xr:uid="{00000000-0005-0000-0000-0000A3270000}"/>
    <cellStyle name="Normal 2 2 17 47 2 2" xfId="10085" xr:uid="{00000000-0005-0000-0000-0000A4270000}"/>
    <cellStyle name="Normal 2 2 17 47 2 2 2" xfId="10086" xr:uid="{00000000-0005-0000-0000-0000A5270000}"/>
    <cellStyle name="Normal 2 2 17 47 2 3" xfId="10087" xr:uid="{00000000-0005-0000-0000-0000A6270000}"/>
    <cellStyle name="Normal 2 2 17 47 2 3 2" xfId="10088" xr:uid="{00000000-0005-0000-0000-0000A7270000}"/>
    <cellStyle name="Normal 2 2 17 47 2 4" xfId="10089" xr:uid="{00000000-0005-0000-0000-0000A8270000}"/>
    <cellStyle name="Normal 2 2 17 47 3" xfId="10090" xr:uid="{00000000-0005-0000-0000-0000A9270000}"/>
    <cellStyle name="Normal 2 2 17 47 3 2" xfId="10091" xr:uid="{00000000-0005-0000-0000-0000AA270000}"/>
    <cellStyle name="Normal 2 2 17 47 4" xfId="10092" xr:uid="{00000000-0005-0000-0000-0000AB270000}"/>
    <cellStyle name="Normal 2 2 17 47 4 2" xfId="10093" xr:uid="{00000000-0005-0000-0000-0000AC270000}"/>
    <cellStyle name="Normal 2 2 17 47 5" xfId="10094" xr:uid="{00000000-0005-0000-0000-0000AD270000}"/>
    <cellStyle name="Normal 2 2 17 47 5 2" xfId="10095" xr:uid="{00000000-0005-0000-0000-0000AE270000}"/>
    <cellStyle name="Normal 2 2 17 47 6" xfId="10096" xr:uid="{00000000-0005-0000-0000-0000AF270000}"/>
    <cellStyle name="Normal 2 2 17 47 6 2" xfId="10097" xr:uid="{00000000-0005-0000-0000-0000B0270000}"/>
    <cellStyle name="Normal 2 2 17 47 7" xfId="10098" xr:uid="{00000000-0005-0000-0000-0000B1270000}"/>
    <cellStyle name="Normal 2 2 17 48" xfId="10099" xr:uid="{00000000-0005-0000-0000-0000B2270000}"/>
    <cellStyle name="Normal 2 2 17 48 2" xfId="10100" xr:uid="{00000000-0005-0000-0000-0000B3270000}"/>
    <cellStyle name="Normal 2 2 17 49" xfId="10101" xr:uid="{00000000-0005-0000-0000-0000B4270000}"/>
    <cellStyle name="Normal 2 2 17 49 2" xfId="10102" xr:uid="{00000000-0005-0000-0000-0000B5270000}"/>
    <cellStyle name="Normal 2 2 17 49 2 2" xfId="10103" xr:uid="{00000000-0005-0000-0000-0000B6270000}"/>
    <cellStyle name="Normal 2 2 17 49 2 2 2" xfId="10104" xr:uid="{00000000-0005-0000-0000-0000B7270000}"/>
    <cellStyle name="Normal 2 2 17 49 2 3" xfId="10105" xr:uid="{00000000-0005-0000-0000-0000B8270000}"/>
    <cellStyle name="Normal 2 2 17 49 3" xfId="10106" xr:uid="{00000000-0005-0000-0000-0000B9270000}"/>
    <cellStyle name="Normal 2 2 17 5" xfId="10107" xr:uid="{00000000-0005-0000-0000-0000BA270000}"/>
    <cellStyle name="Normal 2 2 17 5 2" xfId="10108" xr:uid="{00000000-0005-0000-0000-0000BB270000}"/>
    <cellStyle name="Normal 2 2 17 5 2 2" xfId="10109" xr:uid="{00000000-0005-0000-0000-0000BC270000}"/>
    <cellStyle name="Normal 2 2 17 5 2 2 2" xfId="10110" xr:uid="{00000000-0005-0000-0000-0000BD270000}"/>
    <cellStyle name="Normal 2 2 17 5 2 3" xfId="10111" xr:uid="{00000000-0005-0000-0000-0000BE270000}"/>
    <cellStyle name="Normal 2 2 17 5 3" xfId="10112" xr:uid="{00000000-0005-0000-0000-0000BF270000}"/>
    <cellStyle name="Normal 2 2 17 5 3 2" xfId="10113" xr:uid="{00000000-0005-0000-0000-0000C0270000}"/>
    <cellStyle name="Normal 2 2 17 5 4" xfId="10114" xr:uid="{00000000-0005-0000-0000-0000C1270000}"/>
    <cellStyle name="Normal 2 2 17 5 5" xfId="58688" xr:uid="{00000000-0005-0000-0000-0000C2270000}"/>
    <cellStyle name="Normal 2 2 17 50" xfId="10115" xr:uid="{00000000-0005-0000-0000-0000C3270000}"/>
    <cellStyle name="Normal 2 2 17 50 2" xfId="10116" xr:uid="{00000000-0005-0000-0000-0000C4270000}"/>
    <cellStyle name="Normal 2 2 17 50 2 2" xfId="10117" xr:uid="{00000000-0005-0000-0000-0000C5270000}"/>
    <cellStyle name="Normal 2 2 17 50 3" xfId="10118" xr:uid="{00000000-0005-0000-0000-0000C6270000}"/>
    <cellStyle name="Normal 2 2 17 51" xfId="10119" xr:uid="{00000000-0005-0000-0000-0000C7270000}"/>
    <cellStyle name="Normal 2 2 17 51 2" xfId="10120" xr:uid="{00000000-0005-0000-0000-0000C8270000}"/>
    <cellStyle name="Normal 2 2 17 51 2 2" xfId="10121" xr:uid="{00000000-0005-0000-0000-0000C9270000}"/>
    <cellStyle name="Normal 2 2 17 51 3" xfId="10122" xr:uid="{00000000-0005-0000-0000-0000CA270000}"/>
    <cellStyle name="Normal 2 2 17 52" xfId="10123" xr:uid="{00000000-0005-0000-0000-0000CB270000}"/>
    <cellStyle name="Normal 2 2 17 52 2" xfId="10124" xr:uid="{00000000-0005-0000-0000-0000CC270000}"/>
    <cellStyle name="Normal 2 2 17 52 2 2" xfId="10125" xr:uid="{00000000-0005-0000-0000-0000CD270000}"/>
    <cellStyle name="Normal 2 2 17 52 3" xfId="10126" xr:uid="{00000000-0005-0000-0000-0000CE270000}"/>
    <cellStyle name="Normal 2 2 17 53" xfId="10127" xr:uid="{00000000-0005-0000-0000-0000CF270000}"/>
    <cellStyle name="Normal 2 2 17 53 2" xfId="10128" xr:uid="{00000000-0005-0000-0000-0000D0270000}"/>
    <cellStyle name="Normal 2 2 17 54" xfId="10129" xr:uid="{00000000-0005-0000-0000-0000D1270000}"/>
    <cellStyle name="Normal 2 2 17 55" xfId="10130" xr:uid="{00000000-0005-0000-0000-0000D2270000}"/>
    <cellStyle name="Normal 2 2 17 6" xfId="10131" xr:uid="{00000000-0005-0000-0000-0000D3270000}"/>
    <cellStyle name="Normal 2 2 17 6 2" xfId="10132" xr:uid="{00000000-0005-0000-0000-0000D4270000}"/>
    <cellStyle name="Normal 2 2 17 6 2 2" xfId="10133" xr:uid="{00000000-0005-0000-0000-0000D5270000}"/>
    <cellStyle name="Normal 2 2 17 6 2 2 2" xfId="10134" xr:uid="{00000000-0005-0000-0000-0000D6270000}"/>
    <cellStyle name="Normal 2 2 17 6 2 3" xfId="10135" xr:uid="{00000000-0005-0000-0000-0000D7270000}"/>
    <cellStyle name="Normal 2 2 17 6 3" xfId="10136" xr:uid="{00000000-0005-0000-0000-0000D8270000}"/>
    <cellStyle name="Normal 2 2 17 6 3 2" xfId="10137" xr:uid="{00000000-0005-0000-0000-0000D9270000}"/>
    <cellStyle name="Normal 2 2 17 6 4" xfId="10138" xr:uid="{00000000-0005-0000-0000-0000DA270000}"/>
    <cellStyle name="Normal 2 2 17 7" xfId="10139" xr:uid="{00000000-0005-0000-0000-0000DB270000}"/>
    <cellStyle name="Normal 2 2 17 7 2" xfId="10140" xr:uid="{00000000-0005-0000-0000-0000DC270000}"/>
    <cellStyle name="Normal 2 2 17 7 2 2" xfId="10141" xr:uid="{00000000-0005-0000-0000-0000DD270000}"/>
    <cellStyle name="Normal 2 2 17 7 2 2 2" xfId="10142" xr:uid="{00000000-0005-0000-0000-0000DE270000}"/>
    <cellStyle name="Normal 2 2 17 7 2 3" xfId="10143" xr:uid="{00000000-0005-0000-0000-0000DF270000}"/>
    <cellStyle name="Normal 2 2 17 7 3" xfId="10144" xr:uid="{00000000-0005-0000-0000-0000E0270000}"/>
    <cellStyle name="Normal 2 2 17 7 3 2" xfId="10145" xr:uid="{00000000-0005-0000-0000-0000E1270000}"/>
    <cellStyle name="Normal 2 2 17 7 4" xfId="10146" xr:uid="{00000000-0005-0000-0000-0000E2270000}"/>
    <cellStyle name="Normal 2 2 17 8" xfId="10147" xr:uid="{00000000-0005-0000-0000-0000E3270000}"/>
    <cellStyle name="Normal 2 2 17 8 2" xfId="10148" xr:uid="{00000000-0005-0000-0000-0000E4270000}"/>
    <cellStyle name="Normal 2 2 17 8 2 2" xfId="10149" xr:uid="{00000000-0005-0000-0000-0000E5270000}"/>
    <cellStyle name="Normal 2 2 17 8 2 2 2" xfId="10150" xr:uid="{00000000-0005-0000-0000-0000E6270000}"/>
    <cellStyle name="Normal 2 2 17 8 2 3" xfId="10151" xr:uid="{00000000-0005-0000-0000-0000E7270000}"/>
    <cellStyle name="Normal 2 2 17 8 3" xfId="10152" xr:uid="{00000000-0005-0000-0000-0000E8270000}"/>
    <cellStyle name="Normal 2 2 17 8 3 2" xfId="10153" xr:uid="{00000000-0005-0000-0000-0000E9270000}"/>
    <cellStyle name="Normal 2 2 17 8 4" xfId="10154" xr:uid="{00000000-0005-0000-0000-0000EA270000}"/>
    <cellStyle name="Normal 2 2 17 9" xfId="10155" xr:uid="{00000000-0005-0000-0000-0000EB270000}"/>
    <cellStyle name="Normal 2 2 17 9 2" xfId="10156" xr:uid="{00000000-0005-0000-0000-0000EC270000}"/>
    <cellStyle name="Normal 2 2 17 9 2 2" xfId="10157" xr:uid="{00000000-0005-0000-0000-0000ED270000}"/>
    <cellStyle name="Normal 2 2 17 9 2 2 2" xfId="10158" xr:uid="{00000000-0005-0000-0000-0000EE270000}"/>
    <cellStyle name="Normal 2 2 17 9 2 3" xfId="10159" xr:uid="{00000000-0005-0000-0000-0000EF270000}"/>
    <cellStyle name="Normal 2 2 17 9 3" xfId="10160" xr:uid="{00000000-0005-0000-0000-0000F0270000}"/>
    <cellStyle name="Normal 2 2 17 9 3 2" xfId="10161" xr:uid="{00000000-0005-0000-0000-0000F1270000}"/>
    <cellStyle name="Normal 2 2 17 9 4" xfId="10162" xr:uid="{00000000-0005-0000-0000-0000F2270000}"/>
    <cellStyle name="Normal 2 2 18" xfId="10163" xr:uid="{00000000-0005-0000-0000-0000F3270000}"/>
    <cellStyle name="Normal 2 2 18 10" xfId="10164" xr:uid="{00000000-0005-0000-0000-0000F4270000}"/>
    <cellStyle name="Normal 2 2 18 10 2" xfId="10165" xr:uid="{00000000-0005-0000-0000-0000F5270000}"/>
    <cellStyle name="Normal 2 2 18 10 2 2" xfId="10166" xr:uid="{00000000-0005-0000-0000-0000F6270000}"/>
    <cellStyle name="Normal 2 2 18 10 2 2 2" xfId="10167" xr:uid="{00000000-0005-0000-0000-0000F7270000}"/>
    <cellStyle name="Normal 2 2 18 10 2 3" xfId="10168" xr:uid="{00000000-0005-0000-0000-0000F8270000}"/>
    <cellStyle name="Normal 2 2 18 10 3" xfId="10169" xr:uid="{00000000-0005-0000-0000-0000F9270000}"/>
    <cellStyle name="Normal 2 2 18 10 3 2" xfId="10170" xr:uid="{00000000-0005-0000-0000-0000FA270000}"/>
    <cellStyle name="Normal 2 2 18 10 4" xfId="10171" xr:uid="{00000000-0005-0000-0000-0000FB270000}"/>
    <cellStyle name="Normal 2 2 18 11" xfId="10172" xr:uid="{00000000-0005-0000-0000-0000FC270000}"/>
    <cellStyle name="Normal 2 2 18 11 2" xfId="10173" xr:uid="{00000000-0005-0000-0000-0000FD270000}"/>
    <cellStyle name="Normal 2 2 18 11 2 2" xfId="10174" xr:uid="{00000000-0005-0000-0000-0000FE270000}"/>
    <cellStyle name="Normal 2 2 18 11 2 2 2" xfId="10175" xr:uid="{00000000-0005-0000-0000-0000FF270000}"/>
    <cellStyle name="Normal 2 2 18 11 2 3" xfId="10176" xr:uid="{00000000-0005-0000-0000-000000280000}"/>
    <cellStyle name="Normal 2 2 18 11 3" xfId="10177" xr:uid="{00000000-0005-0000-0000-000001280000}"/>
    <cellStyle name="Normal 2 2 18 11 3 2" xfId="10178" xr:uid="{00000000-0005-0000-0000-000002280000}"/>
    <cellStyle name="Normal 2 2 18 11 4" xfId="10179" xr:uid="{00000000-0005-0000-0000-000003280000}"/>
    <cellStyle name="Normal 2 2 18 12" xfId="10180" xr:uid="{00000000-0005-0000-0000-000004280000}"/>
    <cellStyle name="Normal 2 2 18 12 2" xfId="10181" xr:uid="{00000000-0005-0000-0000-000005280000}"/>
    <cellStyle name="Normal 2 2 18 12 2 2" xfId="10182" xr:uid="{00000000-0005-0000-0000-000006280000}"/>
    <cellStyle name="Normal 2 2 18 12 2 2 2" xfId="10183" xr:uid="{00000000-0005-0000-0000-000007280000}"/>
    <cellStyle name="Normal 2 2 18 12 2 3" xfId="10184" xr:uid="{00000000-0005-0000-0000-000008280000}"/>
    <cellStyle name="Normal 2 2 18 12 3" xfId="10185" xr:uid="{00000000-0005-0000-0000-000009280000}"/>
    <cellStyle name="Normal 2 2 18 12 3 2" xfId="10186" xr:uid="{00000000-0005-0000-0000-00000A280000}"/>
    <cellStyle name="Normal 2 2 18 12 4" xfId="10187" xr:uid="{00000000-0005-0000-0000-00000B280000}"/>
    <cellStyle name="Normal 2 2 18 13" xfId="10188" xr:uid="{00000000-0005-0000-0000-00000C280000}"/>
    <cellStyle name="Normal 2 2 18 13 2" xfId="10189" xr:uid="{00000000-0005-0000-0000-00000D280000}"/>
    <cellStyle name="Normal 2 2 18 13 2 2" xfId="10190" xr:uid="{00000000-0005-0000-0000-00000E280000}"/>
    <cellStyle name="Normal 2 2 18 13 2 2 2" xfId="10191" xr:uid="{00000000-0005-0000-0000-00000F280000}"/>
    <cellStyle name="Normal 2 2 18 13 2 3" xfId="10192" xr:uid="{00000000-0005-0000-0000-000010280000}"/>
    <cellStyle name="Normal 2 2 18 13 3" xfId="10193" xr:uid="{00000000-0005-0000-0000-000011280000}"/>
    <cellStyle name="Normal 2 2 18 13 3 2" xfId="10194" xr:uid="{00000000-0005-0000-0000-000012280000}"/>
    <cellStyle name="Normal 2 2 18 13 4" xfId="10195" xr:uid="{00000000-0005-0000-0000-000013280000}"/>
    <cellStyle name="Normal 2 2 18 14" xfId="10196" xr:uid="{00000000-0005-0000-0000-000014280000}"/>
    <cellStyle name="Normal 2 2 18 14 2" xfId="10197" xr:uid="{00000000-0005-0000-0000-000015280000}"/>
    <cellStyle name="Normal 2 2 18 14 2 2" xfId="10198" xr:uid="{00000000-0005-0000-0000-000016280000}"/>
    <cellStyle name="Normal 2 2 18 14 2 2 2" xfId="10199" xr:uid="{00000000-0005-0000-0000-000017280000}"/>
    <cellStyle name="Normal 2 2 18 14 2 3" xfId="10200" xr:uid="{00000000-0005-0000-0000-000018280000}"/>
    <cellStyle name="Normal 2 2 18 14 3" xfId="10201" xr:uid="{00000000-0005-0000-0000-000019280000}"/>
    <cellStyle name="Normal 2 2 18 14 3 2" xfId="10202" xr:uid="{00000000-0005-0000-0000-00001A280000}"/>
    <cellStyle name="Normal 2 2 18 14 4" xfId="10203" xr:uid="{00000000-0005-0000-0000-00001B280000}"/>
    <cellStyle name="Normal 2 2 18 15" xfId="10204" xr:uid="{00000000-0005-0000-0000-00001C280000}"/>
    <cellStyle name="Normal 2 2 18 15 2" xfId="10205" xr:uid="{00000000-0005-0000-0000-00001D280000}"/>
    <cellStyle name="Normal 2 2 18 15 2 2" xfId="10206" xr:uid="{00000000-0005-0000-0000-00001E280000}"/>
    <cellStyle name="Normal 2 2 18 15 2 2 2" xfId="10207" xr:uid="{00000000-0005-0000-0000-00001F280000}"/>
    <cellStyle name="Normal 2 2 18 15 2 3" xfId="10208" xr:uid="{00000000-0005-0000-0000-000020280000}"/>
    <cellStyle name="Normal 2 2 18 15 3" xfId="10209" xr:uid="{00000000-0005-0000-0000-000021280000}"/>
    <cellStyle name="Normal 2 2 18 15 3 2" xfId="10210" xr:uid="{00000000-0005-0000-0000-000022280000}"/>
    <cellStyle name="Normal 2 2 18 15 4" xfId="10211" xr:uid="{00000000-0005-0000-0000-000023280000}"/>
    <cellStyle name="Normal 2 2 18 16" xfId="10212" xr:uid="{00000000-0005-0000-0000-000024280000}"/>
    <cellStyle name="Normal 2 2 18 16 2" xfId="10213" xr:uid="{00000000-0005-0000-0000-000025280000}"/>
    <cellStyle name="Normal 2 2 18 16 2 2" xfId="10214" xr:uid="{00000000-0005-0000-0000-000026280000}"/>
    <cellStyle name="Normal 2 2 18 16 2 2 2" xfId="10215" xr:uid="{00000000-0005-0000-0000-000027280000}"/>
    <cellStyle name="Normal 2 2 18 16 2 3" xfId="10216" xr:uid="{00000000-0005-0000-0000-000028280000}"/>
    <cellStyle name="Normal 2 2 18 16 3" xfId="10217" xr:uid="{00000000-0005-0000-0000-000029280000}"/>
    <cellStyle name="Normal 2 2 18 16 3 2" xfId="10218" xr:uid="{00000000-0005-0000-0000-00002A280000}"/>
    <cellStyle name="Normal 2 2 18 16 4" xfId="10219" xr:uid="{00000000-0005-0000-0000-00002B280000}"/>
    <cellStyle name="Normal 2 2 18 17" xfId="10220" xr:uid="{00000000-0005-0000-0000-00002C280000}"/>
    <cellStyle name="Normal 2 2 18 17 2" xfId="10221" xr:uid="{00000000-0005-0000-0000-00002D280000}"/>
    <cellStyle name="Normal 2 2 18 17 2 2" xfId="10222" xr:uid="{00000000-0005-0000-0000-00002E280000}"/>
    <cellStyle name="Normal 2 2 18 17 2 2 2" xfId="10223" xr:uid="{00000000-0005-0000-0000-00002F280000}"/>
    <cellStyle name="Normal 2 2 18 17 2 3" xfId="10224" xr:uid="{00000000-0005-0000-0000-000030280000}"/>
    <cellStyle name="Normal 2 2 18 17 3" xfId="10225" xr:uid="{00000000-0005-0000-0000-000031280000}"/>
    <cellStyle name="Normal 2 2 18 17 3 2" xfId="10226" xr:uid="{00000000-0005-0000-0000-000032280000}"/>
    <cellStyle name="Normal 2 2 18 17 4" xfId="10227" xr:uid="{00000000-0005-0000-0000-000033280000}"/>
    <cellStyle name="Normal 2 2 18 18" xfId="10228" xr:uid="{00000000-0005-0000-0000-000034280000}"/>
    <cellStyle name="Normal 2 2 18 18 2" xfId="10229" xr:uid="{00000000-0005-0000-0000-000035280000}"/>
    <cellStyle name="Normal 2 2 18 18 2 2" xfId="10230" xr:uid="{00000000-0005-0000-0000-000036280000}"/>
    <cellStyle name="Normal 2 2 18 18 2 2 2" xfId="10231" xr:uid="{00000000-0005-0000-0000-000037280000}"/>
    <cellStyle name="Normal 2 2 18 18 2 3" xfId="10232" xr:uid="{00000000-0005-0000-0000-000038280000}"/>
    <cellStyle name="Normal 2 2 18 18 3" xfId="10233" xr:uid="{00000000-0005-0000-0000-000039280000}"/>
    <cellStyle name="Normal 2 2 18 18 3 2" xfId="10234" xr:uid="{00000000-0005-0000-0000-00003A280000}"/>
    <cellStyle name="Normal 2 2 18 18 4" xfId="10235" xr:uid="{00000000-0005-0000-0000-00003B280000}"/>
    <cellStyle name="Normal 2 2 18 19" xfId="10236" xr:uid="{00000000-0005-0000-0000-00003C280000}"/>
    <cellStyle name="Normal 2 2 18 19 2" xfId="10237" xr:uid="{00000000-0005-0000-0000-00003D280000}"/>
    <cellStyle name="Normal 2 2 18 19 2 2" xfId="10238" xr:uid="{00000000-0005-0000-0000-00003E280000}"/>
    <cellStyle name="Normal 2 2 18 19 2 2 2" xfId="10239" xr:uid="{00000000-0005-0000-0000-00003F280000}"/>
    <cellStyle name="Normal 2 2 18 19 2 3" xfId="10240" xr:uid="{00000000-0005-0000-0000-000040280000}"/>
    <cellStyle name="Normal 2 2 18 19 3" xfId="10241" xr:uid="{00000000-0005-0000-0000-000041280000}"/>
    <cellStyle name="Normal 2 2 18 19 3 2" xfId="10242" xr:uid="{00000000-0005-0000-0000-000042280000}"/>
    <cellStyle name="Normal 2 2 18 19 4" xfId="10243" xr:uid="{00000000-0005-0000-0000-000043280000}"/>
    <cellStyle name="Normal 2 2 18 2" xfId="10244" xr:uid="{00000000-0005-0000-0000-000044280000}"/>
    <cellStyle name="Normal 2 2 18 2 10" xfId="58004" xr:uid="{00000000-0005-0000-0000-000045280000}"/>
    <cellStyle name="Normal 2 2 18 2 2" xfId="10245" xr:uid="{00000000-0005-0000-0000-000046280000}"/>
    <cellStyle name="Normal 2 2 18 2 2 2" xfId="10246" xr:uid="{00000000-0005-0000-0000-000047280000}"/>
    <cellStyle name="Normal 2 2 18 2 2 2 2" xfId="10247" xr:uid="{00000000-0005-0000-0000-000048280000}"/>
    <cellStyle name="Normal 2 2 18 2 2 2 2 2" xfId="10248" xr:uid="{00000000-0005-0000-0000-000049280000}"/>
    <cellStyle name="Normal 2 2 18 2 2 2 2 2 2" xfId="10249" xr:uid="{00000000-0005-0000-0000-00004A280000}"/>
    <cellStyle name="Normal 2 2 18 2 2 2 2 3" xfId="10250" xr:uid="{00000000-0005-0000-0000-00004B280000}"/>
    <cellStyle name="Normal 2 2 18 2 2 2 3" xfId="10251" xr:uid="{00000000-0005-0000-0000-00004C280000}"/>
    <cellStyle name="Normal 2 2 18 2 2 2 4" xfId="58696" xr:uid="{00000000-0005-0000-0000-00004D280000}"/>
    <cellStyle name="Normal 2 2 18 2 2 3" xfId="10252" xr:uid="{00000000-0005-0000-0000-00004E280000}"/>
    <cellStyle name="Normal 2 2 18 2 2 3 2" xfId="10253" xr:uid="{00000000-0005-0000-0000-00004F280000}"/>
    <cellStyle name="Normal 2 2 18 2 2 3 2 2" xfId="10254" xr:uid="{00000000-0005-0000-0000-000050280000}"/>
    <cellStyle name="Normal 2 2 18 2 2 3 3" xfId="10255" xr:uid="{00000000-0005-0000-0000-000051280000}"/>
    <cellStyle name="Normal 2 2 18 2 2 4" xfId="10256" xr:uid="{00000000-0005-0000-0000-000052280000}"/>
    <cellStyle name="Normal 2 2 18 2 2 4 2" xfId="10257" xr:uid="{00000000-0005-0000-0000-000053280000}"/>
    <cellStyle name="Normal 2 2 18 2 2 4 2 2" xfId="10258" xr:uid="{00000000-0005-0000-0000-000054280000}"/>
    <cellStyle name="Normal 2 2 18 2 2 4 3" xfId="10259" xr:uid="{00000000-0005-0000-0000-000055280000}"/>
    <cellStyle name="Normal 2 2 18 2 2 5" xfId="10260" xr:uid="{00000000-0005-0000-0000-000056280000}"/>
    <cellStyle name="Normal 2 2 18 2 2 5 2" xfId="10261" xr:uid="{00000000-0005-0000-0000-000057280000}"/>
    <cellStyle name="Normal 2 2 18 2 2 5 2 2" xfId="10262" xr:uid="{00000000-0005-0000-0000-000058280000}"/>
    <cellStyle name="Normal 2 2 18 2 2 5 3" xfId="10263" xr:uid="{00000000-0005-0000-0000-000059280000}"/>
    <cellStyle name="Normal 2 2 18 2 2 6" xfId="10264" xr:uid="{00000000-0005-0000-0000-00005A280000}"/>
    <cellStyle name="Normal 2 2 18 2 2 6 2" xfId="10265" xr:uid="{00000000-0005-0000-0000-00005B280000}"/>
    <cellStyle name="Normal 2 2 18 2 2 6 2 2" xfId="10266" xr:uid="{00000000-0005-0000-0000-00005C280000}"/>
    <cellStyle name="Normal 2 2 18 2 2 6 3" xfId="10267" xr:uid="{00000000-0005-0000-0000-00005D280000}"/>
    <cellStyle name="Normal 2 2 18 2 2 7" xfId="10268" xr:uid="{00000000-0005-0000-0000-00005E280000}"/>
    <cellStyle name="Normal 2 2 18 2 2 7 2" xfId="10269" xr:uid="{00000000-0005-0000-0000-00005F280000}"/>
    <cellStyle name="Normal 2 2 18 2 2 8" xfId="10270" xr:uid="{00000000-0005-0000-0000-000060280000}"/>
    <cellStyle name="Normal 2 2 18 2 2 9" xfId="58359" xr:uid="{00000000-0005-0000-0000-000061280000}"/>
    <cellStyle name="Normal 2 2 18 2 3" xfId="10271" xr:uid="{00000000-0005-0000-0000-000062280000}"/>
    <cellStyle name="Normal 2 2 18 2 3 2" xfId="10272" xr:uid="{00000000-0005-0000-0000-000063280000}"/>
    <cellStyle name="Normal 2 2 18 2 3 2 2" xfId="10273" xr:uid="{00000000-0005-0000-0000-000064280000}"/>
    <cellStyle name="Normal 2 2 18 2 3 2 2 2" xfId="10274" xr:uid="{00000000-0005-0000-0000-000065280000}"/>
    <cellStyle name="Normal 2 2 18 2 3 2 3" xfId="10275" xr:uid="{00000000-0005-0000-0000-000066280000}"/>
    <cellStyle name="Normal 2 2 18 2 3 3" xfId="10276" xr:uid="{00000000-0005-0000-0000-000067280000}"/>
    <cellStyle name="Normal 2 2 18 2 3 3 2" xfId="10277" xr:uid="{00000000-0005-0000-0000-000068280000}"/>
    <cellStyle name="Normal 2 2 18 2 3 4" xfId="10278" xr:uid="{00000000-0005-0000-0000-000069280000}"/>
    <cellStyle name="Normal 2 2 18 2 3 5" xfId="58695" xr:uid="{00000000-0005-0000-0000-00006A280000}"/>
    <cellStyle name="Normal 2 2 18 2 4" xfId="10279" xr:uid="{00000000-0005-0000-0000-00006B280000}"/>
    <cellStyle name="Normal 2 2 18 2 4 2" xfId="10280" xr:uid="{00000000-0005-0000-0000-00006C280000}"/>
    <cellStyle name="Normal 2 2 18 2 4 2 2" xfId="10281" xr:uid="{00000000-0005-0000-0000-00006D280000}"/>
    <cellStyle name="Normal 2 2 18 2 4 2 2 2" xfId="10282" xr:uid="{00000000-0005-0000-0000-00006E280000}"/>
    <cellStyle name="Normal 2 2 18 2 4 2 3" xfId="10283" xr:uid="{00000000-0005-0000-0000-00006F280000}"/>
    <cellStyle name="Normal 2 2 18 2 4 3" xfId="10284" xr:uid="{00000000-0005-0000-0000-000070280000}"/>
    <cellStyle name="Normal 2 2 18 2 4 3 2" xfId="10285" xr:uid="{00000000-0005-0000-0000-000071280000}"/>
    <cellStyle name="Normal 2 2 18 2 4 4" xfId="10286" xr:uid="{00000000-0005-0000-0000-000072280000}"/>
    <cellStyle name="Normal 2 2 18 2 5" xfId="10287" xr:uid="{00000000-0005-0000-0000-000073280000}"/>
    <cellStyle name="Normal 2 2 18 2 5 2" xfId="10288" xr:uid="{00000000-0005-0000-0000-000074280000}"/>
    <cellStyle name="Normal 2 2 18 2 5 2 2" xfId="10289" xr:uid="{00000000-0005-0000-0000-000075280000}"/>
    <cellStyle name="Normal 2 2 18 2 5 3" xfId="10290" xr:uid="{00000000-0005-0000-0000-000076280000}"/>
    <cellStyle name="Normal 2 2 18 2 5 3 2" xfId="10291" xr:uid="{00000000-0005-0000-0000-000077280000}"/>
    <cellStyle name="Normal 2 2 18 2 5 4" xfId="10292" xr:uid="{00000000-0005-0000-0000-000078280000}"/>
    <cellStyle name="Normal 2 2 18 2 6" xfId="10293" xr:uid="{00000000-0005-0000-0000-000079280000}"/>
    <cellStyle name="Normal 2 2 18 2 6 2" xfId="10294" xr:uid="{00000000-0005-0000-0000-00007A280000}"/>
    <cellStyle name="Normal 2 2 18 2 7" xfId="10295" xr:uid="{00000000-0005-0000-0000-00007B280000}"/>
    <cellStyle name="Normal 2 2 18 2 7 2" xfId="10296" xr:uid="{00000000-0005-0000-0000-00007C280000}"/>
    <cellStyle name="Normal 2 2 18 2 8" xfId="10297" xr:uid="{00000000-0005-0000-0000-00007D280000}"/>
    <cellStyle name="Normal 2 2 18 2 8 2" xfId="10298" xr:uid="{00000000-0005-0000-0000-00007E280000}"/>
    <cellStyle name="Normal 2 2 18 2 9" xfId="10299" xr:uid="{00000000-0005-0000-0000-00007F280000}"/>
    <cellStyle name="Normal 2 2 18 20" xfId="10300" xr:uid="{00000000-0005-0000-0000-000080280000}"/>
    <cellStyle name="Normal 2 2 18 20 2" xfId="10301" xr:uid="{00000000-0005-0000-0000-000081280000}"/>
    <cellStyle name="Normal 2 2 18 20 2 2" xfId="10302" xr:uid="{00000000-0005-0000-0000-000082280000}"/>
    <cellStyle name="Normal 2 2 18 20 2 2 2" xfId="10303" xr:uid="{00000000-0005-0000-0000-000083280000}"/>
    <cellStyle name="Normal 2 2 18 20 2 3" xfId="10304" xr:uid="{00000000-0005-0000-0000-000084280000}"/>
    <cellStyle name="Normal 2 2 18 20 3" xfId="10305" xr:uid="{00000000-0005-0000-0000-000085280000}"/>
    <cellStyle name="Normal 2 2 18 20 3 2" xfId="10306" xr:uid="{00000000-0005-0000-0000-000086280000}"/>
    <cellStyle name="Normal 2 2 18 20 4" xfId="10307" xr:uid="{00000000-0005-0000-0000-000087280000}"/>
    <cellStyle name="Normal 2 2 18 21" xfId="10308" xr:uid="{00000000-0005-0000-0000-000088280000}"/>
    <cellStyle name="Normal 2 2 18 21 2" xfId="10309" xr:uid="{00000000-0005-0000-0000-000089280000}"/>
    <cellStyle name="Normal 2 2 18 21 2 2" xfId="10310" xr:uid="{00000000-0005-0000-0000-00008A280000}"/>
    <cellStyle name="Normal 2 2 18 21 2 2 2" xfId="10311" xr:uid="{00000000-0005-0000-0000-00008B280000}"/>
    <cellStyle name="Normal 2 2 18 21 2 3" xfId="10312" xr:uid="{00000000-0005-0000-0000-00008C280000}"/>
    <cellStyle name="Normal 2 2 18 21 3" xfId="10313" xr:uid="{00000000-0005-0000-0000-00008D280000}"/>
    <cellStyle name="Normal 2 2 18 21 3 2" xfId="10314" xr:uid="{00000000-0005-0000-0000-00008E280000}"/>
    <cellStyle name="Normal 2 2 18 21 4" xfId="10315" xr:uid="{00000000-0005-0000-0000-00008F280000}"/>
    <cellStyle name="Normal 2 2 18 22" xfId="10316" xr:uid="{00000000-0005-0000-0000-000090280000}"/>
    <cellStyle name="Normal 2 2 18 22 2" xfId="10317" xr:uid="{00000000-0005-0000-0000-000091280000}"/>
    <cellStyle name="Normal 2 2 18 22 2 2" xfId="10318" xr:uid="{00000000-0005-0000-0000-000092280000}"/>
    <cellStyle name="Normal 2 2 18 22 2 2 2" xfId="10319" xr:uid="{00000000-0005-0000-0000-000093280000}"/>
    <cellStyle name="Normal 2 2 18 22 2 3" xfId="10320" xr:uid="{00000000-0005-0000-0000-000094280000}"/>
    <cellStyle name="Normal 2 2 18 22 3" xfId="10321" xr:uid="{00000000-0005-0000-0000-000095280000}"/>
    <cellStyle name="Normal 2 2 18 22 3 2" xfId="10322" xr:uid="{00000000-0005-0000-0000-000096280000}"/>
    <cellStyle name="Normal 2 2 18 22 4" xfId="10323" xr:uid="{00000000-0005-0000-0000-000097280000}"/>
    <cellStyle name="Normal 2 2 18 23" xfId="10324" xr:uid="{00000000-0005-0000-0000-000098280000}"/>
    <cellStyle name="Normal 2 2 18 23 2" xfId="10325" xr:uid="{00000000-0005-0000-0000-000099280000}"/>
    <cellStyle name="Normal 2 2 18 23 2 2" xfId="10326" xr:uid="{00000000-0005-0000-0000-00009A280000}"/>
    <cellStyle name="Normal 2 2 18 23 2 2 2" xfId="10327" xr:uid="{00000000-0005-0000-0000-00009B280000}"/>
    <cellStyle name="Normal 2 2 18 23 2 3" xfId="10328" xr:uid="{00000000-0005-0000-0000-00009C280000}"/>
    <cellStyle name="Normal 2 2 18 23 3" xfId="10329" xr:uid="{00000000-0005-0000-0000-00009D280000}"/>
    <cellStyle name="Normal 2 2 18 23 3 2" xfId="10330" xr:uid="{00000000-0005-0000-0000-00009E280000}"/>
    <cellStyle name="Normal 2 2 18 23 4" xfId="10331" xr:uid="{00000000-0005-0000-0000-00009F280000}"/>
    <cellStyle name="Normal 2 2 18 24" xfId="10332" xr:uid="{00000000-0005-0000-0000-0000A0280000}"/>
    <cellStyle name="Normal 2 2 18 24 2" xfId="10333" xr:uid="{00000000-0005-0000-0000-0000A1280000}"/>
    <cellStyle name="Normal 2 2 18 24 2 2" xfId="10334" xr:uid="{00000000-0005-0000-0000-0000A2280000}"/>
    <cellStyle name="Normal 2 2 18 24 2 2 2" xfId="10335" xr:uid="{00000000-0005-0000-0000-0000A3280000}"/>
    <cellStyle name="Normal 2 2 18 24 2 3" xfId="10336" xr:uid="{00000000-0005-0000-0000-0000A4280000}"/>
    <cellStyle name="Normal 2 2 18 24 3" xfId="10337" xr:uid="{00000000-0005-0000-0000-0000A5280000}"/>
    <cellStyle name="Normal 2 2 18 24 3 2" xfId="10338" xr:uid="{00000000-0005-0000-0000-0000A6280000}"/>
    <cellStyle name="Normal 2 2 18 24 4" xfId="10339" xr:uid="{00000000-0005-0000-0000-0000A7280000}"/>
    <cellStyle name="Normal 2 2 18 25" xfId="10340" xr:uid="{00000000-0005-0000-0000-0000A8280000}"/>
    <cellStyle name="Normal 2 2 18 25 2" xfId="10341" xr:uid="{00000000-0005-0000-0000-0000A9280000}"/>
    <cellStyle name="Normal 2 2 18 25 2 2" xfId="10342" xr:uid="{00000000-0005-0000-0000-0000AA280000}"/>
    <cellStyle name="Normal 2 2 18 25 2 2 2" xfId="10343" xr:uid="{00000000-0005-0000-0000-0000AB280000}"/>
    <cellStyle name="Normal 2 2 18 25 2 3" xfId="10344" xr:uid="{00000000-0005-0000-0000-0000AC280000}"/>
    <cellStyle name="Normal 2 2 18 25 3" xfId="10345" xr:uid="{00000000-0005-0000-0000-0000AD280000}"/>
    <cellStyle name="Normal 2 2 18 25 3 2" xfId="10346" xr:uid="{00000000-0005-0000-0000-0000AE280000}"/>
    <cellStyle name="Normal 2 2 18 25 4" xfId="10347" xr:uid="{00000000-0005-0000-0000-0000AF280000}"/>
    <cellStyle name="Normal 2 2 18 26" xfId="10348" xr:uid="{00000000-0005-0000-0000-0000B0280000}"/>
    <cellStyle name="Normal 2 2 18 26 2" xfId="10349" xr:uid="{00000000-0005-0000-0000-0000B1280000}"/>
    <cellStyle name="Normal 2 2 18 26 2 2" xfId="10350" xr:uid="{00000000-0005-0000-0000-0000B2280000}"/>
    <cellStyle name="Normal 2 2 18 26 2 2 2" xfId="10351" xr:uid="{00000000-0005-0000-0000-0000B3280000}"/>
    <cellStyle name="Normal 2 2 18 26 2 3" xfId="10352" xr:uid="{00000000-0005-0000-0000-0000B4280000}"/>
    <cellStyle name="Normal 2 2 18 26 3" xfId="10353" xr:uid="{00000000-0005-0000-0000-0000B5280000}"/>
    <cellStyle name="Normal 2 2 18 26 3 2" xfId="10354" xr:uid="{00000000-0005-0000-0000-0000B6280000}"/>
    <cellStyle name="Normal 2 2 18 26 4" xfId="10355" xr:uid="{00000000-0005-0000-0000-0000B7280000}"/>
    <cellStyle name="Normal 2 2 18 27" xfId="10356" xr:uid="{00000000-0005-0000-0000-0000B8280000}"/>
    <cellStyle name="Normal 2 2 18 27 2" xfId="10357" xr:uid="{00000000-0005-0000-0000-0000B9280000}"/>
    <cellStyle name="Normal 2 2 18 27 2 2" xfId="10358" xr:uid="{00000000-0005-0000-0000-0000BA280000}"/>
    <cellStyle name="Normal 2 2 18 27 2 2 2" xfId="10359" xr:uid="{00000000-0005-0000-0000-0000BB280000}"/>
    <cellStyle name="Normal 2 2 18 27 2 3" xfId="10360" xr:uid="{00000000-0005-0000-0000-0000BC280000}"/>
    <cellStyle name="Normal 2 2 18 27 3" xfId="10361" xr:uid="{00000000-0005-0000-0000-0000BD280000}"/>
    <cellStyle name="Normal 2 2 18 27 3 2" xfId="10362" xr:uid="{00000000-0005-0000-0000-0000BE280000}"/>
    <cellStyle name="Normal 2 2 18 27 4" xfId="10363" xr:uid="{00000000-0005-0000-0000-0000BF280000}"/>
    <cellStyle name="Normal 2 2 18 28" xfId="10364" xr:uid="{00000000-0005-0000-0000-0000C0280000}"/>
    <cellStyle name="Normal 2 2 18 28 2" xfId="10365" xr:uid="{00000000-0005-0000-0000-0000C1280000}"/>
    <cellStyle name="Normal 2 2 18 28 2 2" xfId="10366" xr:uid="{00000000-0005-0000-0000-0000C2280000}"/>
    <cellStyle name="Normal 2 2 18 28 2 2 2" xfId="10367" xr:uid="{00000000-0005-0000-0000-0000C3280000}"/>
    <cellStyle name="Normal 2 2 18 28 2 3" xfId="10368" xr:uid="{00000000-0005-0000-0000-0000C4280000}"/>
    <cellStyle name="Normal 2 2 18 28 3" xfId="10369" xr:uid="{00000000-0005-0000-0000-0000C5280000}"/>
    <cellStyle name="Normal 2 2 18 28 3 2" xfId="10370" xr:uid="{00000000-0005-0000-0000-0000C6280000}"/>
    <cellStyle name="Normal 2 2 18 28 4" xfId="10371" xr:uid="{00000000-0005-0000-0000-0000C7280000}"/>
    <cellStyle name="Normal 2 2 18 29" xfId="10372" xr:uid="{00000000-0005-0000-0000-0000C8280000}"/>
    <cellStyle name="Normal 2 2 18 29 2" xfId="10373" xr:uid="{00000000-0005-0000-0000-0000C9280000}"/>
    <cellStyle name="Normal 2 2 18 29 2 2" xfId="10374" xr:uid="{00000000-0005-0000-0000-0000CA280000}"/>
    <cellStyle name="Normal 2 2 18 29 2 2 2" xfId="10375" xr:uid="{00000000-0005-0000-0000-0000CB280000}"/>
    <cellStyle name="Normal 2 2 18 29 2 3" xfId="10376" xr:uid="{00000000-0005-0000-0000-0000CC280000}"/>
    <cellStyle name="Normal 2 2 18 29 3" xfId="10377" xr:uid="{00000000-0005-0000-0000-0000CD280000}"/>
    <cellStyle name="Normal 2 2 18 29 3 2" xfId="10378" xr:uid="{00000000-0005-0000-0000-0000CE280000}"/>
    <cellStyle name="Normal 2 2 18 29 4" xfId="10379" xr:uid="{00000000-0005-0000-0000-0000CF280000}"/>
    <cellStyle name="Normal 2 2 18 3" xfId="10380" xr:uid="{00000000-0005-0000-0000-0000D0280000}"/>
    <cellStyle name="Normal 2 2 18 3 2" xfId="10381" xr:uid="{00000000-0005-0000-0000-0000D1280000}"/>
    <cellStyle name="Normal 2 2 18 3 2 2" xfId="10382" xr:uid="{00000000-0005-0000-0000-0000D2280000}"/>
    <cellStyle name="Normal 2 2 18 3 2 2 2" xfId="10383" xr:uid="{00000000-0005-0000-0000-0000D3280000}"/>
    <cellStyle name="Normal 2 2 18 3 2 2 3" xfId="58698" xr:uid="{00000000-0005-0000-0000-0000D4280000}"/>
    <cellStyle name="Normal 2 2 18 3 2 3" xfId="10384" xr:uid="{00000000-0005-0000-0000-0000D5280000}"/>
    <cellStyle name="Normal 2 2 18 3 2 4" xfId="58490" xr:uid="{00000000-0005-0000-0000-0000D6280000}"/>
    <cellStyle name="Normal 2 2 18 3 3" xfId="10385" xr:uid="{00000000-0005-0000-0000-0000D7280000}"/>
    <cellStyle name="Normal 2 2 18 3 3 2" xfId="10386" xr:uid="{00000000-0005-0000-0000-0000D8280000}"/>
    <cellStyle name="Normal 2 2 18 3 3 3" xfId="58697" xr:uid="{00000000-0005-0000-0000-0000D9280000}"/>
    <cellStyle name="Normal 2 2 18 3 4" xfId="10387" xr:uid="{00000000-0005-0000-0000-0000DA280000}"/>
    <cellStyle name="Normal 2 2 18 3 5" xfId="58134" xr:uid="{00000000-0005-0000-0000-0000DB280000}"/>
    <cellStyle name="Normal 2 2 18 30" xfId="10388" xr:uid="{00000000-0005-0000-0000-0000DC280000}"/>
    <cellStyle name="Normal 2 2 18 30 2" xfId="10389" xr:uid="{00000000-0005-0000-0000-0000DD280000}"/>
    <cellStyle name="Normal 2 2 18 30 2 2" xfId="10390" xr:uid="{00000000-0005-0000-0000-0000DE280000}"/>
    <cellStyle name="Normal 2 2 18 30 2 2 2" xfId="10391" xr:uid="{00000000-0005-0000-0000-0000DF280000}"/>
    <cellStyle name="Normal 2 2 18 30 2 3" xfId="10392" xr:uid="{00000000-0005-0000-0000-0000E0280000}"/>
    <cellStyle name="Normal 2 2 18 30 3" xfId="10393" xr:uid="{00000000-0005-0000-0000-0000E1280000}"/>
    <cellStyle name="Normal 2 2 18 30 3 2" xfId="10394" xr:uid="{00000000-0005-0000-0000-0000E2280000}"/>
    <cellStyle name="Normal 2 2 18 30 4" xfId="10395" xr:uid="{00000000-0005-0000-0000-0000E3280000}"/>
    <cellStyle name="Normal 2 2 18 31" xfId="10396" xr:uid="{00000000-0005-0000-0000-0000E4280000}"/>
    <cellStyle name="Normal 2 2 18 31 2" xfId="10397" xr:uid="{00000000-0005-0000-0000-0000E5280000}"/>
    <cellStyle name="Normal 2 2 18 31 2 2" xfId="10398" xr:uid="{00000000-0005-0000-0000-0000E6280000}"/>
    <cellStyle name="Normal 2 2 18 31 2 2 2" xfId="10399" xr:uid="{00000000-0005-0000-0000-0000E7280000}"/>
    <cellStyle name="Normal 2 2 18 31 2 3" xfId="10400" xr:uid="{00000000-0005-0000-0000-0000E8280000}"/>
    <cellStyle name="Normal 2 2 18 31 3" xfId="10401" xr:uid="{00000000-0005-0000-0000-0000E9280000}"/>
    <cellStyle name="Normal 2 2 18 31 3 2" xfId="10402" xr:uid="{00000000-0005-0000-0000-0000EA280000}"/>
    <cellStyle name="Normal 2 2 18 31 4" xfId="10403" xr:uid="{00000000-0005-0000-0000-0000EB280000}"/>
    <cellStyle name="Normal 2 2 18 32" xfId="10404" xr:uid="{00000000-0005-0000-0000-0000EC280000}"/>
    <cellStyle name="Normal 2 2 18 32 2" xfId="10405" xr:uid="{00000000-0005-0000-0000-0000ED280000}"/>
    <cellStyle name="Normal 2 2 18 32 2 2" xfId="10406" xr:uid="{00000000-0005-0000-0000-0000EE280000}"/>
    <cellStyle name="Normal 2 2 18 32 2 2 2" xfId="10407" xr:uid="{00000000-0005-0000-0000-0000EF280000}"/>
    <cellStyle name="Normal 2 2 18 32 2 3" xfId="10408" xr:uid="{00000000-0005-0000-0000-0000F0280000}"/>
    <cellStyle name="Normal 2 2 18 32 3" xfId="10409" xr:uid="{00000000-0005-0000-0000-0000F1280000}"/>
    <cellStyle name="Normal 2 2 18 32 3 2" xfId="10410" xr:uid="{00000000-0005-0000-0000-0000F2280000}"/>
    <cellStyle name="Normal 2 2 18 32 4" xfId="10411" xr:uid="{00000000-0005-0000-0000-0000F3280000}"/>
    <cellStyle name="Normal 2 2 18 33" xfId="10412" xr:uid="{00000000-0005-0000-0000-0000F4280000}"/>
    <cellStyle name="Normal 2 2 18 33 2" xfId="10413" xr:uid="{00000000-0005-0000-0000-0000F5280000}"/>
    <cellStyle name="Normal 2 2 18 33 2 2" xfId="10414" xr:uid="{00000000-0005-0000-0000-0000F6280000}"/>
    <cellStyle name="Normal 2 2 18 33 2 2 2" xfId="10415" xr:uid="{00000000-0005-0000-0000-0000F7280000}"/>
    <cellStyle name="Normal 2 2 18 33 2 3" xfId="10416" xr:uid="{00000000-0005-0000-0000-0000F8280000}"/>
    <cellStyle name="Normal 2 2 18 33 3" xfId="10417" xr:uid="{00000000-0005-0000-0000-0000F9280000}"/>
    <cellStyle name="Normal 2 2 18 33 3 2" xfId="10418" xr:uid="{00000000-0005-0000-0000-0000FA280000}"/>
    <cellStyle name="Normal 2 2 18 33 4" xfId="10419" xr:uid="{00000000-0005-0000-0000-0000FB280000}"/>
    <cellStyle name="Normal 2 2 18 34" xfId="10420" xr:uid="{00000000-0005-0000-0000-0000FC280000}"/>
    <cellStyle name="Normal 2 2 18 34 2" xfId="10421" xr:uid="{00000000-0005-0000-0000-0000FD280000}"/>
    <cellStyle name="Normal 2 2 18 34 2 2" xfId="10422" xr:uid="{00000000-0005-0000-0000-0000FE280000}"/>
    <cellStyle name="Normal 2 2 18 34 2 2 2" xfId="10423" xr:uid="{00000000-0005-0000-0000-0000FF280000}"/>
    <cellStyle name="Normal 2 2 18 34 2 3" xfId="10424" xr:uid="{00000000-0005-0000-0000-000000290000}"/>
    <cellStyle name="Normal 2 2 18 34 3" xfId="10425" xr:uid="{00000000-0005-0000-0000-000001290000}"/>
    <cellStyle name="Normal 2 2 18 34 3 2" xfId="10426" xr:uid="{00000000-0005-0000-0000-000002290000}"/>
    <cellStyle name="Normal 2 2 18 34 4" xfId="10427" xr:uid="{00000000-0005-0000-0000-000003290000}"/>
    <cellStyle name="Normal 2 2 18 35" xfId="10428" xr:uid="{00000000-0005-0000-0000-000004290000}"/>
    <cellStyle name="Normal 2 2 18 35 2" xfId="10429" xr:uid="{00000000-0005-0000-0000-000005290000}"/>
    <cellStyle name="Normal 2 2 18 35 2 2" xfId="10430" xr:uid="{00000000-0005-0000-0000-000006290000}"/>
    <cellStyle name="Normal 2 2 18 35 2 2 2" xfId="10431" xr:uid="{00000000-0005-0000-0000-000007290000}"/>
    <cellStyle name="Normal 2 2 18 35 2 3" xfId="10432" xr:uid="{00000000-0005-0000-0000-000008290000}"/>
    <cellStyle name="Normal 2 2 18 35 3" xfId="10433" xr:uid="{00000000-0005-0000-0000-000009290000}"/>
    <cellStyle name="Normal 2 2 18 35 3 2" xfId="10434" xr:uid="{00000000-0005-0000-0000-00000A290000}"/>
    <cellStyle name="Normal 2 2 18 35 4" xfId="10435" xr:uid="{00000000-0005-0000-0000-00000B290000}"/>
    <cellStyle name="Normal 2 2 18 36" xfId="10436" xr:uid="{00000000-0005-0000-0000-00000C290000}"/>
    <cellStyle name="Normal 2 2 18 36 2" xfId="10437" xr:uid="{00000000-0005-0000-0000-00000D290000}"/>
    <cellStyle name="Normal 2 2 18 36 2 2" xfId="10438" xr:uid="{00000000-0005-0000-0000-00000E290000}"/>
    <cellStyle name="Normal 2 2 18 36 2 2 2" xfId="10439" xr:uid="{00000000-0005-0000-0000-00000F290000}"/>
    <cellStyle name="Normal 2 2 18 36 2 3" xfId="10440" xr:uid="{00000000-0005-0000-0000-000010290000}"/>
    <cellStyle name="Normal 2 2 18 36 3" xfId="10441" xr:uid="{00000000-0005-0000-0000-000011290000}"/>
    <cellStyle name="Normal 2 2 18 36 3 2" xfId="10442" xr:uid="{00000000-0005-0000-0000-000012290000}"/>
    <cellStyle name="Normal 2 2 18 36 4" xfId="10443" xr:uid="{00000000-0005-0000-0000-000013290000}"/>
    <cellStyle name="Normal 2 2 18 37" xfId="10444" xr:uid="{00000000-0005-0000-0000-000014290000}"/>
    <cellStyle name="Normal 2 2 18 37 2" xfId="10445" xr:uid="{00000000-0005-0000-0000-000015290000}"/>
    <cellStyle name="Normal 2 2 18 37 2 2" xfId="10446" xr:uid="{00000000-0005-0000-0000-000016290000}"/>
    <cellStyle name="Normal 2 2 18 37 2 2 2" xfId="10447" xr:uid="{00000000-0005-0000-0000-000017290000}"/>
    <cellStyle name="Normal 2 2 18 37 2 3" xfId="10448" xr:uid="{00000000-0005-0000-0000-000018290000}"/>
    <cellStyle name="Normal 2 2 18 37 3" xfId="10449" xr:uid="{00000000-0005-0000-0000-000019290000}"/>
    <cellStyle name="Normal 2 2 18 37 3 2" xfId="10450" xr:uid="{00000000-0005-0000-0000-00001A290000}"/>
    <cellStyle name="Normal 2 2 18 37 4" xfId="10451" xr:uid="{00000000-0005-0000-0000-00001B290000}"/>
    <cellStyle name="Normal 2 2 18 38" xfId="10452" xr:uid="{00000000-0005-0000-0000-00001C290000}"/>
    <cellStyle name="Normal 2 2 18 38 2" xfId="10453" xr:uid="{00000000-0005-0000-0000-00001D290000}"/>
    <cellStyle name="Normal 2 2 18 38 2 2" xfId="10454" xr:uid="{00000000-0005-0000-0000-00001E290000}"/>
    <cellStyle name="Normal 2 2 18 38 2 2 2" xfId="10455" xr:uid="{00000000-0005-0000-0000-00001F290000}"/>
    <cellStyle name="Normal 2 2 18 38 2 3" xfId="10456" xr:uid="{00000000-0005-0000-0000-000020290000}"/>
    <cellStyle name="Normal 2 2 18 38 3" xfId="10457" xr:uid="{00000000-0005-0000-0000-000021290000}"/>
    <cellStyle name="Normal 2 2 18 38 3 2" xfId="10458" xr:uid="{00000000-0005-0000-0000-000022290000}"/>
    <cellStyle name="Normal 2 2 18 38 4" xfId="10459" xr:uid="{00000000-0005-0000-0000-000023290000}"/>
    <cellStyle name="Normal 2 2 18 39" xfId="10460" xr:uid="{00000000-0005-0000-0000-000024290000}"/>
    <cellStyle name="Normal 2 2 18 39 2" xfId="10461" xr:uid="{00000000-0005-0000-0000-000025290000}"/>
    <cellStyle name="Normal 2 2 18 39 2 2" xfId="10462" xr:uid="{00000000-0005-0000-0000-000026290000}"/>
    <cellStyle name="Normal 2 2 18 39 2 2 2" xfId="10463" xr:uid="{00000000-0005-0000-0000-000027290000}"/>
    <cellStyle name="Normal 2 2 18 39 2 3" xfId="10464" xr:uid="{00000000-0005-0000-0000-000028290000}"/>
    <cellStyle name="Normal 2 2 18 39 3" xfId="10465" xr:uid="{00000000-0005-0000-0000-000029290000}"/>
    <cellStyle name="Normal 2 2 18 39 3 2" xfId="10466" xr:uid="{00000000-0005-0000-0000-00002A290000}"/>
    <cellStyle name="Normal 2 2 18 39 4" xfId="10467" xr:uid="{00000000-0005-0000-0000-00002B290000}"/>
    <cellStyle name="Normal 2 2 18 4" xfId="10468" xr:uid="{00000000-0005-0000-0000-00002C290000}"/>
    <cellStyle name="Normal 2 2 18 4 2" xfId="10469" xr:uid="{00000000-0005-0000-0000-00002D290000}"/>
    <cellStyle name="Normal 2 2 18 4 2 2" xfId="10470" xr:uid="{00000000-0005-0000-0000-00002E290000}"/>
    <cellStyle name="Normal 2 2 18 4 2 2 2" xfId="10471" xr:uid="{00000000-0005-0000-0000-00002F290000}"/>
    <cellStyle name="Normal 2 2 18 4 2 3" xfId="10472" xr:uid="{00000000-0005-0000-0000-000030290000}"/>
    <cellStyle name="Normal 2 2 18 4 2 4" xfId="58699" xr:uid="{00000000-0005-0000-0000-000031290000}"/>
    <cellStyle name="Normal 2 2 18 4 3" xfId="10473" xr:uid="{00000000-0005-0000-0000-000032290000}"/>
    <cellStyle name="Normal 2 2 18 4 3 2" xfId="10474" xr:uid="{00000000-0005-0000-0000-000033290000}"/>
    <cellStyle name="Normal 2 2 18 4 4" xfId="10475" xr:uid="{00000000-0005-0000-0000-000034290000}"/>
    <cellStyle name="Normal 2 2 18 4 5" xfId="58267" xr:uid="{00000000-0005-0000-0000-000035290000}"/>
    <cellStyle name="Normal 2 2 18 40" xfId="10476" xr:uid="{00000000-0005-0000-0000-000036290000}"/>
    <cellStyle name="Normal 2 2 18 40 2" xfId="10477" xr:uid="{00000000-0005-0000-0000-000037290000}"/>
    <cellStyle name="Normal 2 2 18 40 2 2" xfId="10478" xr:uid="{00000000-0005-0000-0000-000038290000}"/>
    <cellStyle name="Normal 2 2 18 40 2 2 2" xfId="10479" xr:uid="{00000000-0005-0000-0000-000039290000}"/>
    <cellStyle name="Normal 2 2 18 40 2 3" xfId="10480" xr:uid="{00000000-0005-0000-0000-00003A290000}"/>
    <cellStyle name="Normal 2 2 18 40 3" xfId="10481" xr:uid="{00000000-0005-0000-0000-00003B290000}"/>
    <cellStyle name="Normal 2 2 18 40 3 2" xfId="10482" xr:uid="{00000000-0005-0000-0000-00003C290000}"/>
    <cellStyle name="Normal 2 2 18 40 4" xfId="10483" xr:uid="{00000000-0005-0000-0000-00003D290000}"/>
    <cellStyle name="Normal 2 2 18 41" xfId="10484" xr:uid="{00000000-0005-0000-0000-00003E290000}"/>
    <cellStyle name="Normal 2 2 18 41 2" xfId="10485" xr:uid="{00000000-0005-0000-0000-00003F290000}"/>
    <cellStyle name="Normal 2 2 18 41 2 2" xfId="10486" xr:uid="{00000000-0005-0000-0000-000040290000}"/>
    <cellStyle name="Normal 2 2 18 41 2 2 2" xfId="10487" xr:uid="{00000000-0005-0000-0000-000041290000}"/>
    <cellStyle name="Normal 2 2 18 41 2 3" xfId="10488" xr:uid="{00000000-0005-0000-0000-000042290000}"/>
    <cellStyle name="Normal 2 2 18 41 3" xfId="10489" xr:uid="{00000000-0005-0000-0000-000043290000}"/>
    <cellStyle name="Normal 2 2 18 41 3 2" xfId="10490" xr:uid="{00000000-0005-0000-0000-000044290000}"/>
    <cellStyle name="Normal 2 2 18 41 4" xfId="10491" xr:uid="{00000000-0005-0000-0000-000045290000}"/>
    <cellStyle name="Normal 2 2 18 42" xfId="10492" xr:uid="{00000000-0005-0000-0000-000046290000}"/>
    <cellStyle name="Normal 2 2 18 42 2" xfId="10493" xr:uid="{00000000-0005-0000-0000-000047290000}"/>
    <cellStyle name="Normal 2 2 18 42 2 2" xfId="10494" xr:uid="{00000000-0005-0000-0000-000048290000}"/>
    <cellStyle name="Normal 2 2 18 42 2 2 2" xfId="10495" xr:uid="{00000000-0005-0000-0000-000049290000}"/>
    <cellStyle name="Normal 2 2 18 42 2 3" xfId="10496" xr:uid="{00000000-0005-0000-0000-00004A290000}"/>
    <cellStyle name="Normal 2 2 18 42 3" xfId="10497" xr:uid="{00000000-0005-0000-0000-00004B290000}"/>
    <cellStyle name="Normal 2 2 18 42 3 2" xfId="10498" xr:uid="{00000000-0005-0000-0000-00004C290000}"/>
    <cellStyle name="Normal 2 2 18 42 4" xfId="10499" xr:uid="{00000000-0005-0000-0000-00004D290000}"/>
    <cellStyle name="Normal 2 2 18 43" xfId="10500" xr:uid="{00000000-0005-0000-0000-00004E290000}"/>
    <cellStyle name="Normal 2 2 18 43 2" xfId="10501" xr:uid="{00000000-0005-0000-0000-00004F290000}"/>
    <cellStyle name="Normal 2 2 18 43 2 2" xfId="10502" xr:uid="{00000000-0005-0000-0000-000050290000}"/>
    <cellStyle name="Normal 2 2 18 43 2 2 2" xfId="10503" xr:uid="{00000000-0005-0000-0000-000051290000}"/>
    <cellStyle name="Normal 2 2 18 43 2 3" xfId="10504" xr:uid="{00000000-0005-0000-0000-000052290000}"/>
    <cellStyle name="Normal 2 2 18 43 3" xfId="10505" xr:uid="{00000000-0005-0000-0000-000053290000}"/>
    <cellStyle name="Normal 2 2 18 43 3 2" xfId="10506" xr:uid="{00000000-0005-0000-0000-000054290000}"/>
    <cellStyle name="Normal 2 2 18 43 4" xfId="10507" xr:uid="{00000000-0005-0000-0000-000055290000}"/>
    <cellStyle name="Normal 2 2 18 44" xfId="10508" xr:uid="{00000000-0005-0000-0000-000056290000}"/>
    <cellStyle name="Normal 2 2 18 44 2" xfId="10509" xr:uid="{00000000-0005-0000-0000-000057290000}"/>
    <cellStyle name="Normal 2 2 18 44 2 2" xfId="10510" xr:uid="{00000000-0005-0000-0000-000058290000}"/>
    <cellStyle name="Normal 2 2 18 44 2 2 2" xfId="10511" xr:uid="{00000000-0005-0000-0000-000059290000}"/>
    <cellStyle name="Normal 2 2 18 44 2 3" xfId="10512" xr:uid="{00000000-0005-0000-0000-00005A290000}"/>
    <cellStyle name="Normal 2 2 18 44 3" xfId="10513" xr:uid="{00000000-0005-0000-0000-00005B290000}"/>
    <cellStyle name="Normal 2 2 18 44 3 2" xfId="10514" xr:uid="{00000000-0005-0000-0000-00005C290000}"/>
    <cellStyle name="Normal 2 2 18 44 4" xfId="10515" xr:uid="{00000000-0005-0000-0000-00005D290000}"/>
    <cellStyle name="Normal 2 2 18 45" xfId="10516" xr:uid="{00000000-0005-0000-0000-00005E290000}"/>
    <cellStyle name="Normal 2 2 18 45 2" xfId="10517" xr:uid="{00000000-0005-0000-0000-00005F290000}"/>
    <cellStyle name="Normal 2 2 18 45 2 2" xfId="10518" xr:uid="{00000000-0005-0000-0000-000060290000}"/>
    <cellStyle name="Normal 2 2 18 45 2 2 2" xfId="10519" xr:uid="{00000000-0005-0000-0000-000061290000}"/>
    <cellStyle name="Normal 2 2 18 45 2 3" xfId="10520" xr:uid="{00000000-0005-0000-0000-000062290000}"/>
    <cellStyle name="Normal 2 2 18 45 3" xfId="10521" xr:uid="{00000000-0005-0000-0000-000063290000}"/>
    <cellStyle name="Normal 2 2 18 45 3 2" xfId="10522" xr:uid="{00000000-0005-0000-0000-000064290000}"/>
    <cellStyle name="Normal 2 2 18 45 4" xfId="10523" xr:uid="{00000000-0005-0000-0000-000065290000}"/>
    <cellStyle name="Normal 2 2 18 46" xfId="10524" xr:uid="{00000000-0005-0000-0000-000066290000}"/>
    <cellStyle name="Normal 2 2 18 46 2" xfId="10525" xr:uid="{00000000-0005-0000-0000-000067290000}"/>
    <cellStyle name="Normal 2 2 18 46 2 2" xfId="10526" xr:uid="{00000000-0005-0000-0000-000068290000}"/>
    <cellStyle name="Normal 2 2 18 46 2 2 2" xfId="10527" xr:uid="{00000000-0005-0000-0000-000069290000}"/>
    <cellStyle name="Normal 2 2 18 46 2 3" xfId="10528" xr:uid="{00000000-0005-0000-0000-00006A290000}"/>
    <cellStyle name="Normal 2 2 18 46 3" xfId="10529" xr:uid="{00000000-0005-0000-0000-00006B290000}"/>
    <cellStyle name="Normal 2 2 18 46 3 2" xfId="10530" xr:uid="{00000000-0005-0000-0000-00006C290000}"/>
    <cellStyle name="Normal 2 2 18 46 4" xfId="10531" xr:uid="{00000000-0005-0000-0000-00006D290000}"/>
    <cellStyle name="Normal 2 2 18 47" xfId="10532" xr:uid="{00000000-0005-0000-0000-00006E290000}"/>
    <cellStyle name="Normal 2 2 18 47 2" xfId="10533" xr:uid="{00000000-0005-0000-0000-00006F290000}"/>
    <cellStyle name="Normal 2 2 18 47 2 2" xfId="10534" xr:uid="{00000000-0005-0000-0000-000070290000}"/>
    <cellStyle name="Normal 2 2 18 47 2 2 2" xfId="10535" xr:uid="{00000000-0005-0000-0000-000071290000}"/>
    <cellStyle name="Normal 2 2 18 47 2 3" xfId="10536" xr:uid="{00000000-0005-0000-0000-000072290000}"/>
    <cellStyle name="Normal 2 2 18 47 2 3 2" xfId="10537" xr:uid="{00000000-0005-0000-0000-000073290000}"/>
    <cellStyle name="Normal 2 2 18 47 2 4" xfId="10538" xr:uid="{00000000-0005-0000-0000-000074290000}"/>
    <cellStyle name="Normal 2 2 18 47 3" xfId="10539" xr:uid="{00000000-0005-0000-0000-000075290000}"/>
    <cellStyle name="Normal 2 2 18 47 3 2" xfId="10540" xr:uid="{00000000-0005-0000-0000-000076290000}"/>
    <cellStyle name="Normal 2 2 18 47 4" xfId="10541" xr:uid="{00000000-0005-0000-0000-000077290000}"/>
    <cellStyle name="Normal 2 2 18 47 4 2" xfId="10542" xr:uid="{00000000-0005-0000-0000-000078290000}"/>
    <cellStyle name="Normal 2 2 18 47 5" xfId="10543" xr:uid="{00000000-0005-0000-0000-000079290000}"/>
    <cellStyle name="Normal 2 2 18 47 5 2" xfId="10544" xr:uid="{00000000-0005-0000-0000-00007A290000}"/>
    <cellStyle name="Normal 2 2 18 47 6" xfId="10545" xr:uid="{00000000-0005-0000-0000-00007B290000}"/>
    <cellStyle name="Normal 2 2 18 47 6 2" xfId="10546" xr:uid="{00000000-0005-0000-0000-00007C290000}"/>
    <cellStyle name="Normal 2 2 18 47 7" xfId="10547" xr:uid="{00000000-0005-0000-0000-00007D290000}"/>
    <cellStyle name="Normal 2 2 18 48" xfId="10548" xr:uid="{00000000-0005-0000-0000-00007E290000}"/>
    <cellStyle name="Normal 2 2 18 48 2" xfId="10549" xr:uid="{00000000-0005-0000-0000-00007F290000}"/>
    <cellStyle name="Normal 2 2 18 49" xfId="10550" xr:uid="{00000000-0005-0000-0000-000080290000}"/>
    <cellStyle name="Normal 2 2 18 49 2" xfId="10551" xr:uid="{00000000-0005-0000-0000-000081290000}"/>
    <cellStyle name="Normal 2 2 18 49 2 2" xfId="10552" xr:uid="{00000000-0005-0000-0000-000082290000}"/>
    <cellStyle name="Normal 2 2 18 49 2 2 2" xfId="10553" xr:uid="{00000000-0005-0000-0000-000083290000}"/>
    <cellStyle name="Normal 2 2 18 49 2 3" xfId="10554" xr:uid="{00000000-0005-0000-0000-000084290000}"/>
    <cellStyle name="Normal 2 2 18 49 3" xfId="10555" xr:uid="{00000000-0005-0000-0000-000085290000}"/>
    <cellStyle name="Normal 2 2 18 5" xfId="10556" xr:uid="{00000000-0005-0000-0000-000086290000}"/>
    <cellStyle name="Normal 2 2 18 5 2" xfId="10557" xr:uid="{00000000-0005-0000-0000-000087290000}"/>
    <cellStyle name="Normal 2 2 18 5 2 2" xfId="10558" xr:uid="{00000000-0005-0000-0000-000088290000}"/>
    <cellStyle name="Normal 2 2 18 5 2 2 2" xfId="10559" xr:uid="{00000000-0005-0000-0000-000089290000}"/>
    <cellStyle name="Normal 2 2 18 5 2 3" xfId="10560" xr:uid="{00000000-0005-0000-0000-00008A290000}"/>
    <cellStyle name="Normal 2 2 18 5 3" xfId="10561" xr:uid="{00000000-0005-0000-0000-00008B290000}"/>
    <cellStyle name="Normal 2 2 18 5 3 2" xfId="10562" xr:uid="{00000000-0005-0000-0000-00008C290000}"/>
    <cellStyle name="Normal 2 2 18 5 4" xfId="10563" xr:uid="{00000000-0005-0000-0000-00008D290000}"/>
    <cellStyle name="Normal 2 2 18 5 5" xfId="58694" xr:uid="{00000000-0005-0000-0000-00008E290000}"/>
    <cellStyle name="Normal 2 2 18 50" xfId="10564" xr:uid="{00000000-0005-0000-0000-00008F290000}"/>
    <cellStyle name="Normal 2 2 18 50 2" xfId="10565" xr:uid="{00000000-0005-0000-0000-000090290000}"/>
    <cellStyle name="Normal 2 2 18 50 2 2" xfId="10566" xr:uid="{00000000-0005-0000-0000-000091290000}"/>
    <cellStyle name="Normal 2 2 18 50 3" xfId="10567" xr:uid="{00000000-0005-0000-0000-000092290000}"/>
    <cellStyle name="Normal 2 2 18 51" xfId="10568" xr:uid="{00000000-0005-0000-0000-000093290000}"/>
    <cellStyle name="Normal 2 2 18 51 2" xfId="10569" xr:uid="{00000000-0005-0000-0000-000094290000}"/>
    <cellStyle name="Normal 2 2 18 51 2 2" xfId="10570" xr:uid="{00000000-0005-0000-0000-000095290000}"/>
    <cellStyle name="Normal 2 2 18 51 3" xfId="10571" xr:uid="{00000000-0005-0000-0000-000096290000}"/>
    <cellStyle name="Normal 2 2 18 52" xfId="10572" xr:uid="{00000000-0005-0000-0000-000097290000}"/>
    <cellStyle name="Normal 2 2 18 52 2" xfId="10573" xr:uid="{00000000-0005-0000-0000-000098290000}"/>
    <cellStyle name="Normal 2 2 18 52 2 2" xfId="10574" xr:uid="{00000000-0005-0000-0000-000099290000}"/>
    <cellStyle name="Normal 2 2 18 52 3" xfId="10575" xr:uid="{00000000-0005-0000-0000-00009A290000}"/>
    <cellStyle name="Normal 2 2 18 53" xfId="10576" xr:uid="{00000000-0005-0000-0000-00009B290000}"/>
    <cellStyle name="Normal 2 2 18 53 2" xfId="10577" xr:uid="{00000000-0005-0000-0000-00009C290000}"/>
    <cellStyle name="Normal 2 2 18 54" xfId="10578" xr:uid="{00000000-0005-0000-0000-00009D290000}"/>
    <cellStyle name="Normal 2 2 18 55" xfId="10579" xr:uid="{00000000-0005-0000-0000-00009E290000}"/>
    <cellStyle name="Normal 2 2 18 6" xfId="10580" xr:uid="{00000000-0005-0000-0000-00009F290000}"/>
    <cellStyle name="Normal 2 2 18 6 2" xfId="10581" xr:uid="{00000000-0005-0000-0000-0000A0290000}"/>
    <cellStyle name="Normal 2 2 18 6 2 2" xfId="10582" xr:uid="{00000000-0005-0000-0000-0000A1290000}"/>
    <cellStyle name="Normal 2 2 18 6 2 2 2" xfId="10583" xr:uid="{00000000-0005-0000-0000-0000A2290000}"/>
    <cellStyle name="Normal 2 2 18 6 2 3" xfId="10584" xr:uid="{00000000-0005-0000-0000-0000A3290000}"/>
    <cellStyle name="Normal 2 2 18 6 3" xfId="10585" xr:uid="{00000000-0005-0000-0000-0000A4290000}"/>
    <cellStyle name="Normal 2 2 18 6 3 2" xfId="10586" xr:uid="{00000000-0005-0000-0000-0000A5290000}"/>
    <cellStyle name="Normal 2 2 18 6 4" xfId="10587" xr:uid="{00000000-0005-0000-0000-0000A6290000}"/>
    <cellStyle name="Normal 2 2 18 7" xfId="10588" xr:uid="{00000000-0005-0000-0000-0000A7290000}"/>
    <cellStyle name="Normal 2 2 18 7 2" xfId="10589" xr:uid="{00000000-0005-0000-0000-0000A8290000}"/>
    <cellStyle name="Normal 2 2 18 7 2 2" xfId="10590" xr:uid="{00000000-0005-0000-0000-0000A9290000}"/>
    <cellStyle name="Normal 2 2 18 7 2 2 2" xfId="10591" xr:uid="{00000000-0005-0000-0000-0000AA290000}"/>
    <cellStyle name="Normal 2 2 18 7 2 3" xfId="10592" xr:uid="{00000000-0005-0000-0000-0000AB290000}"/>
    <cellStyle name="Normal 2 2 18 7 3" xfId="10593" xr:uid="{00000000-0005-0000-0000-0000AC290000}"/>
    <cellStyle name="Normal 2 2 18 7 3 2" xfId="10594" xr:uid="{00000000-0005-0000-0000-0000AD290000}"/>
    <cellStyle name="Normal 2 2 18 7 4" xfId="10595" xr:uid="{00000000-0005-0000-0000-0000AE290000}"/>
    <cellStyle name="Normal 2 2 18 8" xfId="10596" xr:uid="{00000000-0005-0000-0000-0000AF290000}"/>
    <cellStyle name="Normal 2 2 18 8 2" xfId="10597" xr:uid="{00000000-0005-0000-0000-0000B0290000}"/>
    <cellStyle name="Normal 2 2 18 8 2 2" xfId="10598" xr:uid="{00000000-0005-0000-0000-0000B1290000}"/>
    <cellStyle name="Normal 2 2 18 8 2 2 2" xfId="10599" xr:uid="{00000000-0005-0000-0000-0000B2290000}"/>
    <cellStyle name="Normal 2 2 18 8 2 3" xfId="10600" xr:uid="{00000000-0005-0000-0000-0000B3290000}"/>
    <cellStyle name="Normal 2 2 18 8 3" xfId="10601" xr:uid="{00000000-0005-0000-0000-0000B4290000}"/>
    <cellStyle name="Normal 2 2 18 8 3 2" xfId="10602" xr:uid="{00000000-0005-0000-0000-0000B5290000}"/>
    <cellStyle name="Normal 2 2 18 8 4" xfId="10603" xr:uid="{00000000-0005-0000-0000-0000B6290000}"/>
    <cellStyle name="Normal 2 2 18 9" xfId="10604" xr:uid="{00000000-0005-0000-0000-0000B7290000}"/>
    <cellStyle name="Normal 2 2 18 9 2" xfId="10605" xr:uid="{00000000-0005-0000-0000-0000B8290000}"/>
    <cellStyle name="Normal 2 2 18 9 2 2" xfId="10606" xr:uid="{00000000-0005-0000-0000-0000B9290000}"/>
    <cellStyle name="Normal 2 2 18 9 2 2 2" xfId="10607" xr:uid="{00000000-0005-0000-0000-0000BA290000}"/>
    <cellStyle name="Normal 2 2 18 9 2 3" xfId="10608" xr:uid="{00000000-0005-0000-0000-0000BB290000}"/>
    <cellStyle name="Normal 2 2 18 9 3" xfId="10609" xr:uid="{00000000-0005-0000-0000-0000BC290000}"/>
    <cellStyle name="Normal 2 2 18 9 3 2" xfId="10610" xr:uid="{00000000-0005-0000-0000-0000BD290000}"/>
    <cellStyle name="Normal 2 2 18 9 4" xfId="10611" xr:uid="{00000000-0005-0000-0000-0000BE290000}"/>
    <cellStyle name="Normal 2 2 19" xfId="10612" xr:uid="{00000000-0005-0000-0000-0000BF290000}"/>
    <cellStyle name="Normal 2 2 19 10" xfId="10613" xr:uid="{00000000-0005-0000-0000-0000C0290000}"/>
    <cellStyle name="Normal 2 2 19 2" xfId="10614" xr:uid="{00000000-0005-0000-0000-0000C1290000}"/>
    <cellStyle name="Normal 2 2 19 2 2" xfId="10615" xr:uid="{00000000-0005-0000-0000-0000C2290000}"/>
    <cellStyle name="Normal 2 2 19 2 2 2" xfId="10616" xr:uid="{00000000-0005-0000-0000-0000C3290000}"/>
    <cellStyle name="Normal 2 2 19 2 2 2 2" xfId="10617" xr:uid="{00000000-0005-0000-0000-0000C4290000}"/>
    <cellStyle name="Normal 2 2 19 2 2 2 3" xfId="58702" xr:uid="{00000000-0005-0000-0000-0000C5290000}"/>
    <cellStyle name="Normal 2 2 19 2 2 3" xfId="10618" xr:uid="{00000000-0005-0000-0000-0000C6290000}"/>
    <cellStyle name="Normal 2 2 19 2 2 4" xfId="58360" xr:uid="{00000000-0005-0000-0000-0000C7290000}"/>
    <cellStyle name="Normal 2 2 19 2 3" xfId="10619" xr:uid="{00000000-0005-0000-0000-0000C8290000}"/>
    <cellStyle name="Normal 2 2 19 2 3 2" xfId="10620" xr:uid="{00000000-0005-0000-0000-0000C9290000}"/>
    <cellStyle name="Normal 2 2 19 2 3 3" xfId="58701" xr:uid="{00000000-0005-0000-0000-0000CA290000}"/>
    <cellStyle name="Normal 2 2 19 2 4" xfId="10621" xr:uid="{00000000-0005-0000-0000-0000CB290000}"/>
    <cellStyle name="Normal 2 2 19 2 5" xfId="58005" xr:uid="{00000000-0005-0000-0000-0000CC290000}"/>
    <cellStyle name="Normal 2 2 19 3" xfId="10622" xr:uid="{00000000-0005-0000-0000-0000CD290000}"/>
    <cellStyle name="Normal 2 2 19 3 2" xfId="10623" xr:uid="{00000000-0005-0000-0000-0000CE290000}"/>
    <cellStyle name="Normal 2 2 19 3 2 2" xfId="10624" xr:uid="{00000000-0005-0000-0000-0000CF290000}"/>
    <cellStyle name="Normal 2 2 19 3 2 2 2" xfId="10625" xr:uid="{00000000-0005-0000-0000-0000D0290000}"/>
    <cellStyle name="Normal 2 2 19 3 2 2 3" xfId="58704" xr:uid="{00000000-0005-0000-0000-0000D1290000}"/>
    <cellStyle name="Normal 2 2 19 3 2 3" xfId="10626" xr:uid="{00000000-0005-0000-0000-0000D2290000}"/>
    <cellStyle name="Normal 2 2 19 3 2 4" xfId="58491" xr:uid="{00000000-0005-0000-0000-0000D3290000}"/>
    <cellStyle name="Normal 2 2 19 3 3" xfId="10627" xr:uid="{00000000-0005-0000-0000-0000D4290000}"/>
    <cellStyle name="Normal 2 2 19 3 3 2" xfId="10628" xr:uid="{00000000-0005-0000-0000-0000D5290000}"/>
    <cellStyle name="Normal 2 2 19 3 3 3" xfId="58703" xr:uid="{00000000-0005-0000-0000-0000D6290000}"/>
    <cellStyle name="Normal 2 2 19 3 4" xfId="10629" xr:uid="{00000000-0005-0000-0000-0000D7290000}"/>
    <cellStyle name="Normal 2 2 19 3 5" xfId="58135" xr:uid="{00000000-0005-0000-0000-0000D8290000}"/>
    <cellStyle name="Normal 2 2 19 4" xfId="10630" xr:uid="{00000000-0005-0000-0000-0000D9290000}"/>
    <cellStyle name="Normal 2 2 19 4 2" xfId="10631" xr:uid="{00000000-0005-0000-0000-0000DA290000}"/>
    <cellStyle name="Normal 2 2 19 4 2 2" xfId="10632" xr:uid="{00000000-0005-0000-0000-0000DB290000}"/>
    <cellStyle name="Normal 2 2 19 4 2 2 2" xfId="10633" xr:uid="{00000000-0005-0000-0000-0000DC290000}"/>
    <cellStyle name="Normal 2 2 19 4 2 3" xfId="10634" xr:uid="{00000000-0005-0000-0000-0000DD290000}"/>
    <cellStyle name="Normal 2 2 19 4 2 4" xfId="58705" xr:uid="{00000000-0005-0000-0000-0000DE290000}"/>
    <cellStyle name="Normal 2 2 19 4 3" xfId="10635" xr:uid="{00000000-0005-0000-0000-0000DF290000}"/>
    <cellStyle name="Normal 2 2 19 4 3 2" xfId="10636" xr:uid="{00000000-0005-0000-0000-0000E0290000}"/>
    <cellStyle name="Normal 2 2 19 4 4" xfId="10637" xr:uid="{00000000-0005-0000-0000-0000E1290000}"/>
    <cellStyle name="Normal 2 2 19 4 5" xfId="58268" xr:uid="{00000000-0005-0000-0000-0000E2290000}"/>
    <cellStyle name="Normal 2 2 19 5" xfId="10638" xr:uid="{00000000-0005-0000-0000-0000E3290000}"/>
    <cellStyle name="Normal 2 2 19 5 2" xfId="10639" xr:uid="{00000000-0005-0000-0000-0000E4290000}"/>
    <cellStyle name="Normal 2 2 19 5 2 2" xfId="10640" xr:uid="{00000000-0005-0000-0000-0000E5290000}"/>
    <cellStyle name="Normal 2 2 19 5 2 2 2" xfId="10641" xr:uid="{00000000-0005-0000-0000-0000E6290000}"/>
    <cellStyle name="Normal 2 2 19 5 2 3" xfId="10642" xr:uid="{00000000-0005-0000-0000-0000E7290000}"/>
    <cellStyle name="Normal 2 2 19 5 3" xfId="10643" xr:uid="{00000000-0005-0000-0000-0000E8290000}"/>
    <cellStyle name="Normal 2 2 19 5 3 2" xfId="10644" xr:uid="{00000000-0005-0000-0000-0000E9290000}"/>
    <cellStyle name="Normal 2 2 19 5 4" xfId="10645" xr:uid="{00000000-0005-0000-0000-0000EA290000}"/>
    <cellStyle name="Normal 2 2 19 5 5" xfId="58700" xr:uid="{00000000-0005-0000-0000-0000EB290000}"/>
    <cellStyle name="Normal 2 2 19 6" xfId="10646" xr:uid="{00000000-0005-0000-0000-0000EC290000}"/>
    <cellStyle name="Normal 2 2 19 6 2" xfId="10647" xr:uid="{00000000-0005-0000-0000-0000ED290000}"/>
    <cellStyle name="Normal 2 2 19 6 2 2" xfId="10648" xr:uid="{00000000-0005-0000-0000-0000EE290000}"/>
    <cellStyle name="Normal 2 2 19 6 2 2 2" xfId="10649" xr:uid="{00000000-0005-0000-0000-0000EF290000}"/>
    <cellStyle name="Normal 2 2 19 6 2 3" xfId="10650" xr:uid="{00000000-0005-0000-0000-0000F0290000}"/>
    <cellStyle name="Normal 2 2 19 6 3" xfId="10651" xr:uid="{00000000-0005-0000-0000-0000F1290000}"/>
    <cellStyle name="Normal 2 2 19 6 3 2" xfId="10652" xr:uid="{00000000-0005-0000-0000-0000F2290000}"/>
    <cellStyle name="Normal 2 2 19 6 4" xfId="10653" xr:uid="{00000000-0005-0000-0000-0000F3290000}"/>
    <cellStyle name="Normal 2 2 19 7" xfId="10654" xr:uid="{00000000-0005-0000-0000-0000F4290000}"/>
    <cellStyle name="Normal 2 2 19 7 2" xfId="10655" xr:uid="{00000000-0005-0000-0000-0000F5290000}"/>
    <cellStyle name="Normal 2 2 19 7 2 2" xfId="10656" xr:uid="{00000000-0005-0000-0000-0000F6290000}"/>
    <cellStyle name="Normal 2 2 19 7 3" xfId="10657" xr:uid="{00000000-0005-0000-0000-0000F7290000}"/>
    <cellStyle name="Normal 2 2 19 8" xfId="10658" xr:uid="{00000000-0005-0000-0000-0000F8290000}"/>
    <cellStyle name="Normal 2 2 19 8 2" xfId="10659" xr:uid="{00000000-0005-0000-0000-0000F9290000}"/>
    <cellStyle name="Normal 2 2 19 9" xfId="10660" xr:uid="{00000000-0005-0000-0000-0000FA290000}"/>
    <cellStyle name="Normal 2 2 2" xfId="61" xr:uid="{00000000-0005-0000-0000-0000FB290000}"/>
    <cellStyle name="Normal 2 2 2 10" xfId="10662" xr:uid="{00000000-0005-0000-0000-0000FC290000}"/>
    <cellStyle name="Normal 2 2 2 10 10" xfId="10663" xr:uid="{00000000-0005-0000-0000-0000FD290000}"/>
    <cellStyle name="Normal 2 2 2 10 10 2" xfId="10664" xr:uid="{00000000-0005-0000-0000-0000FE290000}"/>
    <cellStyle name="Normal 2 2 2 10 11" xfId="10665" xr:uid="{00000000-0005-0000-0000-0000FF290000}"/>
    <cellStyle name="Normal 2 2 2 10 11 2" xfId="10666" xr:uid="{00000000-0005-0000-0000-0000002A0000}"/>
    <cellStyle name="Normal 2 2 2 10 12" xfId="10667" xr:uid="{00000000-0005-0000-0000-0000012A0000}"/>
    <cellStyle name="Normal 2 2 2 10 12 2" xfId="10668" xr:uid="{00000000-0005-0000-0000-0000022A0000}"/>
    <cellStyle name="Normal 2 2 2 10 13" xfId="10669" xr:uid="{00000000-0005-0000-0000-0000032A0000}"/>
    <cellStyle name="Normal 2 2 2 10 13 2" xfId="10670" xr:uid="{00000000-0005-0000-0000-0000042A0000}"/>
    <cellStyle name="Normal 2 2 2 10 14" xfId="10671" xr:uid="{00000000-0005-0000-0000-0000052A0000}"/>
    <cellStyle name="Normal 2 2 2 10 14 2" xfId="10672" xr:uid="{00000000-0005-0000-0000-0000062A0000}"/>
    <cellStyle name="Normal 2 2 2 10 15" xfId="10673" xr:uid="{00000000-0005-0000-0000-0000072A0000}"/>
    <cellStyle name="Normal 2 2 2 10 15 2" xfId="10674" xr:uid="{00000000-0005-0000-0000-0000082A0000}"/>
    <cellStyle name="Normal 2 2 2 10 16" xfId="10675" xr:uid="{00000000-0005-0000-0000-0000092A0000}"/>
    <cellStyle name="Normal 2 2 2 10 16 2" xfId="10676" xr:uid="{00000000-0005-0000-0000-00000A2A0000}"/>
    <cellStyle name="Normal 2 2 2 10 17" xfId="10677" xr:uid="{00000000-0005-0000-0000-00000B2A0000}"/>
    <cellStyle name="Normal 2 2 2 10 17 2" xfId="10678" xr:uid="{00000000-0005-0000-0000-00000C2A0000}"/>
    <cellStyle name="Normal 2 2 2 10 18" xfId="10679" xr:uid="{00000000-0005-0000-0000-00000D2A0000}"/>
    <cellStyle name="Normal 2 2 2 10 18 2" xfId="10680" xr:uid="{00000000-0005-0000-0000-00000E2A0000}"/>
    <cellStyle name="Normal 2 2 2 10 19" xfId="10681" xr:uid="{00000000-0005-0000-0000-00000F2A0000}"/>
    <cellStyle name="Normal 2 2 2 10 19 2" xfId="10682" xr:uid="{00000000-0005-0000-0000-0000102A0000}"/>
    <cellStyle name="Normal 2 2 2 10 2" xfId="10683" xr:uid="{00000000-0005-0000-0000-0000112A0000}"/>
    <cellStyle name="Normal 2 2 2 10 2 10" xfId="10684" xr:uid="{00000000-0005-0000-0000-0000122A0000}"/>
    <cellStyle name="Normal 2 2 2 10 2 2" xfId="10685" xr:uid="{00000000-0005-0000-0000-0000132A0000}"/>
    <cellStyle name="Normal 2 2 2 10 2 2 2" xfId="10686" xr:uid="{00000000-0005-0000-0000-0000142A0000}"/>
    <cellStyle name="Normal 2 2 2 10 2 2 2 2" xfId="10687" xr:uid="{00000000-0005-0000-0000-0000152A0000}"/>
    <cellStyle name="Normal 2 2 2 10 2 2 2 2 2" xfId="10688" xr:uid="{00000000-0005-0000-0000-0000162A0000}"/>
    <cellStyle name="Normal 2 2 2 10 2 2 2 3" xfId="10689" xr:uid="{00000000-0005-0000-0000-0000172A0000}"/>
    <cellStyle name="Normal 2 2 2 10 2 2 2 3 2" xfId="10690" xr:uid="{00000000-0005-0000-0000-0000182A0000}"/>
    <cellStyle name="Normal 2 2 2 10 2 2 2 4" xfId="10691" xr:uid="{00000000-0005-0000-0000-0000192A0000}"/>
    <cellStyle name="Normal 2 2 2 10 2 2 3" xfId="10692" xr:uid="{00000000-0005-0000-0000-00001A2A0000}"/>
    <cellStyle name="Normal 2 2 2 10 2 2 3 2" xfId="10693" xr:uid="{00000000-0005-0000-0000-00001B2A0000}"/>
    <cellStyle name="Normal 2 2 2 10 2 2 4" xfId="10694" xr:uid="{00000000-0005-0000-0000-00001C2A0000}"/>
    <cellStyle name="Normal 2 2 2 10 2 2 4 2" xfId="10695" xr:uid="{00000000-0005-0000-0000-00001D2A0000}"/>
    <cellStyle name="Normal 2 2 2 10 2 2 5" xfId="10696" xr:uid="{00000000-0005-0000-0000-00001E2A0000}"/>
    <cellStyle name="Normal 2 2 2 10 2 2 5 2" xfId="10697" xr:uid="{00000000-0005-0000-0000-00001F2A0000}"/>
    <cellStyle name="Normal 2 2 2 10 2 2 6" xfId="10698" xr:uid="{00000000-0005-0000-0000-0000202A0000}"/>
    <cellStyle name="Normal 2 2 2 10 2 2 6 2" xfId="10699" xr:uid="{00000000-0005-0000-0000-0000212A0000}"/>
    <cellStyle name="Normal 2 2 2 10 2 2 7" xfId="10700" xr:uid="{00000000-0005-0000-0000-0000222A0000}"/>
    <cellStyle name="Normal 2 2 2 10 2 3" xfId="10701" xr:uid="{00000000-0005-0000-0000-0000232A0000}"/>
    <cellStyle name="Normal 2 2 2 10 2 3 2" xfId="10702" xr:uid="{00000000-0005-0000-0000-0000242A0000}"/>
    <cellStyle name="Normal 2 2 2 10 2 4" xfId="10703" xr:uid="{00000000-0005-0000-0000-0000252A0000}"/>
    <cellStyle name="Normal 2 2 2 10 2 4 2" xfId="10704" xr:uid="{00000000-0005-0000-0000-0000262A0000}"/>
    <cellStyle name="Normal 2 2 2 10 2 5" xfId="10705" xr:uid="{00000000-0005-0000-0000-0000272A0000}"/>
    <cellStyle name="Normal 2 2 2 10 2 5 2" xfId="10706" xr:uid="{00000000-0005-0000-0000-0000282A0000}"/>
    <cellStyle name="Normal 2 2 2 10 2 5 2 2" xfId="10707" xr:uid="{00000000-0005-0000-0000-0000292A0000}"/>
    <cellStyle name="Normal 2 2 2 10 2 5 2 2 2" xfId="10708" xr:uid="{00000000-0005-0000-0000-00002A2A0000}"/>
    <cellStyle name="Normal 2 2 2 10 2 5 2 3" xfId="10709" xr:uid="{00000000-0005-0000-0000-00002B2A0000}"/>
    <cellStyle name="Normal 2 2 2 10 2 5 3" xfId="10710" xr:uid="{00000000-0005-0000-0000-00002C2A0000}"/>
    <cellStyle name="Normal 2 2 2 10 2 6" xfId="10711" xr:uid="{00000000-0005-0000-0000-00002D2A0000}"/>
    <cellStyle name="Normal 2 2 2 10 2 6 2" xfId="10712" xr:uid="{00000000-0005-0000-0000-00002E2A0000}"/>
    <cellStyle name="Normal 2 2 2 10 2 6 2 2" xfId="10713" xr:uid="{00000000-0005-0000-0000-00002F2A0000}"/>
    <cellStyle name="Normal 2 2 2 10 2 6 3" xfId="10714" xr:uid="{00000000-0005-0000-0000-0000302A0000}"/>
    <cellStyle name="Normal 2 2 2 10 2 7" xfId="10715" xr:uid="{00000000-0005-0000-0000-0000312A0000}"/>
    <cellStyle name="Normal 2 2 2 10 2 7 2" xfId="10716" xr:uid="{00000000-0005-0000-0000-0000322A0000}"/>
    <cellStyle name="Normal 2 2 2 10 2 7 2 2" xfId="10717" xr:uid="{00000000-0005-0000-0000-0000332A0000}"/>
    <cellStyle name="Normal 2 2 2 10 2 7 3" xfId="10718" xr:uid="{00000000-0005-0000-0000-0000342A0000}"/>
    <cellStyle name="Normal 2 2 2 10 2 8" xfId="10719" xr:uid="{00000000-0005-0000-0000-0000352A0000}"/>
    <cellStyle name="Normal 2 2 2 10 2 8 2" xfId="10720" xr:uid="{00000000-0005-0000-0000-0000362A0000}"/>
    <cellStyle name="Normal 2 2 2 10 2 8 2 2" xfId="10721" xr:uid="{00000000-0005-0000-0000-0000372A0000}"/>
    <cellStyle name="Normal 2 2 2 10 2 8 3" xfId="10722" xr:uid="{00000000-0005-0000-0000-0000382A0000}"/>
    <cellStyle name="Normal 2 2 2 10 2 9" xfId="10723" xr:uid="{00000000-0005-0000-0000-0000392A0000}"/>
    <cellStyle name="Normal 2 2 2 10 2 9 2" xfId="10724" xr:uid="{00000000-0005-0000-0000-00003A2A0000}"/>
    <cellStyle name="Normal 2 2 2 10 20" xfId="10725" xr:uid="{00000000-0005-0000-0000-00003B2A0000}"/>
    <cellStyle name="Normal 2 2 2 10 20 2" xfId="10726" xr:uid="{00000000-0005-0000-0000-00003C2A0000}"/>
    <cellStyle name="Normal 2 2 2 10 21" xfId="10727" xr:uid="{00000000-0005-0000-0000-00003D2A0000}"/>
    <cellStyle name="Normal 2 2 2 10 21 2" xfId="10728" xr:uid="{00000000-0005-0000-0000-00003E2A0000}"/>
    <cellStyle name="Normal 2 2 2 10 22" xfId="10729" xr:uid="{00000000-0005-0000-0000-00003F2A0000}"/>
    <cellStyle name="Normal 2 2 2 10 22 2" xfId="10730" xr:uid="{00000000-0005-0000-0000-0000402A0000}"/>
    <cellStyle name="Normal 2 2 2 10 23" xfId="10731" xr:uid="{00000000-0005-0000-0000-0000412A0000}"/>
    <cellStyle name="Normal 2 2 2 10 23 2" xfId="10732" xr:uid="{00000000-0005-0000-0000-0000422A0000}"/>
    <cellStyle name="Normal 2 2 2 10 24" xfId="10733" xr:uid="{00000000-0005-0000-0000-0000432A0000}"/>
    <cellStyle name="Normal 2 2 2 10 24 2" xfId="10734" xr:uid="{00000000-0005-0000-0000-0000442A0000}"/>
    <cellStyle name="Normal 2 2 2 10 25" xfId="10735" xr:uid="{00000000-0005-0000-0000-0000452A0000}"/>
    <cellStyle name="Normal 2 2 2 10 25 2" xfId="10736" xr:uid="{00000000-0005-0000-0000-0000462A0000}"/>
    <cellStyle name="Normal 2 2 2 10 26" xfId="10737" xr:uid="{00000000-0005-0000-0000-0000472A0000}"/>
    <cellStyle name="Normal 2 2 2 10 26 2" xfId="10738" xr:uid="{00000000-0005-0000-0000-0000482A0000}"/>
    <cellStyle name="Normal 2 2 2 10 27" xfId="10739" xr:uid="{00000000-0005-0000-0000-0000492A0000}"/>
    <cellStyle name="Normal 2 2 2 10 27 2" xfId="10740" xr:uid="{00000000-0005-0000-0000-00004A2A0000}"/>
    <cellStyle name="Normal 2 2 2 10 28" xfId="10741" xr:uid="{00000000-0005-0000-0000-00004B2A0000}"/>
    <cellStyle name="Normal 2 2 2 10 28 2" xfId="10742" xr:uid="{00000000-0005-0000-0000-00004C2A0000}"/>
    <cellStyle name="Normal 2 2 2 10 29" xfId="10743" xr:uid="{00000000-0005-0000-0000-00004D2A0000}"/>
    <cellStyle name="Normal 2 2 2 10 29 2" xfId="10744" xr:uid="{00000000-0005-0000-0000-00004E2A0000}"/>
    <cellStyle name="Normal 2 2 2 10 3" xfId="10745" xr:uid="{00000000-0005-0000-0000-00004F2A0000}"/>
    <cellStyle name="Normal 2 2 2 10 3 2" xfId="10746" xr:uid="{00000000-0005-0000-0000-0000502A0000}"/>
    <cellStyle name="Normal 2 2 2 10 30" xfId="10747" xr:uid="{00000000-0005-0000-0000-0000512A0000}"/>
    <cellStyle name="Normal 2 2 2 10 30 2" xfId="10748" xr:uid="{00000000-0005-0000-0000-0000522A0000}"/>
    <cellStyle name="Normal 2 2 2 10 31" xfId="10749" xr:uid="{00000000-0005-0000-0000-0000532A0000}"/>
    <cellStyle name="Normal 2 2 2 10 31 2" xfId="10750" xr:uid="{00000000-0005-0000-0000-0000542A0000}"/>
    <cellStyle name="Normal 2 2 2 10 32" xfId="10751" xr:uid="{00000000-0005-0000-0000-0000552A0000}"/>
    <cellStyle name="Normal 2 2 2 10 32 2" xfId="10752" xr:uid="{00000000-0005-0000-0000-0000562A0000}"/>
    <cellStyle name="Normal 2 2 2 10 33" xfId="10753" xr:uid="{00000000-0005-0000-0000-0000572A0000}"/>
    <cellStyle name="Normal 2 2 2 10 33 2" xfId="10754" xr:uid="{00000000-0005-0000-0000-0000582A0000}"/>
    <cellStyle name="Normal 2 2 2 10 34" xfId="10755" xr:uid="{00000000-0005-0000-0000-0000592A0000}"/>
    <cellStyle name="Normal 2 2 2 10 34 2" xfId="10756" xr:uid="{00000000-0005-0000-0000-00005A2A0000}"/>
    <cellStyle name="Normal 2 2 2 10 35" xfId="10757" xr:uid="{00000000-0005-0000-0000-00005B2A0000}"/>
    <cellStyle name="Normal 2 2 2 10 35 2" xfId="10758" xr:uid="{00000000-0005-0000-0000-00005C2A0000}"/>
    <cellStyle name="Normal 2 2 2 10 36" xfId="10759" xr:uid="{00000000-0005-0000-0000-00005D2A0000}"/>
    <cellStyle name="Normal 2 2 2 10 36 2" xfId="10760" xr:uid="{00000000-0005-0000-0000-00005E2A0000}"/>
    <cellStyle name="Normal 2 2 2 10 37" xfId="10761" xr:uid="{00000000-0005-0000-0000-00005F2A0000}"/>
    <cellStyle name="Normal 2 2 2 10 37 2" xfId="10762" xr:uid="{00000000-0005-0000-0000-0000602A0000}"/>
    <cellStyle name="Normal 2 2 2 10 38" xfId="10763" xr:uid="{00000000-0005-0000-0000-0000612A0000}"/>
    <cellStyle name="Normal 2 2 2 10 38 2" xfId="10764" xr:uid="{00000000-0005-0000-0000-0000622A0000}"/>
    <cellStyle name="Normal 2 2 2 10 39" xfId="10765" xr:uid="{00000000-0005-0000-0000-0000632A0000}"/>
    <cellStyle name="Normal 2 2 2 10 39 2" xfId="10766" xr:uid="{00000000-0005-0000-0000-0000642A0000}"/>
    <cellStyle name="Normal 2 2 2 10 4" xfId="10767" xr:uid="{00000000-0005-0000-0000-0000652A0000}"/>
    <cellStyle name="Normal 2 2 2 10 4 2" xfId="10768" xr:uid="{00000000-0005-0000-0000-0000662A0000}"/>
    <cellStyle name="Normal 2 2 2 10 40" xfId="10769" xr:uid="{00000000-0005-0000-0000-0000672A0000}"/>
    <cellStyle name="Normal 2 2 2 10 40 2" xfId="10770" xr:uid="{00000000-0005-0000-0000-0000682A0000}"/>
    <cellStyle name="Normal 2 2 2 10 41" xfId="10771" xr:uid="{00000000-0005-0000-0000-0000692A0000}"/>
    <cellStyle name="Normal 2 2 2 10 41 2" xfId="10772" xr:uid="{00000000-0005-0000-0000-00006A2A0000}"/>
    <cellStyle name="Normal 2 2 2 10 42" xfId="10773" xr:uid="{00000000-0005-0000-0000-00006B2A0000}"/>
    <cellStyle name="Normal 2 2 2 10 42 2" xfId="10774" xr:uid="{00000000-0005-0000-0000-00006C2A0000}"/>
    <cellStyle name="Normal 2 2 2 10 43" xfId="10775" xr:uid="{00000000-0005-0000-0000-00006D2A0000}"/>
    <cellStyle name="Normal 2 2 2 10 43 2" xfId="10776" xr:uid="{00000000-0005-0000-0000-00006E2A0000}"/>
    <cellStyle name="Normal 2 2 2 10 44" xfId="10777" xr:uid="{00000000-0005-0000-0000-00006F2A0000}"/>
    <cellStyle name="Normal 2 2 2 10 44 2" xfId="10778" xr:uid="{00000000-0005-0000-0000-0000702A0000}"/>
    <cellStyle name="Normal 2 2 2 10 45" xfId="10779" xr:uid="{00000000-0005-0000-0000-0000712A0000}"/>
    <cellStyle name="Normal 2 2 2 10 45 2" xfId="10780" xr:uid="{00000000-0005-0000-0000-0000722A0000}"/>
    <cellStyle name="Normal 2 2 2 10 46" xfId="10781" xr:uid="{00000000-0005-0000-0000-0000732A0000}"/>
    <cellStyle name="Normal 2 2 2 10 46 2" xfId="10782" xr:uid="{00000000-0005-0000-0000-0000742A0000}"/>
    <cellStyle name="Normal 2 2 2 10 47" xfId="10783" xr:uid="{00000000-0005-0000-0000-0000752A0000}"/>
    <cellStyle name="Normal 2 2 2 10 47 2" xfId="10784" xr:uid="{00000000-0005-0000-0000-0000762A0000}"/>
    <cellStyle name="Normal 2 2 2 10 47 2 2" xfId="10785" xr:uid="{00000000-0005-0000-0000-0000772A0000}"/>
    <cellStyle name="Normal 2 2 2 10 47 2 2 2" xfId="10786" xr:uid="{00000000-0005-0000-0000-0000782A0000}"/>
    <cellStyle name="Normal 2 2 2 10 47 2 2 2 2" xfId="10787" xr:uid="{00000000-0005-0000-0000-0000792A0000}"/>
    <cellStyle name="Normal 2 2 2 10 47 2 2 3" xfId="10788" xr:uid="{00000000-0005-0000-0000-00007A2A0000}"/>
    <cellStyle name="Normal 2 2 2 10 47 2 3" xfId="10789" xr:uid="{00000000-0005-0000-0000-00007B2A0000}"/>
    <cellStyle name="Normal 2 2 2 10 47 3" xfId="10790" xr:uid="{00000000-0005-0000-0000-00007C2A0000}"/>
    <cellStyle name="Normal 2 2 2 10 47 3 2" xfId="10791" xr:uid="{00000000-0005-0000-0000-00007D2A0000}"/>
    <cellStyle name="Normal 2 2 2 10 47 3 2 2" xfId="10792" xr:uid="{00000000-0005-0000-0000-00007E2A0000}"/>
    <cellStyle name="Normal 2 2 2 10 47 3 3" xfId="10793" xr:uid="{00000000-0005-0000-0000-00007F2A0000}"/>
    <cellStyle name="Normal 2 2 2 10 47 4" xfId="10794" xr:uid="{00000000-0005-0000-0000-0000802A0000}"/>
    <cellStyle name="Normal 2 2 2 10 47 4 2" xfId="10795" xr:uid="{00000000-0005-0000-0000-0000812A0000}"/>
    <cellStyle name="Normal 2 2 2 10 47 4 2 2" xfId="10796" xr:uid="{00000000-0005-0000-0000-0000822A0000}"/>
    <cellStyle name="Normal 2 2 2 10 47 4 3" xfId="10797" xr:uid="{00000000-0005-0000-0000-0000832A0000}"/>
    <cellStyle name="Normal 2 2 2 10 47 5" xfId="10798" xr:uid="{00000000-0005-0000-0000-0000842A0000}"/>
    <cellStyle name="Normal 2 2 2 10 47 5 2" xfId="10799" xr:uid="{00000000-0005-0000-0000-0000852A0000}"/>
    <cellStyle name="Normal 2 2 2 10 47 5 2 2" xfId="10800" xr:uid="{00000000-0005-0000-0000-0000862A0000}"/>
    <cellStyle name="Normal 2 2 2 10 47 5 3" xfId="10801" xr:uid="{00000000-0005-0000-0000-0000872A0000}"/>
    <cellStyle name="Normal 2 2 2 10 47 6" xfId="10802" xr:uid="{00000000-0005-0000-0000-0000882A0000}"/>
    <cellStyle name="Normal 2 2 2 10 47 6 2" xfId="10803" xr:uid="{00000000-0005-0000-0000-0000892A0000}"/>
    <cellStyle name="Normal 2 2 2 10 47 6 2 2" xfId="10804" xr:uid="{00000000-0005-0000-0000-00008A2A0000}"/>
    <cellStyle name="Normal 2 2 2 10 47 6 3" xfId="10805" xr:uid="{00000000-0005-0000-0000-00008B2A0000}"/>
    <cellStyle name="Normal 2 2 2 10 47 7" xfId="10806" xr:uid="{00000000-0005-0000-0000-00008C2A0000}"/>
    <cellStyle name="Normal 2 2 2 10 47 7 2" xfId="10807" xr:uid="{00000000-0005-0000-0000-00008D2A0000}"/>
    <cellStyle name="Normal 2 2 2 10 47 8" xfId="10808" xr:uid="{00000000-0005-0000-0000-00008E2A0000}"/>
    <cellStyle name="Normal 2 2 2 10 48" xfId="10809" xr:uid="{00000000-0005-0000-0000-00008F2A0000}"/>
    <cellStyle name="Normal 2 2 2 10 48 2" xfId="10810" xr:uid="{00000000-0005-0000-0000-0000902A0000}"/>
    <cellStyle name="Normal 2 2 2 10 48 2 2" xfId="10811" xr:uid="{00000000-0005-0000-0000-0000912A0000}"/>
    <cellStyle name="Normal 2 2 2 10 48 2 2 2" xfId="10812" xr:uid="{00000000-0005-0000-0000-0000922A0000}"/>
    <cellStyle name="Normal 2 2 2 10 48 2 3" xfId="10813" xr:uid="{00000000-0005-0000-0000-0000932A0000}"/>
    <cellStyle name="Normal 2 2 2 10 48 3" xfId="10814" xr:uid="{00000000-0005-0000-0000-0000942A0000}"/>
    <cellStyle name="Normal 2 2 2 10 48 3 2" xfId="10815" xr:uid="{00000000-0005-0000-0000-0000952A0000}"/>
    <cellStyle name="Normal 2 2 2 10 48 4" xfId="10816" xr:uid="{00000000-0005-0000-0000-0000962A0000}"/>
    <cellStyle name="Normal 2 2 2 10 49" xfId="10817" xr:uid="{00000000-0005-0000-0000-0000972A0000}"/>
    <cellStyle name="Normal 2 2 2 10 49 2" xfId="10818" xr:uid="{00000000-0005-0000-0000-0000982A0000}"/>
    <cellStyle name="Normal 2 2 2 10 49 2 2" xfId="10819" xr:uid="{00000000-0005-0000-0000-0000992A0000}"/>
    <cellStyle name="Normal 2 2 2 10 49 3" xfId="10820" xr:uid="{00000000-0005-0000-0000-00009A2A0000}"/>
    <cellStyle name="Normal 2 2 2 10 49 3 2" xfId="10821" xr:uid="{00000000-0005-0000-0000-00009B2A0000}"/>
    <cellStyle name="Normal 2 2 2 10 49 4" xfId="10822" xr:uid="{00000000-0005-0000-0000-00009C2A0000}"/>
    <cellStyle name="Normal 2 2 2 10 5" xfId="10823" xr:uid="{00000000-0005-0000-0000-00009D2A0000}"/>
    <cellStyle name="Normal 2 2 2 10 5 2" xfId="10824" xr:uid="{00000000-0005-0000-0000-00009E2A0000}"/>
    <cellStyle name="Normal 2 2 2 10 50" xfId="10825" xr:uid="{00000000-0005-0000-0000-00009F2A0000}"/>
    <cellStyle name="Normal 2 2 2 10 50 2" xfId="10826" xr:uid="{00000000-0005-0000-0000-0000A02A0000}"/>
    <cellStyle name="Normal 2 2 2 10 51" xfId="10827" xr:uid="{00000000-0005-0000-0000-0000A12A0000}"/>
    <cellStyle name="Normal 2 2 2 10 51 2" xfId="10828" xr:uid="{00000000-0005-0000-0000-0000A22A0000}"/>
    <cellStyle name="Normal 2 2 2 10 52" xfId="10829" xr:uid="{00000000-0005-0000-0000-0000A32A0000}"/>
    <cellStyle name="Normal 2 2 2 10 52 2" xfId="10830" xr:uid="{00000000-0005-0000-0000-0000A42A0000}"/>
    <cellStyle name="Normal 2 2 2 10 53" xfId="10831" xr:uid="{00000000-0005-0000-0000-0000A52A0000}"/>
    <cellStyle name="Normal 2 2 2 10 53 2" xfId="10832" xr:uid="{00000000-0005-0000-0000-0000A62A0000}"/>
    <cellStyle name="Normal 2 2 2 10 54" xfId="10833" xr:uid="{00000000-0005-0000-0000-0000A72A0000}"/>
    <cellStyle name="Normal 2 2 2 10 55" xfId="10834" xr:uid="{00000000-0005-0000-0000-0000A82A0000}"/>
    <cellStyle name="Normal 2 2 2 10 6" xfId="10835" xr:uid="{00000000-0005-0000-0000-0000A92A0000}"/>
    <cellStyle name="Normal 2 2 2 10 6 2" xfId="10836" xr:uid="{00000000-0005-0000-0000-0000AA2A0000}"/>
    <cellStyle name="Normal 2 2 2 10 7" xfId="10837" xr:uid="{00000000-0005-0000-0000-0000AB2A0000}"/>
    <cellStyle name="Normal 2 2 2 10 7 2" xfId="10838" xr:uid="{00000000-0005-0000-0000-0000AC2A0000}"/>
    <cellStyle name="Normal 2 2 2 10 8" xfId="10839" xr:uid="{00000000-0005-0000-0000-0000AD2A0000}"/>
    <cellStyle name="Normal 2 2 2 10 8 2" xfId="10840" xr:uid="{00000000-0005-0000-0000-0000AE2A0000}"/>
    <cellStyle name="Normal 2 2 2 10 9" xfId="10841" xr:uid="{00000000-0005-0000-0000-0000AF2A0000}"/>
    <cellStyle name="Normal 2 2 2 10 9 2" xfId="10842" xr:uid="{00000000-0005-0000-0000-0000B02A0000}"/>
    <cellStyle name="Normal 2 2 2 100" xfId="10843" xr:uid="{00000000-0005-0000-0000-0000B12A0000}"/>
    <cellStyle name="Normal 2 2 2 100 2" xfId="10844" xr:uid="{00000000-0005-0000-0000-0000B22A0000}"/>
    <cellStyle name="Normal 2 2 2 100 2 2" xfId="10845" xr:uid="{00000000-0005-0000-0000-0000B32A0000}"/>
    <cellStyle name="Normal 2 2 2 100 2 2 2" xfId="10846" xr:uid="{00000000-0005-0000-0000-0000B42A0000}"/>
    <cellStyle name="Normal 2 2 2 100 2 3" xfId="10847" xr:uid="{00000000-0005-0000-0000-0000B52A0000}"/>
    <cellStyle name="Normal 2 2 2 100 3" xfId="10848" xr:uid="{00000000-0005-0000-0000-0000B62A0000}"/>
    <cellStyle name="Normal 2 2 2 100 3 2" xfId="10849" xr:uid="{00000000-0005-0000-0000-0000B72A0000}"/>
    <cellStyle name="Normal 2 2 2 100 4" xfId="10850" xr:uid="{00000000-0005-0000-0000-0000B82A0000}"/>
    <cellStyle name="Normal 2 2 2 101" xfId="10851" xr:uid="{00000000-0005-0000-0000-0000B92A0000}"/>
    <cellStyle name="Normal 2 2 2 101 2" xfId="10852" xr:uid="{00000000-0005-0000-0000-0000BA2A0000}"/>
    <cellStyle name="Normal 2 2 2 101 2 2" xfId="10853" xr:uid="{00000000-0005-0000-0000-0000BB2A0000}"/>
    <cellStyle name="Normal 2 2 2 101 2 2 2" xfId="10854" xr:uid="{00000000-0005-0000-0000-0000BC2A0000}"/>
    <cellStyle name="Normal 2 2 2 101 2 3" xfId="10855" xr:uid="{00000000-0005-0000-0000-0000BD2A0000}"/>
    <cellStyle name="Normal 2 2 2 101 3" xfId="10856" xr:uid="{00000000-0005-0000-0000-0000BE2A0000}"/>
    <cellStyle name="Normal 2 2 2 101 3 2" xfId="10857" xr:uid="{00000000-0005-0000-0000-0000BF2A0000}"/>
    <cellStyle name="Normal 2 2 2 101 4" xfId="10858" xr:uid="{00000000-0005-0000-0000-0000C02A0000}"/>
    <cellStyle name="Normal 2 2 2 102" xfId="10859" xr:uid="{00000000-0005-0000-0000-0000C12A0000}"/>
    <cellStyle name="Normal 2 2 2 102 2" xfId="10860" xr:uid="{00000000-0005-0000-0000-0000C22A0000}"/>
    <cellStyle name="Normal 2 2 2 102 2 2" xfId="10861" xr:uid="{00000000-0005-0000-0000-0000C32A0000}"/>
    <cellStyle name="Normal 2 2 2 102 2 2 2" xfId="10862" xr:uid="{00000000-0005-0000-0000-0000C42A0000}"/>
    <cellStyle name="Normal 2 2 2 102 2 3" xfId="10863" xr:uid="{00000000-0005-0000-0000-0000C52A0000}"/>
    <cellStyle name="Normal 2 2 2 102 3" xfId="10864" xr:uid="{00000000-0005-0000-0000-0000C62A0000}"/>
    <cellStyle name="Normal 2 2 2 102 3 2" xfId="10865" xr:uid="{00000000-0005-0000-0000-0000C72A0000}"/>
    <cellStyle name="Normal 2 2 2 102 4" xfId="10866" xr:uid="{00000000-0005-0000-0000-0000C82A0000}"/>
    <cellStyle name="Normal 2 2 2 103" xfId="10867" xr:uid="{00000000-0005-0000-0000-0000C92A0000}"/>
    <cellStyle name="Normal 2 2 2 103 2" xfId="10868" xr:uid="{00000000-0005-0000-0000-0000CA2A0000}"/>
    <cellStyle name="Normal 2 2 2 103 2 2" xfId="10869" xr:uid="{00000000-0005-0000-0000-0000CB2A0000}"/>
    <cellStyle name="Normal 2 2 2 103 2 2 2" xfId="10870" xr:uid="{00000000-0005-0000-0000-0000CC2A0000}"/>
    <cellStyle name="Normal 2 2 2 103 2 3" xfId="10871" xr:uid="{00000000-0005-0000-0000-0000CD2A0000}"/>
    <cellStyle name="Normal 2 2 2 103 3" xfId="10872" xr:uid="{00000000-0005-0000-0000-0000CE2A0000}"/>
    <cellStyle name="Normal 2 2 2 103 3 2" xfId="10873" xr:uid="{00000000-0005-0000-0000-0000CF2A0000}"/>
    <cellStyle name="Normal 2 2 2 103 4" xfId="10874" xr:uid="{00000000-0005-0000-0000-0000D02A0000}"/>
    <cellStyle name="Normal 2 2 2 104" xfId="10875" xr:uid="{00000000-0005-0000-0000-0000D12A0000}"/>
    <cellStyle name="Normal 2 2 2 104 2" xfId="10876" xr:uid="{00000000-0005-0000-0000-0000D22A0000}"/>
    <cellStyle name="Normal 2 2 2 104 2 2" xfId="10877" xr:uid="{00000000-0005-0000-0000-0000D32A0000}"/>
    <cellStyle name="Normal 2 2 2 104 2 2 2" xfId="10878" xr:uid="{00000000-0005-0000-0000-0000D42A0000}"/>
    <cellStyle name="Normal 2 2 2 104 2 3" xfId="10879" xr:uid="{00000000-0005-0000-0000-0000D52A0000}"/>
    <cellStyle name="Normal 2 2 2 104 3" xfId="10880" xr:uid="{00000000-0005-0000-0000-0000D62A0000}"/>
    <cellStyle name="Normal 2 2 2 104 3 2" xfId="10881" xr:uid="{00000000-0005-0000-0000-0000D72A0000}"/>
    <cellStyle name="Normal 2 2 2 104 4" xfId="10882" xr:uid="{00000000-0005-0000-0000-0000D82A0000}"/>
    <cellStyle name="Normal 2 2 2 105" xfId="10883" xr:uid="{00000000-0005-0000-0000-0000D92A0000}"/>
    <cellStyle name="Normal 2 2 2 105 2" xfId="10884" xr:uid="{00000000-0005-0000-0000-0000DA2A0000}"/>
    <cellStyle name="Normal 2 2 2 105 2 2" xfId="10885" xr:uid="{00000000-0005-0000-0000-0000DB2A0000}"/>
    <cellStyle name="Normal 2 2 2 105 2 2 2" xfId="10886" xr:uid="{00000000-0005-0000-0000-0000DC2A0000}"/>
    <cellStyle name="Normal 2 2 2 105 2 3" xfId="10887" xr:uid="{00000000-0005-0000-0000-0000DD2A0000}"/>
    <cellStyle name="Normal 2 2 2 105 3" xfId="10888" xr:uid="{00000000-0005-0000-0000-0000DE2A0000}"/>
    <cellStyle name="Normal 2 2 2 105 3 2" xfId="10889" xr:uid="{00000000-0005-0000-0000-0000DF2A0000}"/>
    <cellStyle name="Normal 2 2 2 105 4" xfId="10890" xr:uid="{00000000-0005-0000-0000-0000E02A0000}"/>
    <cellStyle name="Normal 2 2 2 106" xfId="10891" xr:uid="{00000000-0005-0000-0000-0000E12A0000}"/>
    <cellStyle name="Normal 2 2 2 106 2" xfId="10892" xr:uid="{00000000-0005-0000-0000-0000E22A0000}"/>
    <cellStyle name="Normal 2 2 2 106 2 2" xfId="10893" xr:uid="{00000000-0005-0000-0000-0000E32A0000}"/>
    <cellStyle name="Normal 2 2 2 106 2 2 2" xfId="10894" xr:uid="{00000000-0005-0000-0000-0000E42A0000}"/>
    <cellStyle name="Normal 2 2 2 106 2 3" xfId="10895" xr:uid="{00000000-0005-0000-0000-0000E52A0000}"/>
    <cellStyle name="Normal 2 2 2 106 3" xfId="10896" xr:uid="{00000000-0005-0000-0000-0000E62A0000}"/>
    <cellStyle name="Normal 2 2 2 106 3 2" xfId="10897" xr:uid="{00000000-0005-0000-0000-0000E72A0000}"/>
    <cellStyle name="Normal 2 2 2 106 4" xfId="10898" xr:uid="{00000000-0005-0000-0000-0000E82A0000}"/>
    <cellStyle name="Normal 2 2 2 107" xfId="10899" xr:uid="{00000000-0005-0000-0000-0000E92A0000}"/>
    <cellStyle name="Normal 2 2 2 107 2" xfId="10900" xr:uid="{00000000-0005-0000-0000-0000EA2A0000}"/>
    <cellStyle name="Normal 2 2 2 107 2 2" xfId="10901" xr:uid="{00000000-0005-0000-0000-0000EB2A0000}"/>
    <cellStyle name="Normal 2 2 2 107 2 2 2" xfId="10902" xr:uid="{00000000-0005-0000-0000-0000EC2A0000}"/>
    <cellStyle name="Normal 2 2 2 107 2 3" xfId="10903" xr:uid="{00000000-0005-0000-0000-0000ED2A0000}"/>
    <cellStyle name="Normal 2 2 2 107 3" xfId="10904" xr:uid="{00000000-0005-0000-0000-0000EE2A0000}"/>
    <cellStyle name="Normal 2 2 2 107 3 2" xfId="10905" xr:uid="{00000000-0005-0000-0000-0000EF2A0000}"/>
    <cellStyle name="Normal 2 2 2 107 4" xfId="10906" xr:uid="{00000000-0005-0000-0000-0000F02A0000}"/>
    <cellStyle name="Normal 2 2 2 108" xfId="10907" xr:uid="{00000000-0005-0000-0000-0000F12A0000}"/>
    <cellStyle name="Normal 2 2 2 108 2" xfId="10908" xr:uid="{00000000-0005-0000-0000-0000F22A0000}"/>
    <cellStyle name="Normal 2 2 2 108 2 2" xfId="10909" xr:uid="{00000000-0005-0000-0000-0000F32A0000}"/>
    <cellStyle name="Normal 2 2 2 108 2 2 2" xfId="10910" xr:uid="{00000000-0005-0000-0000-0000F42A0000}"/>
    <cellStyle name="Normal 2 2 2 108 2 3" xfId="10911" xr:uid="{00000000-0005-0000-0000-0000F52A0000}"/>
    <cellStyle name="Normal 2 2 2 108 3" xfId="10912" xr:uid="{00000000-0005-0000-0000-0000F62A0000}"/>
    <cellStyle name="Normal 2 2 2 108 3 2" xfId="10913" xr:uid="{00000000-0005-0000-0000-0000F72A0000}"/>
    <cellStyle name="Normal 2 2 2 108 4" xfId="10914" xr:uid="{00000000-0005-0000-0000-0000F82A0000}"/>
    <cellStyle name="Normal 2 2 2 109" xfId="10915" xr:uid="{00000000-0005-0000-0000-0000F92A0000}"/>
    <cellStyle name="Normal 2 2 2 109 2" xfId="10916" xr:uid="{00000000-0005-0000-0000-0000FA2A0000}"/>
    <cellStyle name="Normal 2 2 2 109 2 2" xfId="10917" xr:uid="{00000000-0005-0000-0000-0000FB2A0000}"/>
    <cellStyle name="Normal 2 2 2 109 2 2 2" xfId="10918" xr:uid="{00000000-0005-0000-0000-0000FC2A0000}"/>
    <cellStyle name="Normal 2 2 2 109 2 3" xfId="10919" xr:uid="{00000000-0005-0000-0000-0000FD2A0000}"/>
    <cellStyle name="Normal 2 2 2 109 3" xfId="10920" xr:uid="{00000000-0005-0000-0000-0000FE2A0000}"/>
    <cellStyle name="Normal 2 2 2 109 3 2" xfId="10921" xr:uid="{00000000-0005-0000-0000-0000FF2A0000}"/>
    <cellStyle name="Normal 2 2 2 109 4" xfId="10922" xr:uid="{00000000-0005-0000-0000-0000002B0000}"/>
    <cellStyle name="Normal 2 2 2 11" xfId="10923" xr:uid="{00000000-0005-0000-0000-0000012B0000}"/>
    <cellStyle name="Normal 2 2 2 11 10" xfId="10924" xr:uid="{00000000-0005-0000-0000-0000022B0000}"/>
    <cellStyle name="Normal 2 2 2 11 10 2" xfId="10925" xr:uid="{00000000-0005-0000-0000-0000032B0000}"/>
    <cellStyle name="Normal 2 2 2 11 11" xfId="10926" xr:uid="{00000000-0005-0000-0000-0000042B0000}"/>
    <cellStyle name="Normal 2 2 2 11 11 2" xfId="10927" xr:uid="{00000000-0005-0000-0000-0000052B0000}"/>
    <cellStyle name="Normal 2 2 2 11 12" xfId="10928" xr:uid="{00000000-0005-0000-0000-0000062B0000}"/>
    <cellStyle name="Normal 2 2 2 11 12 2" xfId="10929" xr:uid="{00000000-0005-0000-0000-0000072B0000}"/>
    <cellStyle name="Normal 2 2 2 11 13" xfId="10930" xr:uid="{00000000-0005-0000-0000-0000082B0000}"/>
    <cellStyle name="Normal 2 2 2 11 13 2" xfId="10931" xr:uid="{00000000-0005-0000-0000-0000092B0000}"/>
    <cellStyle name="Normal 2 2 2 11 14" xfId="10932" xr:uid="{00000000-0005-0000-0000-00000A2B0000}"/>
    <cellStyle name="Normal 2 2 2 11 14 2" xfId="10933" xr:uid="{00000000-0005-0000-0000-00000B2B0000}"/>
    <cellStyle name="Normal 2 2 2 11 15" xfId="10934" xr:uid="{00000000-0005-0000-0000-00000C2B0000}"/>
    <cellStyle name="Normal 2 2 2 11 15 2" xfId="10935" xr:uid="{00000000-0005-0000-0000-00000D2B0000}"/>
    <cellStyle name="Normal 2 2 2 11 16" xfId="10936" xr:uid="{00000000-0005-0000-0000-00000E2B0000}"/>
    <cellStyle name="Normal 2 2 2 11 16 2" xfId="10937" xr:uid="{00000000-0005-0000-0000-00000F2B0000}"/>
    <cellStyle name="Normal 2 2 2 11 17" xfId="10938" xr:uid="{00000000-0005-0000-0000-0000102B0000}"/>
    <cellStyle name="Normal 2 2 2 11 17 2" xfId="10939" xr:uid="{00000000-0005-0000-0000-0000112B0000}"/>
    <cellStyle name="Normal 2 2 2 11 18" xfId="10940" xr:uid="{00000000-0005-0000-0000-0000122B0000}"/>
    <cellStyle name="Normal 2 2 2 11 18 2" xfId="10941" xr:uid="{00000000-0005-0000-0000-0000132B0000}"/>
    <cellStyle name="Normal 2 2 2 11 19" xfId="10942" xr:uid="{00000000-0005-0000-0000-0000142B0000}"/>
    <cellStyle name="Normal 2 2 2 11 19 2" xfId="10943" xr:uid="{00000000-0005-0000-0000-0000152B0000}"/>
    <cellStyle name="Normal 2 2 2 11 2" xfId="10944" xr:uid="{00000000-0005-0000-0000-0000162B0000}"/>
    <cellStyle name="Normal 2 2 2 11 2 10" xfId="10945" xr:uid="{00000000-0005-0000-0000-0000172B0000}"/>
    <cellStyle name="Normal 2 2 2 11 2 2" xfId="10946" xr:uid="{00000000-0005-0000-0000-0000182B0000}"/>
    <cellStyle name="Normal 2 2 2 11 2 2 2" xfId="10947" xr:uid="{00000000-0005-0000-0000-0000192B0000}"/>
    <cellStyle name="Normal 2 2 2 11 2 2 2 2" xfId="10948" xr:uid="{00000000-0005-0000-0000-00001A2B0000}"/>
    <cellStyle name="Normal 2 2 2 11 2 2 2 2 2" xfId="10949" xr:uid="{00000000-0005-0000-0000-00001B2B0000}"/>
    <cellStyle name="Normal 2 2 2 11 2 2 2 3" xfId="10950" xr:uid="{00000000-0005-0000-0000-00001C2B0000}"/>
    <cellStyle name="Normal 2 2 2 11 2 2 2 3 2" xfId="10951" xr:uid="{00000000-0005-0000-0000-00001D2B0000}"/>
    <cellStyle name="Normal 2 2 2 11 2 2 2 4" xfId="10952" xr:uid="{00000000-0005-0000-0000-00001E2B0000}"/>
    <cellStyle name="Normal 2 2 2 11 2 2 3" xfId="10953" xr:uid="{00000000-0005-0000-0000-00001F2B0000}"/>
    <cellStyle name="Normal 2 2 2 11 2 2 3 2" xfId="10954" xr:uid="{00000000-0005-0000-0000-0000202B0000}"/>
    <cellStyle name="Normal 2 2 2 11 2 2 4" xfId="10955" xr:uid="{00000000-0005-0000-0000-0000212B0000}"/>
    <cellStyle name="Normal 2 2 2 11 2 2 4 2" xfId="10956" xr:uid="{00000000-0005-0000-0000-0000222B0000}"/>
    <cellStyle name="Normal 2 2 2 11 2 2 5" xfId="10957" xr:uid="{00000000-0005-0000-0000-0000232B0000}"/>
    <cellStyle name="Normal 2 2 2 11 2 2 5 2" xfId="10958" xr:uid="{00000000-0005-0000-0000-0000242B0000}"/>
    <cellStyle name="Normal 2 2 2 11 2 2 6" xfId="10959" xr:uid="{00000000-0005-0000-0000-0000252B0000}"/>
    <cellStyle name="Normal 2 2 2 11 2 2 6 2" xfId="10960" xr:uid="{00000000-0005-0000-0000-0000262B0000}"/>
    <cellStyle name="Normal 2 2 2 11 2 2 7" xfId="10961" xr:uid="{00000000-0005-0000-0000-0000272B0000}"/>
    <cellStyle name="Normal 2 2 2 11 2 3" xfId="10962" xr:uid="{00000000-0005-0000-0000-0000282B0000}"/>
    <cellStyle name="Normal 2 2 2 11 2 3 2" xfId="10963" xr:uid="{00000000-0005-0000-0000-0000292B0000}"/>
    <cellStyle name="Normal 2 2 2 11 2 4" xfId="10964" xr:uid="{00000000-0005-0000-0000-00002A2B0000}"/>
    <cellStyle name="Normal 2 2 2 11 2 4 2" xfId="10965" xr:uid="{00000000-0005-0000-0000-00002B2B0000}"/>
    <cellStyle name="Normal 2 2 2 11 2 5" xfId="10966" xr:uid="{00000000-0005-0000-0000-00002C2B0000}"/>
    <cellStyle name="Normal 2 2 2 11 2 5 2" xfId="10967" xr:uid="{00000000-0005-0000-0000-00002D2B0000}"/>
    <cellStyle name="Normal 2 2 2 11 2 5 2 2" xfId="10968" xr:uid="{00000000-0005-0000-0000-00002E2B0000}"/>
    <cellStyle name="Normal 2 2 2 11 2 5 2 2 2" xfId="10969" xr:uid="{00000000-0005-0000-0000-00002F2B0000}"/>
    <cellStyle name="Normal 2 2 2 11 2 5 2 3" xfId="10970" xr:uid="{00000000-0005-0000-0000-0000302B0000}"/>
    <cellStyle name="Normal 2 2 2 11 2 5 3" xfId="10971" xr:uid="{00000000-0005-0000-0000-0000312B0000}"/>
    <cellStyle name="Normal 2 2 2 11 2 6" xfId="10972" xr:uid="{00000000-0005-0000-0000-0000322B0000}"/>
    <cellStyle name="Normal 2 2 2 11 2 6 2" xfId="10973" xr:uid="{00000000-0005-0000-0000-0000332B0000}"/>
    <cellStyle name="Normal 2 2 2 11 2 6 2 2" xfId="10974" xr:uid="{00000000-0005-0000-0000-0000342B0000}"/>
    <cellStyle name="Normal 2 2 2 11 2 6 3" xfId="10975" xr:uid="{00000000-0005-0000-0000-0000352B0000}"/>
    <cellStyle name="Normal 2 2 2 11 2 7" xfId="10976" xr:uid="{00000000-0005-0000-0000-0000362B0000}"/>
    <cellStyle name="Normal 2 2 2 11 2 7 2" xfId="10977" xr:uid="{00000000-0005-0000-0000-0000372B0000}"/>
    <cellStyle name="Normal 2 2 2 11 2 7 2 2" xfId="10978" xr:uid="{00000000-0005-0000-0000-0000382B0000}"/>
    <cellStyle name="Normal 2 2 2 11 2 7 3" xfId="10979" xr:uid="{00000000-0005-0000-0000-0000392B0000}"/>
    <cellStyle name="Normal 2 2 2 11 2 8" xfId="10980" xr:uid="{00000000-0005-0000-0000-00003A2B0000}"/>
    <cellStyle name="Normal 2 2 2 11 2 8 2" xfId="10981" xr:uid="{00000000-0005-0000-0000-00003B2B0000}"/>
    <cellStyle name="Normal 2 2 2 11 2 8 2 2" xfId="10982" xr:uid="{00000000-0005-0000-0000-00003C2B0000}"/>
    <cellStyle name="Normal 2 2 2 11 2 8 3" xfId="10983" xr:uid="{00000000-0005-0000-0000-00003D2B0000}"/>
    <cellStyle name="Normal 2 2 2 11 2 9" xfId="10984" xr:uid="{00000000-0005-0000-0000-00003E2B0000}"/>
    <cellStyle name="Normal 2 2 2 11 2 9 2" xfId="10985" xr:uid="{00000000-0005-0000-0000-00003F2B0000}"/>
    <cellStyle name="Normal 2 2 2 11 20" xfId="10986" xr:uid="{00000000-0005-0000-0000-0000402B0000}"/>
    <cellStyle name="Normal 2 2 2 11 20 2" xfId="10987" xr:uid="{00000000-0005-0000-0000-0000412B0000}"/>
    <cellStyle name="Normal 2 2 2 11 21" xfId="10988" xr:uid="{00000000-0005-0000-0000-0000422B0000}"/>
    <cellStyle name="Normal 2 2 2 11 21 2" xfId="10989" xr:uid="{00000000-0005-0000-0000-0000432B0000}"/>
    <cellStyle name="Normal 2 2 2 11 22" xfId="10990" xr:uid="{00000000-0005-0000-0000-0000442B0000}"/>
    <cellStyle name="Normal 2 2 2 11 22 2" xfId="10991" xr:uid="{00000000-0005-0000-0000-0000452B0000}"/>
    <cellStyle name="Normal 2 2 2 11 23" xfId="10992" xr:uid="{00000000-0005-0000-0000-0000462B0000}"/>
    <cellStyle name="Normal 2 2 2 11 23 2" xfId="10993" xr:uid="{00000000-0005-0000-0000-0000472B0000}"/>
    <cellStyle name="Normal 2 2 2 11 24" xfId="10994" xr:uid="{00000000-0005-0000-0000-0000482B0000}"/>
    <cellStyle name="Normal 2 2 2 11 24 2" xfId="10995" xr:uid="{00000000-0005-0000-0000-0000492B0000}"/>
    <cellStyle name="Normal 2 2 2 11 25" xfId="10996" xr:uid="{00000000-0005-0000-0000-00004A2B0000}"/>
    <cellStyle name="Normal 2 2 2 11 25 2" xfId="10997" xr:uid="{00000000-0005-0000-0000-00004B2B0000}"/>
    <cellStyle name="Normal 2 2 2 11 26" xfId="10998" xr:uid="{00000000-0005-0000-0000-00004C2B0000}"/>
    <cellStyle name="Normal 2 2 2 11 26 2" xfId="10999" xr:uid="{00000000-0005-0000-0000-00004D2B0000}"/>
    <cellStyle name="Normal 2 2 2 11 27" xfId="11000" xr:uid="{00000000-0005-0000-0000-00004E2B0000}"/>
    <cellStyle name="Normal 2 2 2 11 27 2" xfId="11001" xr:uid="{00000000-0005-0000-0000-00004F2B0000}"/>
    <cellStyle name="Normal 2 2 2 11 28" xfId="11002" xr:uid="{00000000-0005-0000-0000-0000502B0000}"/>
    <cellStyle name="Normal 2 2 2 11 28 2" xfId="11003" xr:uid="{00000000-0005-0000-0000-0000512B0000}"/>
    <cellStyle name="Normal 2 2 2 11 29" xfId="11004" xr:uid="{00000000-0005-0000-0000-0000522B0000}"/>
    <cellStyle name="Normal 2 2 2 11 29 2" xfId="11005" xr:uid="{00000000-0005-0000-0000-0000532B0000}"/>
    <cellStyle name="Normal 2 2 2 11 3" xfId="11006" xr:uid="{00000000-0005-0000-0000-0000542B0000}"/>
    <cellStyle name="Normal 2 2 2 11 3 2" xfId="11007" xr:uid="{00000000-0005-0000-0000-0000552B0000}"/>
    <cellStyle name="Normal 2 2 2 11 30" xfId="11008" xr:uid="{00000000-0005-0000-0000-0000562B0000}"/>
    <cellStyle name="Normal 2 2 2 11 30 2" xfId="11009" xr:uid="{00000000-0005-0000-0000-0000572B0000}"/>
    <cellStyle name="Normal 2 2 2 11 31" xfId="11010" xr:uid="{00000000-0005-0000-0000-0000582B0000}"/>
    <cellStyle name="Normal 2 2 2 11 31 2" xfId="11011" xr:uid="{00000000-0005-0000-0000-0000592B0000}"/>
    <cellStyle name="Normal 2 2 2 11 32" xfId="11012" xr:uid="{00000000-0005-0000-0000-00005A2B0000}"/>
    <cellStyle name="Normal 2 2 2 11 32 2" xfId="11013" xr:uid="{00000000-0005-0000-0000-00005B2B0000}"/>
    <cellStyle name="Normal 2 2 2 11 33" xfId="11014" xr:uid="{00000000-0005-0000-0000-00005C2B0000}"/>
    <cellStyle name="Normal 2 2 2 11 33 2" xfId="11015" xr:uid="{00000000-0005-0000-0000-00005D2B0000}"/>
    <cellStyle name="Normal 2 2 2 11 34" xfId="11016" xr:uid="{00000000-0005-0000-0000-00005E2B0000}"/>
    <cellStyle name="Normal 2 2 2 11 34 2" xfId="11017" xr:uid="{00000000-0005-0000-0000-00005F2B0000}"/>
    <cellStyle name="Normal 2 2 2 11 35" xfId="11018" xr:uid="{00000000-0005-0000-0000-0000602B0000}"/>
    <cellStyle name="Normal 2 2 2 11 35 2" xfId="11019" xr:uid="{00000000-0005-0000-0000-0000612B0000}"/>
    <cellStyle name="Normal 2 2 2 11 36" xfId="11020" xr:uid="{00000000-0005-0000-0000-0000622B0000}"/>
    <cellStyle name="Normal 2 2 2 11 36 2" xfId="11021" xr:uid="{00000000-0005-0000-0000-0000632B0000}"/>
    <cellStyle name="Normal 2 2 2 11 37" xfId="11022" xr:uid="{00000000-0005-0000-0000-0000642B0000}"/>
    <cellStyle name="Normal 2 2 2 11 37 2" xfId="11023" xr:uid="{00000000-0005-0000-0000-0000652B0000}"/>
    <cellStyle name="Normal 2 2 2 11 38" xfId="11024" xr:uid="{00000000-0005-0000-0000-0000662B0000}"/>
    <cellStyle name="Normal 2 2 2 11 38 2" xfId="11025" xr:uid="{00000000-0005-0000-0000-0000672B0000}"/>
    <cellStyle name="Normal 2 2 2 11 39" xfId="11026" xr:uid="{00000000-0005-0000-0000-0000682B0000}"/>
    <cellStyle name="Normal 2 2 2 11 39 2" xfId="11027" xr:uid="{00000000-0005-0000-0000-0000692B0000}"/>
    <cellStyle name="Normal 2 2 2 11 4" xfId="11028" xr:uid="{00000000-0005-0000-0000-00006A2B0000}"/>
    <cellStyle name="Normal 2 2 2 11 4 2" xfId="11029" xr:uid="{00000000-0005-0000-0000-00006B2B0000}"/>
    <cellStyle name="Normal 2 2 2 11 40" xfId="11030" xr:uid="{00000000-0005-0000-0000-00006C2B0000}"/>
    <cellStyle name="Normal 2 2 2 11 40 2" xfId="11031" xr:uid="{00000000-0005-0000-0000-00006D2B0000}"/>
    <cellStyle name="Normal 2 2 2 11 41" xfId="11032" xr:uid="{00000000-0005-0000-0000-00006E2B0000}"/>
    <cellStyle name="Normal 2 2 2 11 41 2" xfId="11033" xr:uid="{00000000-0005-0000-0000-00006F2B0000}"/>
    <cellStyle name="Normal 2 2 2 11 42" xfId="11034" xr:uid="{00000000-0005-0000-0000-0000702B0000}"/>
    <cellStyle name="Normal 2 2 2 11 42 2" xfId="11035" xr:uid="{00000000-0005-0000-0000-0000712B0000}"/>
    <cellStyle name="Normal 2 2 2 11 43" xfId="11036" xr:uid="{00000000-0005-0000-0000-0000722B0000}"/>
    <cellStyle name="Normal 2 2 2 11 43 2" xfId="11037" xr:uid="{00000000-0005-0000-0000-0000732B0000}"/>
    <cellStyle name="Normal 2 2 2 11 44" xfId="11038" xr:uid="{00000000-0005-0000-0000-0000742B0000}"/>
    <cellStyle name="Normal 2 2 2 11 44 2" xfId="11039" xr:uid="{00000000-0005-0000-0000-0000752B0000}"/>
    <cellStyle name="Normal 2 2 2 11 45" xfId="11040" xr:uid="{00000000-0005-0000-0000-0000762B0000}"/>
    <cellStyle name="Normal 2 2 2 11 45 2" xfId="11041" xr:uid="{00000000-0005-0000-0000-0000772B0000}"/>
    <cellStyle name="Normal 2 2 2 11 46" xfId="11042" xr:uid="{00000000-0005-0000-0000-0000782B0000}"/>
    <cellStyle name="Normal 2 2 2 11 46 2" xfId="11043" xr:uid="{00000000-0005-0000-0000-0000792B0000}"/>
    <cellStyle name="Normal 2 2 2 11 47" xfId="11044" xr:uid="{00000000-0005-0000-0000-00007A2B0000}"/>
    <cellStyle name="Normal 2 2 2 11 47 2" xfId="11045" xr:uid="{00000000-0005-0000-0000-00007B2B0000}"/>
    <cellStyle name="Normal 2 2 2 11 47 2 2" xfId="11046" xr:uid="{00000000-0005-0000-0000-00007C2B0000}"/>
    <cellStyle name="Normal 2 2 2 11 47 2 2 2" xfId="11047" xr:uid="{00000000-0005-0000-0000-00007D2B0000}"/>
    <cellStyle name="Normal 2 2 2 11 47 2 2 2 2" xfId="11048" xr:uid="{00000000-0005-0000-0000-00007E2B0000}"/>
    <cellStyle name="Normal 2 2 2 11 47 2 2 3" xfId="11049" xr:uid="{00000000-0005-0000-0000-00007F2B0000}"/>
    <cellStyle name="Normal 2 2 2 11 47 2 3" xfId="11050" xr:uid="{00000000-0005-0000-0000-0000802B0000}"/>
    <cellStyle name="Normal 2 2 2 11 47 3" xfId="11051" xr:uid="{00000000-0005-0000-0000-0000812B0000}"/>
    <cellStyle name="Normal 2 2 2 11 47 3 2" xfId="11052" xr:uid="{00000000-0005-0000-0000-0000822B0000}"/>
    <cellStyle name="Normal 2 2 2 11 47 3 2 2" xfId="11053" xr:uid="{00000000-0005-0000-0000-0000832B0000}"/>
    <cellStyle name="Normal 2 2 2 11 47 3 3" xfId="11054" xr:uid="{00000000-0005-0000-0000-0000842B0000}"/>
    <cellStyle name="Normal 2 2 2 11 47 4" xfId="11055" xr:uid="{00000000-0005-0000-0000-0000852B0000}"/>
    <cellStyle name="Normal 2 2 2 11 47 4 2" xfId="11056" xr:uid="{00000000-0005-0000-0000-0000862B0000}"/>
    <cellStyle name="Normal 2 2 2 11 47 4 2 2" xfId="11057" xr:uid="{00000000-0005-0000-0000-0000872B0000}"/>
    <cellStyle name="Normal 2 2 2 11 47 4 3" xfId="11058" xr:uid="{00000000-0005-0000-0000-0000882B0000}"/>
    <cellStyle name="Normal 2 2 2 11 47 5" xfId="11059" xr:uid="{00000000-0005-0000-0000-0000892B0000}"/>
    <cellStyle name="Normal 2 2 2 11 47 5 2" xfId="11060" xr:uid="{00000000-0005-0000-0000-00008A2B0000}"/>
    <cellStyle name="Normal 2 2 2 11 47 5 2 2" xfId="11061" xr:uid="{00000000-0005-0000-0000-00008B2B0000}"/>
    <cellStyle name="Normal 2 2 2 11 47 5 3" xfId="11062" xr:uid="{00000000-0005-0000-0000-00008C2B0000}"/>
    <cellStyle name="Normal 2 2 2 11 47 6" xfId="11063" xr:uid="{00000000-0005-0000-0000-00008D2B0000}"/>
    <cellStyle name="Normal 2 2 2 11 47 6 2" xfId="11064" xr:uid="{00000000-0005-0000-0000-00008E2B0000}"/>
    <cellStyle name="Normal 2 2 2 11 47 6 2 2" xfId="11065" xr:uid="{00000000-0005-0000-0000-00008F2B0000}"/>
    <cellStyle name="Normal 2 2 2 11 47 6 3" xfId="11066" xr:uid="{00000000-0005-0000-0000-0000902B0000}"/>
    <cellStyle name="Normal 2 2 2 11 47 7" xfId="11067" xr:uid="{00000000-0005-0000-0000-0000912B0000}"/>
    <cellStyle name="Normal 2 2 2 11 47 7 2" xfId="11068" xr:uid="{00000000-0005-0000-0000-0000922B0000}"/>
    <cellStyle name="Normal 2 2 2 11 47 8" xfId="11069" xr:uid="{00000000-0005-0000-0000-0000932B0000}"/>
    <cellStyle name="Normal 2 2 2 11 48" xfId="11070" xr:uid="{00000000-0005-0000-0000-0000942B0000}"/>
    <cellStyle name="Normal 2 2 2 11 48 2" xfId="11071" xr:uid="{00000000-0005-0000-0000-0000952B0000}"/>
    <cellStyle name="Normal 2 2 2 11 48 2 2" xfId="11072" xr:uid="{00000000-0005-0000-0000-0000962B0000}"/>
    <cellStyle name="Normal 2 2 2 11 48 2 2 2" xfId="11073" xr:uid="{00000000-0005-0000-0000-0000972B0000}"/>
    <cellStyle name="Normal 2 2 2 11 48 2 3" xfId="11074" xr:uid="{00000000-0005-0000-0000-0000982B0000}"/>
    <cellStyle name="Normal 2 2 2 11 48 3" xfId="11075" xr:uid="{00000000-0005-0000-0000-0000992B0000}"/>
    <cellStyle name="Normal 2 2 2 11 48 3 2" xfId="11076" xr:uid="{00000000-0005-0000-0000-00009A2B0000}"/>
    <cellStyle name="Normal 2 2 2 11 48 4" xfId="11077" xr:uid="{00000000-0005-0000-0000-00009B2B0000}"/>
    <cellStyle name="Normal 2 2 2 11 49" xfId="11078" xr:uid="{00000000-0005-0000-0000-00009C2B0000}"/>
    <cellStyle name="Normal 2 2 2 11 49 2" xfId="11079" xr:uid="{00000000-0005-0000-0000-00009D2B0000}"/>
    <cellStyle name="Normal 2 2 2 11 49 2 2" xfId="11080" xr:uid="{00000000-0005-0000-0000-00009E2B0000}"/>
    <cellStyle name="Normal 2 2 2 11 49 3" xfId="11081" xr:uid="{00000000-0005-0000-0000-00009F2B0000}"/>
    <cellStyle name="Normal 2 2 2 11 49 3 2" xfId="11082" xr:uid="{00000000-0005-0000-0000-0000A02B0000}"/>
    <cellStyle name="Normal 2 2 2 11 49 4" xfId="11083" xr:uid="{00000000-0005-0000-0000-0000A12B0000}"/>
    <cellStyle name="Normal 2 2 2 11 5" xfId="11084" xr:uid="{00000000-0005-0000-0000-0000A22B0000}"/>
    <cellStyle name="Normal 2 2 2 11 5 2" xfId="11085" xr:uid="{00000000-0005-0000-0000-0000A32B0000}"/>
    <cellStyle name="Normal 2 2 2 11 50" xfId="11086" xr:uid="{00000000-0005-0000-0000-0000A42B0000}"/>
    <cellStyle name="Normal 2 2 2 11 50 2" xfId="11087" xr:uid="{00000000-0005-0000-0000-0000A52B0000}"/>
    <cellStyle name="Normal 2 2 2 11 51" xfId="11088" xr:uid="{00000000-0005-0000-0000-0000A62B0000}"/>
    <cellStyle name="Normal 2 2 2 11 51 2" xfId="11089" xr:uid="{00000000-0005-0000-0000-0000A72B0000}"/>
    <cellStyle name="Normal 2 2 2 11 52" xfId="11090" xr:uid="{00000000-0005-0000-0000-0000A82B0000}"/>
    <cellStyle name="Normal 2 2 2 11 52 2" xfId="11091" xr:uid="{00000000-0005-0000-0000-0000A92B0000}"/>
    <cellStyle name="Normal 2 2 2 11 53" xfId="11092" xr:uid="{00000000-0005-0000-0000-0000AA2B0000}"/>
    <cellStyle name="Normal 2 2 2 11 53 2" xfId="11093" xr:uid="{00000000-0005-0000-0000-0000AB2B0000}"/>
    <cellStyle name="Normal 2 2 2 11 54" xfId="11094" xr:uid="{00000000-0005-0000-0000-0000AC2B0000}"/>
    <cellStyle name="Normal 2 2 2 11 55" xfId="11095" xr:uid="{00000000-0005-0000-0000-0000AD2B0000}"/>
    <cellStyle name="Normal 2 2 2 11 6" xfId="11096" xr:uid="{00000000-0005-0000-0000-0000AE2B0000}"/>
    <cellStyle name="Normal 2 2 2 11 6 2" xfId="11097" xr:uid="{00000000-0005-0000-0000-0000AF2B0000}"/>
    <cellStyle name="Normal 2 2 2 11 7" xfId="11098" xr:uid="{00000000-0005-0000-0000-0000B02B0000}"/>
    <cellStyle name="Normal 2 2 2 11 7 2" xfId="11099" xr:uid="{00000000-0005-0000-0000-0000B12B0000}"/>
    <cellStyle name="Normal 2 2 2 11 8" xfId="11100" xr:uid="{00000000-0005-0000-0000-0000B22B0000}"/>
    <cellStyle name="Normal 2 2 2 11 8 2" xfId="11101" xr:uid="{00000000-0005-0000-0000-0000B32B0000}"/>
    <cellStyle name="Normal 2 2 2 11 9" xfId="11102" xr:uid="{00000000-0005-0000-0000-0000B42B0000}"/>
    <cellStyle name="Normal 2 2 2 11 9 2" xfId="11103" xr:uid="{00000000-0005-0000-0000-0000B52B0000}"/>
    <cellStyle name="Normal 2 2 2 110" xfId="11104" xr:uid="{00000000-0005-0000-0000-0000B62B0000}"/>
    <cellStyle name="Normal 2 2 2 110 2" xfId="11105" xr:uid="{00000000-0005-0000-0000-0000B72B0000}"/>
    <cellStyle name="Normal 2 2 2 110 2 2" xfId="11106" xr:uid="{00000000-0005-0000-0000-0000B82B0000}"/>
    <cellStyle name="Normal 2 2 2 110 2 2 2" xfId="11107" xr:uid="{00000000-0005-0000-0000-0000B92B0000}"/>
    <cellStyle name="Normal 2 2 2 110 2 3" xfId="11108" xr:uid="{00000000-0005-0000-0000-0000BA2B0000}"/>
    <cellStyle name="Normal 2 2 2 110 3" xfId="11109" xr:uid="{00000000-0005-0000-0000-0000BB2B0000}"/>
    <cellStyle name="Normal 2 2 2 110 3 2" xfId="11110" xr:uid="{00000000-0005-0000-0000-0000BC2B0000}"/>
    <cellStyle name="Normal 2 2 2 110 4" xfId="11111" xr:uid="{00000000-0005-0000-0000-0000BD2B0000}"/>
    <cellStyle name="Normal 2 2 2 111" xfId="11112" xr:uid="{00000000-0005-0000-0000-0000BE2B0000}"/>
    <cellStyle name="Normal 2 2 2 111 2" xfId="11113" xr:uid="{00000000-0005-0000-0000-0000BF2B0000}"/>
    <cellStyle name="Normal 2 2 2 112" xfId="11114" xr:uid="{00000000-0005-0000-0000-0000C02B0000}"/>
    <cellStyle name="Normal 2 2 2 112 2" xfId="11115" xr:uid="{00000000-0005-0000-0000-0000C12B0000}"/>
    <cellStyle name="Normal 2 2 2 113" xfId="11116" xr:uid="{00000000-0005-0000-0000-0000C22B0000}"/>
    <cellStyle name="Normal 2 2 2 113 2" xfId="11117" xr:uid="{00000000-0005-0000-0000-0000C32B0000}"/>
    <cellStyle name="Normal 2 2 2 113 2 2" xfId="11118" xr:uid="{00000000-0005-0000-0000-0000C42B0000}"/>
    <cellStyle name="Normal 2 2 2 113 2 2 2" xfId="11119" xr:uid="{00000000-0005-0000-0000-0000C52B0000}"/>
    <cellStyle name="Normal 2 2 2 113 2 3" xfId="11120" xr:uid="{00000000-0005-0000-0000-0000C62B0000}"/>
    <cellStyle name="Normal 2 2 2 113 3" xfId="11121" xr:uid="{00000000-0005-0000-0000-0000C72B0000}"/>
    <cellStyle name="Normal 2 2 2 114" xfId="11122" xr:uid="{00000000-0005-0000-0000-0000C82B0000}"/>
    <cellStyle name="Normal 2 2 2 114 2" xfId="11123" xr:uid="{00000000-0005-0000-0000-0000C92B0000}"/>
    <cellStyle name="Normal 2 2 2 114 2 2" xfId="11124" xr:uid="{00000000-0005-0000-0000-0000CA2B0000}"/>
    <cellStyle name="Normal 2 2 2 114 3" xfId="11125" xr:uid="{00000000-0005-0000-0000-0000CB2B0000}"/>
    <cellStyle name="Normal 2 2 2 115" xfId="11126" xr:uid="{00000000-0005-0000-0000-0000CC2B0000}"/>
    <cellStyle name="Normal 2 2 2 115 2" xfId="11127" xr:uid="{00000000-0005-0000-0000-0000CD2B0000}"/>
    <cellStyle name="Normal 2 2 2 115 2 2" xfId="11128" xr:uid="{00000000-0005-0000-0000-0000CE2B0000}"/>
    <cellStyle name="Normal 2 2 2 115 3" xfId="11129" xr:uid="{00000000-0005-0000-0000-0000CF2B0000}"/>
    <cellStyle name="Normal 2 2 2 116" xfId="11130" xr:uid="{00000000-0005-0000-0000-0000D02B0000}"/>
    <cellStyle name="Normal 2 2 2 116 2" xfId="11131" xr:uid="{00000000-0005-0000-0000-0000D12B0000}"/>
    <cellStyle name="Normal 2 2 2 117" xfId="11132" xr:uid="{00000000-0005-0000-0000-0000D22B0000}"/>
    <cellStyle name="Normal 2 2 2 117 2" xfId="11133" xr:uid="{00000000-0005-0000-0000-0000D32B0000}"/>
    <cellStyle name="Normal 2 2 2 118" xfId="11134" xr:uid="{00000000-0005-0000-0000-0000D42B0000}"/>
    <cellStyle name="Normal 2 2 2 119" xfId="11135" xr:uid="{00000000-0005-0000-0000-0000D52B0000}"/>
    <cellStyle name="Normal 2 2 2 12" xfId="11136" xr:uid="{00000000-0005-0000-0000-0000D62B0000}"/>
    <cellStyle name="Normal 2 2 2 12 10" xfId="11137" xr:uid="{00000000-0005-0000-0000-0000D72B0000}"/>
    <cellStyle name="Normal 2 2 2 12 10 2" xfId="11138" xr:uid="{00000000-0005-0000-0000-0000D82B0000}"/>
    <cellStyle name="Normal 2 2 2 12 11" xfId="11139" xr:uid="{00000000-0005-0000-0000-0000D92B0000}"/>
    <cellStyle name="Normal 2 2 2 12 11 2" xfId="11140" xr:uid="{00000000-0005-0000-0000-0000DA2B0000}"/>
    <cellStyle name="Normal 2 2 2 12 12" xfId="11141" xr:uid="{00000000-0005-0000-0000-0000DB2B0000}"/>
    <cellStyle name="Normal 2 2 2 12 12 2" xfId="11142" xr:uid="{00000000-0005-0000-0000-0000DC2B0000}"/>
    <cellStyle name="Normal 2 2 2 12 13" xfId="11143" xr:uid="{00000000-0005-0000-0000-0000DD2B0000}"/>
    <cellStyle name="Normal 2 2 2 12 13 2" xfId="11144" xr:uid="{00000000-0005-0000-0000-0000DE2B0000}"/>
    <cellStyle name="Normal 2 2 2 12 14" xfId="11145" xr:uid="{00000000-0005-0000-0000-0000DF2B0000}"/>
    <cellStyle name="Normal 2 2 2 12 14 2" xfId="11146" xr:uid="{00000000-0005-0000-0000-0000E02B0000}"/>
    <cellStyle name="Normal 2 2 2 12 15" xfId="11147" xr:uid="{00000000-0005-0000-0000-0000E12B0000}"/>
    <cellStyle name="Normal 2 2 2 12 15 2" xfId="11148" xr:uid="{00000000-0005-0000-0000-0000E22B0000}"/>
    <cellStyle name="Normal 2 2 2 12 16" xfId="11149" xr:uid="{00000000-0005-0000-0000-0000E32B0000}"/>
    <cellStyle name="Normal 2 2 2 12 16 2" xfId="11150" xr:uid="{00000000-0005-0000-0000-0000E42B0000}"/>
    <cellStyle name="Normal 2 2 2 12 17" xfId="11151" xr:uid="{00000000-0005-0000-0000-0000E52B0000}"/>
    <cellStyle name="Normal 2 2 2 12 17 2" xfId="11152" xr:uid="{00000000-0005-0000-0000-0000E62B0000}"/>
    <cellStyle name="Normal 2 2 2 12 18" xfId="11153" xr:uid="{00000000-0005-0000-0000-0000E72B0000}"/>
    <cellStyle name="Normal 2 2 2 12 18 2" xfId="11154" xr:uid="{00000000-0005-0000-0000-0000E82B0000}"/>
    <cellStyle name="Normal 2 2 2 12 19" xfId="11155" xr:uid="{00000000-0005-0000-0000-0000E92B0000}"/>
    <cellStyle name="Normal 2 2 2 12 19 2" xfId="11156" xr:uid="{00000000-0005-0000-0000-0000EA2B0000}"/>
    <cellStyle name="Normal 2 2 2 12 2" xfId="11157" xr:uid="{00000000-0005-0000-0000-0000EB2B0000}"/>
    <cellStyle name="Normal 2 2 2 12 2 10" xfId="11158" xr:uid="{00000000-0005-0000-0000-0000EC2B0000}"/>
    <cellStyle name="Normal 2 2 2 12 2 2" xfId="11159" xr:uid="{00000000-0005-0000-0000-0000ED2B0000}"/>
    <cellStyle name="Normal 2 2 2 12 2 2 2" xfId="11160" xr:uid="{00000000-0005-0000-0000-0000EE2B0000}"/>
    <cellStyle name="Normal 2 2 2 12 2 2 2 2" xfId="11161" xr:uid="{00000000-0005-0000-0000-0000EF2B0000}"/>
    <cellStyle name="Normal 2 2 2 12 2 2 2 2 2" xfId="11162" xr:uid="{00000000-0005-0000-0000-0000F02B0000}"/>
    <cellStyle name="Normal 2 2 2 12 2 2 2 3" xfId="11163" xr:uid="{00000000-0005-0000-0000-0000F12B0000}"/>
    <cellStyle name="Normal 2 2 2 12 2 2 2 3 2" xfId="11164" xr:uid="{00000000-0005-0000-0000-0000F22B0000}"/>
    <cellStyle name="Normal 2 2 2 12 2 2 2 4" xfId="11165" xr:uid="{00000000-0005-0000-0000-0000F32B0000}"/>
    <cellStyle name="Normal 2 2 2 12 2 2 3" xfId="11166" xr:uid="{00000000-0005-0000-0000-0000F42B0000}"/>
    <cellStyle name="Normal 2 2 2 12 2 2 3 2" xfId="11167" xr:uid="{00000000-0005-0000-0000-0000F52B0000}"/>
    <cellStyle name="Normal 2 2 2 12 2 2 4" xfId="11168" xr:uid="{00000000-0005-0000-0000-0000F62B0000}"/>
    <cellStyle name="Normal 2 2 2 12 2 2 4 2" xfId="11169" xr:uid="{00000000-0005-0000-0000-0000F72B0000}"/>
    <cellStyle name="Normal 2 2 2 12 2 2 5" xfId="11170" xr:uid="{00000000-0005-0000-0000-0000F82B0000}"/>
    <cellStyle name="Normal 2 2 2 12 2 2 5 2" xfId="11171" xr:uid="{00000000-0005-0000-0000-0000F92B0000}"/>
    <cellStyle name="Normal 2 2 2 12 2 2 6" xfId="11172" xr:uid="{00000000-0005-0000-0000-0000FA2B0000}"/>
    <cellStyle name="Normal 2 2 2 12 2 2 6 2" xfId="11173" xr:uid="{00000000-0005-0000-0000-0000FB2B0000}"/>
    <cellStyle name="Normal 2 2 2 12 2 2 7" xfId="11174" xr:uid="{00000000-0005-0000-0000-0000FC2B0000}"/>
    <cellStyle name="Normal 2 2 2 12 2 3" xfId="11175" xr:uid="{00000000-0005-0000-0000-0000FD2B0000}"/>
    <cellStyle name="Normal 2 2 2 12 2 3 2" xfId="11176" xr:uid="{00000000-0005-0000-0000-0000FE2B0000}"/>
    <cellStyle name="Normal 2 2 2 12 2 4" xfId="11177" xr:uid="{00000000-0005-0000-0000-0000FF2B0000}"/>
    <cellStyle name="Normal 2 2 2 12 2 4 2" xfId="11178" xr:uid="{00000000-0005-0000-0000-0000002C0000}"/>
    <cellStyle name="Normal 2 2 2 12 2 5" xfId="11179" xr:uid="{00000000-0005-0000-0000-0000012C0000}"/>
    <cellStyle name="Normal 2 2 2 12 2 5 2" xfId="11180" xr:uid="{00000000-0005-0000-0000-0000022C0000}"/>
    <cellStyle name="Normal 2 2 2 12 2 5 2 2" xfId="11181" xr:uid="{00000000-0005-0000-0000-0000032C0000}"/>
    <cellStyle name="Normal 2 2 2 12 2 5 2 2 2" xfId="11182" xr:uid="{00000000-0005-0000-0000-0000042C0000}"/>
    <cellStyle name="Normal 2 2 2 12 2 5 2 3" xfId="11183" xr:uid="{00000000-0005-0000-0000-0000052C0000}"/>
    <cellStyle name="Normal 2 2 2 12 2 5 3" xfId="11184" xr:uid="{00000000-0005-0000-0000-0000062C0000}"/>
    <cellStyle name="Normal 2 2 2 12 2 6" xfId="11185" xr:uid="{00000000-0005-0000-0000-0000072C0000}"/>
    <cellStyle name="Normal 2 2 2 12 2 6 2" xfId="11186" xr:uid="{00000000-0005-0000-0000-0000082C0000}"/>
    <cellStyle name="Normal 2 2 2 12 2 6 2 2" xfId="11187" xr:uid="{00000000-0005-0000-0000-0000092C0000}"/>
    <cellStyle name="Normal 2 2 2 12 2 6 3" xfId="11188" xr:uid="{00000000-0005-0000-0000-00000A2C0000}"/>
    <cellStyle name="Normal 2 2 2 12 2 7" xfId="11189" xr:uid="{00000000-0005-0000-0000-00000B2C0000}"/>
    <cellStyle name="Normal 2 2 2 12 2 7 2" xfId="11190" xr:uid="{00000000-0005-0000-0000-00000C2C0000}"/>
    <cellStyle name="Normal 2 2 2 12 2 7 2 2" xfId="11191" xr:uid="{00000000-0005-0000-0000-00000D2C0000}"/>
    <cellStyle name="Normal 2 2 2 12 2 7 3" xfId="11192" xr:uid="{00000000-0005-0000-0000-00000E2C0000}"/>
    <cellStyle name="Normal 2 2 2 12 2 8" xfId="11193" xr:uid="{00000000-0005-0000-0000-00000F2C0000}"/>
    <cellStyle name="Normal 2 2 2 12 2 8 2" xfId="11194" xr:uid="{00000000-0005-0000-0000-0000102C0000}"/>
    <cellStyle name="Normal 2 2 2 12 2 8 2 2" xfId="11195" xr:uid="{00000000-0005-0000-0000-0000112C0000}"/>
    <cellStyle name="Normal 2 2 2 12 2 8 3" xfId="11196" xr:uid="{00000000-0005-0000-0000-0000122C0000}"/>
    <cellStyle name="Normal 2 2 2 12 2 9" xfId="11197" xr:uid="{00000000-0005-0000-0000-0000132C0000}"/>
    <cellStyle name="Normal 2 2 2 12 2 9 2" xfId="11198" xr:uid="{00000000-0005-0000-0000-0000142C0000}"/>
    <cellStyle name="Normal 2 2 2 12 20" xfId="11199" xr:uid="{00000000-0005-0000-0000-0000152C0000}"/>
    <cellStyle name="Normal 2 2 2 12 20 2" xfId="11200" xr:uid="{00000000-0005-0000-0000-0000162C0000}"/>
    <cellStyle name="Normal 2 2 2 12 21" xfId="11201" xr:uid="{00000000-0005-0000-0000-0000172C0000}"/>
    <cellStyle name="Normal 2 2 2 12 21 2" xfId="11202" xr:uid="{00000000-0005-0000-0000-0000182C0000}"/>
    <cellStyle name="Normal 2 2 2 12 22" xfId="11203" xr:uid="{00000000-0005-0000-0000-0000192C0000}"/>
    <cellStyle name="Normal 2 2 2 12 22 2" xfId="11204" xr:uid="{00000000-0005-0000-0000-00001A2C0000}"/>
    <cellStyle name="Normal 2 2 2 12 23" xfId="11205" xr:uid="{00000000-0005-0000-0000-00001B2C0000}"/>
    <cellStyle name="Normal 2 2 2 12 23 2" xfId="11206" xr:uid="{00000000-0005-0000-0000-00001C2C0000}"/>
    <cellStyle name="Normal 2 2 2 12 24" xfId="11207" xr:uid="{00000000-0005-0000-0000-00001D2C0000}"/>
    <cellStyle name="Normal 2 2 2 12 24 2" xfId="11208" xr:uid="{00000000-0005-0000-0000-00001E2C0000}"/>
    <cellStyle name="Normal 2 2 2 12 25" xfId="11209" xr:uid="{00000000-0005-0000-0000-00001F2C0000}"/>
    <cellStyle name="Normal 2 2 2 12 25 2" xfId="11210" xr:uid="{00000000-0005-0000-0000-0000202C0000}"/>
    <cellStyle name="Normal 2 2 2 12 26" xfId="11211" xr:uid="{00000000-0005-0000-0000-0000212C0000}"/>
    <cellStyle name="Normal 2 2 2 12 26 2" xfId="11212" xr:uid="{00000000-0005-0000-0000-0000222C0000}"/>
    <cellStyle name="Normal 2 2 2 12 27" xfId="11213" xr:uid="{00000000-0005-0000-0000-0000232C0000}"/>
    <cellStyle name="Normal 2 2 2 12 27 2" xfId="11214" xr:uid="{00000000-0005-0000-0000-0000242C0000}"/>
    <cellStyle name="Normal 2 2 2 12 28" xfId="11215" xr:uid="{00000000-0005-0000-0000-0000252C0000}"/>
    <cellStyle name="Normal 2 2 2 12 28 2" xfId="11216" xr:uid="{00000000-0005-0000-0000-0000262C0000}"/>
    <cellStyle name="Normal 2 2 2 12 29" xfId="11217" xr:uid="{00000000-0005-0000-0000-0000272C0000}"/>
    <cellStyle name="Normal 2 2 2 12 29 2" xfId="11218" xr:uid="{00000000-0005-0000-0000-0000282C0000}"/>
    <cellStyle name="Normal 2 2 2 12 3" xfId="11219" xr:uid="{00000000-0005-0000-0000-0000292C0000}"/>
    <cellStyle name="Normal 2 2 2 12 3 2" xfId="11220" xr:uid="{00000000-0005-0000-0000-00002A2C0000}"/>
    <cellStyle name="Normal 2 2 2 12 30" xfId="11221" xr:uid="{00000000-0005-0000-0000-00002B2C0000}"/>
    <cellStyle name="Normal 2 2 2 12 30 2" xfId="11222" xr:uid="{00000000-0005-0000-0000-00002C2C0000}"/>
    <cellStyle name="Normal 2 2 2 12 31" xfId="11223" xr:uid="{00000000-0005-0000-0000-00002D2C0000}"/>
    <cellStyle name="Normal 2 2 2 12 31 2" xfId="11224" xr:uid="{00000000-0005-0000-0000-00002E2C0000}"/>
    <cellStyle name="Normal 2 2 2 12 32" xfId="11225" xr:uid="{00000000-0005-0000-0000-00002F2C0000}"/>
    <cellStyle name="Normal 2 2 2 12 32 2" xfId="11226" xr:uid="{00000000-0005-0000-0000-0000302C0000}"/>
    <cellStyle name="Normal 2 2 2 12 33" xfId="11227" xr:uid="{00000000-0005-0000-0000-0000312C0000}"/>
    <cellStyle name="Normal 2 2 2 12 33 2" xfId="11228" xr:uid="{00000000-0005-0000-0000-0000322C0000}"/>
    <cellStyle name="Normal 2 2 2 12 34" xfId="11229" xr:uid="{00000000-0005-0000-0000-0000332C0000}"/>
    <cellStyle name="Normal 2 2 2 12 34 2" xfId="11230" xr:uid="{00000000-0005-0000-0000-0000342C0000}"/>
    <cellStyle name="Normal 2 2 2 12 35" xfId="11231" xr:uid="{00000000-0005-0000-0000-0000352C0000}"/>
    <cellStyle name="Normal 2 2 2 12 35 2" xfId="11232" xr:uid="{00000000-0005-0000-0000-0000362C0000}"/>
    <cellStyle name="Normal 2 2 2 12 36" xfId="11233" xr:uid="{00000000-0005-0000-0000-0000372C0000}"/>
    <cellStyle name="Normal 2 2 2 12 36 2" xfId="11234" xr:uid="{00000000-0005-0000-0000-0000382C0000}"/>
    <cellStyle name="Normal 2 2 2 12 37" xfId="11235" xr:uid="{00000000-0005-0000-0000-0000392C0000}"/>
    <cellStyle name="Normal 2 2 2 12 37 2" xfId="11236" xr:uid="{00000000-0005-0000-0000-00003A2C0000}"/>
    <cellStyle name="Normal 2 2 2 12 38" xfId="11237" xr:uid="{00000000-0005-0000-0000-00003B2C0000}"/>
    <cellStyle name="Normal 2 2 2 12 38 2" xfId="11238" xr:uid="{00000000-0005-0000-0000-00003C2C0000}"/>
    <cellStyle name="Normal 2 2 2 12 39" xfId="11239" xr:uid="{00000000-0005-0000-0000-00003D2C0000}"/>
    <cellStyle name="Normal 2 2 2 12 39 2" xfId="11240" xr:uid="{00000000-0005-0000-0000-00003E2C0000}"/>
    <cellStyle name="Normal 2 2 2 12 4" xfId="11241" xr:uid="{00000000-0005-0000-0000-00003F2C0000}"/>
    <cellStyle name="Normal 2 2 2 12 4 2" xfId="11242" xr:uid="{00000000-0005-0000-0000-0000402C0000}"/>
    <cellStyle name="Normal 2 2 2 12 40" xfId="11243" xr:uid="{00000000-0005-0000-0000-0000412C0000}"/>
    <cellStyle name="Normal 2 2 2 12 40 2" xfId="11244" xr:uid="{00000000-0005-0000-0000-0000422C0000}"/>
    <cellStyle name="Normal 2 2 2 12 41" xfId="11245" xr:uid="{00000000-0005-0000-0000-0000432C0000}"/>
    <cellStyle name="Normal 2 2 2 12 41 2" xfId="11246" xr:uid="{00000000-0005-0000-0000-0000442C0000}"/>
    <cellStyle name="Normal 2 2 2 12 42" xfId="11247" xr:uid="{00000000-0005-0000-0000-0000452C0000}"/>
    <cellStyle name="Normal 2 2 2 12 42 2" xfId="11248" xr:uid="{00000000-0005-0000-0000-0000462C0000}"/>
    <cellStyle name="Normal 2 2 2 12 43" xfId="11249" xr:uid="{00000000-0005-0000-0000-0000472C0000}"/>
    <cellStyle name="Normal 2 2 2 12 43 2" xfId="11250" xr:uid="{00000000-0005-0000-0000-0000482C0000}"/>
    <cellStyle name="Normal 2 2 2 12 44" xfId="11251" xr:uid="{00000000-0005-0000-0000-0000492C0000}"/>
    <cellStyle name="Normal 2 2 2 12 44 2" xfId="11252" xr:uid="{00000000-0005-0000-0000-00004A2C0000}"/>
    <cellStyle name="Normal 2 2 2 12 45" xfId="11253" xr:uid="{00000000-0005-0000-0000-00004B2C0000}"/>
    <cellStyle name="Normal 2 2 2 12 45 2" xfId="11254" xr:uid="{00000000-0005-0000-0000-00004C2C0000}"/>
    <cellStyle name="Normal 2 2 2 12 46" xfId="11255" xr:uid="{00000000-0005-0000-0000-00004D2C0000}"/>
    <cellStyle name="Normal 2 2 2 12 46 2" xfId="11256" xr:uid="{00000000-0005-0000-0000-00004E2C0000}"/>
    <cellStyle name="Normal 2 2 2 12 47" xfId="11257" xr:uid="{00000000-0005-0000-0000-00004F2C0000}"/>
    <cellStyle name="Normal 2 2 2 12 47 2" xfId="11258" xr:uid="{00000000-0005-0000-0000-0000502C0000}"/>
    <cellStyle name="Normal 2 2 2 12 47 2 2" xfId="11259" xr:uid="{00000000-0005-0000-0000-0000512C0000}"/>
    <cellStyle name="Normal 2 2 2 12 47 2 2 2" xfId="11260" xr:uid="{00000000-0005-0000-0000-0000522C0000}"/>
    <cellStyle name="Normal 2 2 2 12 47 2 2 2 2" xfId="11261" xr:uid="{00000000-0005-0000-0000-0000532C0000}"/>
    <cellStyle name="Normal 2 2 2 12 47 2 2 3" xfId="11262" xr:uid="{00000000-0005-0000-0000-0000542C0000}"/>
    <cellStyle name="Normal 2 2 2 12 47 2 3" xfId="11263" xr:uid="{00000000-0005-0000-0000-0000552C0000}"/>
    <cellStyle name="Normal 2 2 2 12 47 3" xfId="11264" xr:uid="{00000000-0005-0000-0000-0000562C0000}"/>
    <cellStyle name="Normal 2 2 2 12 47 3 2" xfId="11265" xr:uid="{00000000-0005-0000-0000-0000572C0000}"/>
    <cellStyle name="Normal 2 2 2 12 47 3 2 2" xfId="11266" xr:uid="{00000000-0005-0000-0000-0000582C0000}"/>
    <cellStyle name="Normal 2 2 2 12 47 3 3" xfId="11267" xr:uid="{00000000-0005-0000-0000-0000592C0000}"/>
    <cellStyle name="Normal 2 2 2 12 47 4" xfId="11268" xr:uid="{00000000-0005-0000-0000-00005A2C0000}"/>
    <cellStyle name="Normal 2 2 2 12 47 4 2" xfId="11269" xr:uid="{00000000-0005-0000-0000-00005B2C0000}"/>
    <cellStyle name="Normal 2 2 2 12 47 4 2 2" xfId="11270" xr:uid="{00000000-0005-0000-0000-00005C2C0000}"/>
    <cellStyle name="Normal 2 2 2 12 47 4 3" xfId="11271" xr:uid="{00000000-0005-0000-0000-00005D2C0000}"/>
    <cellStyle name="Normal 2 2 2 12 47 5" xfId="11272" xr:uid="{00000000-0005-0000-0000-00005E2C0000}"/>
    <cellStyle name="Normal 2 2 2 12 47 5 2" xfId="11273" xr:uid="{00000000-0005-0000-0000-00005F2C0000}"/>
    <cellStyle name="Normal 2 2 2 12 47 5 2 2" xfId="11274" xr:uid="{00000000-0005-0000-0000-0000602C0000}"/>
    <cellStyle name="Normal 2 2 2 12 47 5 3" xfId="11275" xr:uid="{00000000-0005-0000-0000-0000612C0000}"/>
    <cellStyle name="Normal 2 2 2 12 47 6" xfId="11276" xr:uid="{00000000-0005-0000-0000-0000622C0000}"/>
    <cellStyle name="Normal 2 2 2 12 47 6 2" xfId="11277" xr:uid="{00000000-0005-0000-0000-0000632C0000}"/>
    <cellStyle name="Normal 2 2 2 12 47 6 2 2" xfId="11278" xr:uid="{00000000-0005-0000-0000-0000642C0000}"/>
    <cellStyle name="Normal 2 2 2 12 47 6 3" xfId="11279" xr:uid="{00000000-0005-0000-0000-0000652C0000}"/>
    <cellStyle name="Normal 2 2 2 12 47 7" xfId="11280" xr:uid="{00000000-0005-0000-0000-0000662C0000}"/>
    <cellStyle name="Normal 2 2 2 12 47 7 2" xfId="11281" xr:uid="{00000000-0005-0000-0000-0000672C0000}"/>
    <cellStyle name="Normal 2 2 2 12 47 8" xfId="11282" xr:uid="{00000000-0005-0000-0000-0000682C0000}"/>
    <cellStyle name="Normal 2 2 2 12 48" xfId="11283" xr:uid="{00000000-0005-0000-0000-0000692C0000}"/>
    <cellStyle name="Normal 2 2 2 12 48 2" xfId="11284" xr:uid="{00000000-0005-0000-0000-00006A2C0000}"/>
    <cellStyle name="Normal 2 2 2 12 48 2 2" xfId="11285" xr:uid="{00000000-0005-0000-0000-00006B2C0000}"/>
    <cellStyle name="Normal 2 2 2 12 48 2 2 2" xfId="11286" xr:uid="{00000000-0005-0000-0000-00006C2C0000}"/>
    <cellStyle name="Normal 2 2 2 12 48 2 3" xfId="11287" xr:uid="{00000000-0005-0000-0000-00006D2C0000}"/>
    <cellStyle name="Normal 2 2 2 12 48 3" xfId="11288" xr:uid="{00000000-0005-0000-0000-00006E2C0000}"/>
    <cellStyle name="Normal 2 2 2 12 48 3 2" xfId="11289" xr:uid="{00000000-0005-0000-0000-00006F2C0000}"/>
    <cellStyle name="Normal 2 2 2 12 48 4" xfId="11290" xr:uid="{00000000-0005-0000-0000-0000702C0000}"/>
    <cellStyle name="Normal 2 2 2 12 49" xfId="11291" xr:uid="{00000000-0005-0000-0000-0000712C0000}"/>
    <cellStyle name="Normal 2 2 2 12 49 2" xfId="11292" xr:uid="{00000000-0005-0000-0000-0000722C0000}"/>
    <cellStyle name="Normal 2 2 2 12 49 2 2" xfId="11293" xr:uid="{00000000-0005-0000-0000-0000732C0000}"/>
    <cellStyle name="Normal 2 2 2 12 49 3" xfId="11294" xr:uid="{00000000-0005-0000-0000-0000742C0000}"/>
    <cellStyle name="Normal 2 2 2 12 49 3 2" xfId="11295" xr:uid="{00000000-0005-0000-0000-0000752C0000}"/>
    <cellStyle name="Normal 2 2 2 12 49 4" xfId="11296" xr:uid="{00000000-0005-0000-0000-0000762C0000}"/>
    <cellStyle name="Normal 2 2 2 12 5" xfId="11297" xr:uid="{00000000-0005-0000-0000-0000772C0000}"/>
    <cellStyle name="Normal 2 2 2 12 5 2" xfId="11298" xr:uid="{00000000-0005-0000-0000-0000782C0000}"/>
    <cellStyle name="Normal 2 2 2 12 50" xfId="11299" xr:uid="{00000000-0005-0000-0000-0000792C0000}"/>
    <cellStyle name="Normal 2 2 2 12 50 2" xfId="11300" xr:uid="{00000000-0005-0000-0000-00007A2C0000}"/>
    <cellStyle name="Normal 2 2 2 12 51" xfId="11301" xr:uid="{00000000-0005-0000-0000-00007B2C0000}"/>
    <cellStyle name="Normal 2 2 2 12 51 2" xfId="11302" xr:uid="{00000000-0005-0000-0000-00007C2C0000}"/>
    <cellStyle name="Normal 2 2 2 12 52" xfId="11303" xr:uid="{00000000-0005-0000-0000-00007D2C0000}"/>
    <cellStyle name="Normal 2 2 2 12 52 2" xfId="11304" xr:uid="{00000000-0005-0000-0000-00007E2C0000}"/>
    <cellStyle name="Normal 2 2 2 12 53" xfId="11305" xr:uid="{00000000-0005-0000-0000-00007F2C0000}"/>
    <cellStyle name="Normal 2 2 2 12 53 2" xfId="11306" xr:uid="{00000000-0005-0000-0000-0000802C0000}"/>
    <cellStyle name="Normal 2 2 2 12 54" xfId="11307" xr:uid="{00000000-0005-0000-0000-0000812C0000}"/>
    <cellStyle name="Normal 2 2 2 12 55" xfId="11308" xr:uid="{00000000-0005-0000-0000-0000822C0000}"/>
    <cellStyle name="Normal 2 2 2 12 6" xfId="11309" xr:uid="{00000000-0005-0000-0000-0000832C0000}"/>
    <cellStyle name="Normal 2 2 2 12 6 2" xfId="11310" xr:uid="{00000000-0005-0000-0000-0000842C0000}"/>
    <cellStyle name="Normal 2 2 2 12 7" xfId="11311" xr:uid="{00000000-0005-0000-0000-0000852C0000}"/>
    <cellStyle name="Normal 2 2 2 12 7 2" xfId="11312" xr:uid="{00000000-0005-0000-0000-0000862C0000}"/>
    <cellStyle name="Normal 2 2 2 12 8" xfId="11313" xr:uid="{00000000-0005-0000-0000-0000872C0000}"/>
    <cellStyle name="Normal 2 2 2 12 8 2" xfId="11314" xr:uid="{00000000-0005-0000-0000-0000882C0000}"/>
    <cellStyle name="Normal 2 2 2 12 9" xfId="11315" xr:uid="{00000000-0005-0000-0000-0000892C0000}"/>
    <cellStyle name="Normal 2 2 2 12 9 2" xfId="11316" xr:uid="{00000000-0005-0000-0000-00008A2C0000}"/>
    <cellStyle name="Normal 2 2 2 120" xfId="57668" xr:uid="{00000000-0005-0000-0000-00008B2C0000}"/>
    <cellStyle name="Normal 2 2 2 121" xfId="10661" xr:uid="{00000000-0005-0000-0000-00008C2C0000}"/>
    <cellStyle name="Normal 2 2 2 13" xfId="11317" xr:uid="{00000000-0005-0000-0000-00008D2C0000}"/>
    <cellStyle name="Normal 2 2 2 13 10" xfId="11318" xr:uid="{00000000-0005-0000-0000-00008E2C0000}"/>
    <cellStyle name="Normal 2 2 2 13 10 2" xfId="11319" xr:uid="{00000000-0005-0000-0000-00008F2C0000}"/>
    <cellStyle name="Normal 2 2 2 13 11" xfId="11320" xr:uid="{00000000-0005-0000-0000-0000902C0000}"/>
    <cellStyle name="Normal 2 2 2 13 11 2" xfId="11321" xr:uid="{00000000-0005-0000-0000-0000912C0000}"/>
    <cellStyle name="Normal 2 2 2 13 12" xfId="11322" xr:uid="{00000000-0005-0000-0000-0000922C0000}"/>
    <cellStyle name="Normal 2 2 2 13 12 2" xfId="11323" xr:uid="{00000000-0005-0000-0000-0000932C0000}"/>
    <cellStyle name="Normal 2 2 2 13 13" xfId="11324" xr:uid="{00000000-0005-0000-0000-0000942C0000}"/>
    <cellStyle name="Normal 2 2 2 13 13 2" xfId="11325" xr:uid="{00000000-0005-0000-0000-0000952C0000}"/>
    <cellStyle name="Normal 2 2 2 13 14" xfId="11326" xr:uid="{00000000-0005-0000-0000-0000962C0000}"/>
    <cellStyle name="Normal 2 2 2 13 14 2" xfId="11327" xr:uid="{00000000-0005-0000-0000-0000972C0000}"/>
    <cellStyle name="Normal 2 2 2 13 15" xfId="11328" xr:uid="{00000000-0005-0000-0000-0000982C0000}"/>
    <cellStyle name="Normal 2 2 2 13 15 2" xfId="11329" xr:uid="{00000000-0005-0000-0000-0000992C0000}"/>
    <cellStyle name="Normal 2 2 2 13 16" xfId="11330" xr:uid="{00000000-0005-0000-0000-00009A2C0000}"/>
    <cellStyle name="Normal 2 2 2 13 16 2" xfId="11331" xr:uid="{00000000-0005-0000-0000-00009B2C0000}"/>
    <cellStyle name="Normal 2 2 2 13 17" xfId="11332" xr:uid="{00000000-0005-0000-0000-00009C2C0000}"/>
    <cellStyle name="Normal 2 2 2 13 17 2" xfId="11333" xr:uid="{00000000-0005-0000-0000-00009D2C0000}"/>
    <cellStyle name="Normal 2 2 2 13 18" xfId="11334" xr:uid="{00000000-0005-0000-0000-00009E2C0000}"/>
    <cellStyle name="Normal 2 2 2 13 18 2" xfId="11335" xr:uid="{00000000-0005-0000-0000-00009F2C0000}"/>
    <cellStyle name="Normal 2 2 2 13 19" xfId="11336" xr:uid="{00000000-0005-0000-0000-0000A02C0000}"/>
    <cellStyle name="Normal 2 2 2 13 19 2" xfId="11337" xr:uid="{00000000-0005-0000-0000-0000A12C0000}"/>
    <cellStyle name="Normal 2 2 2 13 2" xfId="11338" xr:uid="{00000000-0005-0000-0000-0000A22C0000}"/>
    <cellStyle name="Normal 2 2 2 13 2 10" xfId="11339" xr:uid="{00000000-0005-0000-0000-0000A32C0000}"/>
    <cellStyle name="Normal 2 2 2 13 2 2" xfId="11340" xr:uid="{00000000-0005-0000-0000-0000A42C0000}"/>
    <cellStyle name="Normal 2 2 2 13 2 2 2" xfId="11341" xr:uid="{00000000-0005-0000-0000-0000A52C0000}"/>
    <cellStyle name="Normal 2 2 2 13 2 2 2 2" xfId="11342" xr:uid="{00000000-0005-0000-0000-0000A62C0000}"/>
    <cellStyle name="Normal 2 2 2 13 2 2 2 2 2" xfId="11343" xr:uid="{00000000-0005-0000-0000-0000A72C0000}"/>
    <cellStyle name="Normal 2 2 2 13 2 2 2 3" xfId="11344" xr:uid="{00000000-0005-0000-0000-0000A82C0000}"/>
    <cellStyle name="Normal 2 2 2 13 2 2 2 3 2" xfId="11345" xr:uid="{00000000-0005-0000-0000-0000A92C0000}"/>
    <cellStyle name="Normal 2 2 2 13 2 2 2 4" xfId="11346" xr:uid="{00000000-0005-0000-0000-0000AA2C0000}"/>
    <cellStyle name="Normal 2 2 2 13 2 2 3" xfId="11347" xr:uid="{00000000-0005-0000-0000-0000AB2C0000}"/>
    <cellStyle name="Normal 2 2 2 13 2 2 3 2" xfId="11348" xr:uid="{00000000-0005-0000-0000-0000AC2C0000}"/>
    <cellStyle name="Normal 2 2 2 13 2 2 4" xfId="11349" xr:uid="{00000000-0005-0000-0000-0000AD2C0000}"/>
    <cellStyle name="Normal 2 2 2 13 2 2 4 2" xfId="11350" xr:uid="{00000000-0005-0000-0000-0000AE2C0000}"/>
    <cellStyle name="Normal 2 2 2 13 2 2 5" xfId="11351" xr:uid="{00000000-0005-0000-0000-0000AF2C0000}"/>
    <cellStyle name="Normal 2 2 2 13 2 2 5 2" xfId="11352" xr:uid="{00000000-0005-0000-0000-0000B02C0000}"/>
    <cellStyle name="Normal 2 2 2 13 2 2 6" xfId="11353" xr:uid="{00000000-0005-0000-0000-0000B12C0000}"/>
    <cellStyle name="Normal 2 2 2 13 2 2 6 2" xfId="11354" xr:uid="{00000000-0005-0000-0000-0000B22C0000}"/>
    <cellStyle name="Normal 2 2 2 13 2 2 7" xfId="11355" xr:uid="{00000000-0005-0000-0000-0000B32C0000}"/>
    <cellStyle name="Normal 2 2 2 13 2 3" xfId="11356" xr:uid="{00000000-0005-0000-0000-0000B42C0000}"/>
    <cellStyle name="Normal 2 2 2 13 2 3 2" xfId="11357" xr:uid="{00000000-0005-0000-0000-0000B52C0000}"/>
    <cellStyle name="Normal 2 2 2 13 2 4" xfId="11358" xr:uid="{00000000-0005-0000-0000-0000B62C0000}"/>
    <cellStyle name="Normal 2 2 2 13 2 4 2" xfId="11359" xr:uid="{00000000-0005-0000-0000-0000B72C0000}"/>
    <cellStyle name="Normal 2 2 2 13 2 5" xfId="11360" xr:uid="{00000000-0005-0000-0000-0000B82C0000}"/>
    <cellStyle name="Normal 2 2 2 13 2 5 2" xfId="11361" xr:uid="{00000000-0005-0000-0000-0000B92C0000}"/>
    <cellStyle name="Normal 2 2 2 13 2 5 2 2" xfId="11362" xr:uid="{00000000-0005-0000-0000-0000BA2C0000}"/>
    <cellStyle name="Normal 2 2 2 13 2 5 2 2 2" xfId="11363" xr:uid="{00000000-0005-0000-0000-0000BB2C0000}"/>
    <cellStyle name="Normal 2 2 2 13 2 5 2 3" xfId="11364" xr:uid="{00000000-0005-0000-0000-0000BC2C0000}"/>
    <cellStyle name="Normal 2 2 2 13 2 5 3" xfId="11365" xr:uid="{00000000-0005-0000-0000-0000BD2C0000}"/>
    <cellStyle name="Normal 2 2 2 13 2 6" xfId="11366" xr:uid="{00000000-0005-0000-0000-0000BE2C0000}"/>
    <cellStyle name="Normal 2 2 2 13 2 6 2" xfId="11367" xr:uid="{00000000-0005-0000-0000-0000BF2C0000}"/>
    <cellStyle name="Normal 2 2 2 13 2 6 2 2" xfId="11368" xr:uid="{00000000-0005-0000-0000-0000C02C0000}"/>
    <cellStyle name="Normal 2 2 2 13 2 6 3" xfId="11369" xr:uid="{00000000-0005-0000-0000-0000C12C0000}"/>
    <cellStyle name="Normal 2 2 2 13 2 7" xfId="11370" xr:uid="{00000000-0005-0000-0000-0000C22C0000}"/>
    <cellStyle name="Normal 2 2 2 13 2 7 2" xfId="11371" xr:uid="{00000000-0005-0000-0000-0000C32C0000}"/>
    <cellStyle name="Normal 2 2 2 13 2 7 2 2" xfId="11372" xr:uid="{00000000-0005-0000-0000-0000C42C0000}"/>
    <cellStyle name="Normal 2 2 2 13 2 7 3" xfId="11373" xr:uid="{00000000-0005-0000-0000-0000C52C0000}"/>
    <cellStyle name="Normal 2 2 2 13 2 8" xfId="11374" xr:uid="{00000000-0005-0000-0000-0000C62C0000}"/>
    <cellStyle name="Normal 2 2 2 13 2 8 2" xfId="11375" xr:uid="{00000000-0005-0000-0000-0000C72C0000}"/>
    <cellStyle name="Normal 2 2 2 13 2 8 2 2" xfId="11376" xr:uid="{00000000-0005-0000-0000-0000C82C0000}"/>
    <cellStyle name="Normal 2 2 2 13 2 8 3" xfId="11377" xr:uid="{00000000-0005-0000-0000-0000C92C0000}"/>
    <cellStyle name="Normal 2 2 2 13 2 9" xfId="11378" xr:uid="{00000000-0005-0000-0000-0000CA2C0000}"/>
    <cellStyle name="Normal 2 2 2 13 2 9 2" xfId="11379" xr:uid="{00000000-0005-0000-0000-0000CB2C0000}"/>
    <cellStyle name="Normal 2 2 2 13 20" xfId="11380" xr:uid="{00000000-0005-0000-0000-0000CC2C0000}"/>
    <cellStyle name="Normal 2 2 2 13 20 2" xfId="11381" xr:uid="{00000000-0005-0000-0000-0000CD2C0000}"/>
    <cellStyle name="Normal 2 2 2 13 21" xfId="11382" xr:uid="{00000000-0005-0000-0000-0000CE2C0000}"/>
    <cellStyle name="Normal 2 2 2 13 21 2" xfId="11383" xr:uid="{00000000-0005-0000-0000-0000CF2C0000}"/>
    <cellStyle name="Normal 2 2 2 13 22" xfId="11384" xr:uid="{00000000-0005-0000-0000-0000D02C0000}"/>
    <cellStyle name="Normal 2 2 2 13 22 2" xfId="11385" xr:uid="{00000000-0005-0000-0000-0000D12C0000}"/>
    <cellStyle name="Normal 2 2 2 13 23" xfId="11386" xr:uid="{00000000-0005-0000-0000-0000D22C0000}"/>
    <cellStyle name="Normal 2 2 2 13 23 2" xfId="11387" xr:uid="{00000000-0005-0000-0000-0000D32C0000}"/>
    <cellStyle name="Normal 2 2 2 13 24" xfId="11388" xr:uid="{00000000-0005-0000-0000-0000D42C0000}"/>
    <cellStyle name="Normal 2 2 2 13 24 2" xfId="11389" xr:uid="{00000000-0005-0000-0000-0000D52C0000}"/>
    <cellStyle name="Normal 2 2 2 13 25" xfId="11390" xr:uid="{00000000-0005-0000-0000-0000D62C0000}"/>
    <cellStyle name="Normal 2 2 2 13 25 2" xfId="11391" xr:uid="{00000000-0005-0000-0000-0000D72C0000}"/>
    <cellStyle name="Normal 2 2 2 13 26" xfId="11392" xr:uid="{00000000-0005-0000-0000-0000D82C0000}"/>
    <cellStyle name="Normal 2 2 2 13 26 2" xfId="11393" xr:uid="{00000000-0005-0000-0000-0000D92C0000}"/>
    <cellStyle name="Normal 2 2 2 13 27" xfId="11394" xr:uid="{00000000-0005-0000-0000-0000DA2C0000}"/>
    <cellStyle name="Normal 2 2 2 13 27 2" xfId="11395" xr:uid="{00000000-0005-0000-0000-0000DB2C0000}"/>
    <cellStyle name="Normal 2 2 2 13 28" xfId="11396" xr:uid="{00000000-0005-0000-0000-0000DC2C0000}"/>
    <cellStyle name="Normal 2 2 2 13 28 2" xfId="11397" xr:uid="{00000000-0005-0000-0000-0000DD2C0000}"/>
    <cellStyle name="Normal 2 2 2 13 29" xfId="11398" xr:uid="{00000000-0005-0000-0000-0000DE2C0000}"/>
    <cellStyle name="Normal 2 2 2 13 29 2" xfId="11399" xr:uid="{00000000-0005-0000-0000-0000DF2C0000}"/>
    <cellStyle name="Normal 2 2 2 13 3" xfId="11400" xr:uid="{00000000-0005-0000-0000-0000E02C0000}"/>
    <cellStyle name="Normal 2 2 2 13 3 2" xfId="11401" xr:uid="{00000000-0005-0000-0000-0000E12C0000}"/>
    <cellStyle name="Normal 2 2 2 13 30" xfId="11402" xr:uid="{00000000-0005-0000-0000-0000E22C0000}"/>
    <cellStyle name="Normal 2 2 2 13 30 2" xfId="11403" xr:uid="{00000000-0005-0000-0000-0000E32C0000}"/>
    <cellStyle name="Normal 2 2 2 13 31" xfId="11404" xr:uid="{00000000-0005-0000-0000-0000E42C0000}"/>
    <cellStyle name="Normal 2 2 2 13 31 2" xfId="11405" xr:uid="{00000000-0005-0000-0000-0000E52C0000}"/>
    <cellStyle name="Normal 2 2 2 13 32" xfId="11406" xr:uid="{00000000-0005-0000-0000-0000E62C0000}"/>
    <cellStyle name="Normal 2 2 2 13 32 2" xfId="11407" xr:uid="{00000000-0005-0000-0000-0000E72C0000}"/>
    <cellStyle name="Normal 2 2 2 13 33" xfId="11408" xr:uid="{00000000-0005-0000-0000-0000E82C0000}"/>
    <cellStyle name="Normal 2 2 2 13 33 2" xfId="11409" xr:uid="{00000000-0005-0000-0000-0000E92C0000}"/>
    <cellStyle name="Normal 2 2 2 13 34" xfId="11410" xr:uid="{00000000-0005-0000-0000-0000EA2C0000}"/>
    <cellStyle name="Normal 2 2 2 13 34 2" xfId="11411" xr:uid="{00000000-0005-0000-0000-0000EB2C0000}"/>
    <cellStyle name="Normal 2 2 2 13 35" xfId="11412" xr:uid="{00000000-0005-0000-0000-0000EC2C0000}"/>
    <cellStyle name="Normal 2 2 2 13 35 2" xfId="11413" xr:uid="{00000000-0005-0000-0000-0000ED2C0000}"/>
    <cellStyle name="Normal 2 2 2 13 36" xfId="11414" xr:uid="{00000000-0005-0000-0000-0000EE2C0000}"/>
    <cellStyle name="Normal 2 2 2 13 36 2" xfId="11415" xr:uid="{00000000-0005-0000-0000-0000EF2C0000}"/>
    <cellStyle name="Normal 2 2 2 13 37" xfId="11416" xr:uid="{00000000-0005-0000-0000-0000F02C0000}"/>
    <cellStyle name="Normal 2 2 2 13 37 2" xfId="11417" xr:uid="{00000000-0005-0000-0000-0000F12C0000}"/>
    <cellStyle name="Normal 2 2 2 13 38" xfId="11418" xr:uid="{00000000-0005-0000-0000-0000F22C0000}"/>
    <cellStyle name="Normal 2 2 2 13 38 2" xfId="11419" xr:uid="{00000000-0005-0000-0000-0000F32C0000}"/>
    <cellStyle name="Normal 2 2 2 13 39" xfId="11420" xr:uid="{00000000-0005-0000-0000-0000F42C0000}"/>
    <cellStyle name="Normal 2 2 2 13 39 2" xfId="11421" xr:uid="{00000000-0005-0000-0000-0000F52C0000}"/>
    <cellStyle name="Normal 2 2 2 13 4" xfId="11422" xr:uid="{00000000-0005-0000-0000-0000F62C0000}"/>
    <cellStyle name="Normal 2 2 2 13 4 2" xfId="11423" xr:uid="{00000000-0005-0000-0000-0000F72C0000}"/>
    <cellStyle name="Normal 2 2 2 13 40" xfId="11424" xr:uid="{00000000-0005-0000-0000-0000F82C0000}"/>
    <cellStyle name="Normal 2 2 2 13 40 2" xfId="11425" xr:uid="{00000000-0005-0000-0000-0000F92C0000}"/>
    <cellStyle name="Normal 2 2 2 13 41" xfId="11426" xr:uid="{00000000-0005-0000-0000-0000FA2C0000}"/>
    <cellStyle name="Normal 2 2 2 13 41 2" xfId="11427" xr:uid="{00000000-0005-0000-0000-0000FB2C0000}"/>
    <cellStyle name="Normal 2 2 2 13 42" xfId="11428" xr:uid="{00000000-0005-0000-0000-0000FC2C0000}"/>
    <cellStyle name="Normal 2 2 2 13 42 2" xfId="11429" xr:uid="{00000000-0005-0000-0000-0000FD2C0000}"/>
    <cellStyle name="Normal 2 2 2 13 43" xfId="11430" xr:uid="{00000000-0005-0000-0000-0000FE2C0000}"/>
    <cellStyle name="Normal 2 2 2 13 43 2" xfId="11431" xr:uid="{00000000-0005-0000-0000-0000FF2C0000}"/>
    <cellStyle name="Normal 2 2 2 13 44" xfId="11432" xr:uid="{00000000-0005-0000-0000-0000002D0000}"/>
    <cellStyle name="Normal 2 2 2 13 44 2" xfId="11433" xr:uid="{00000000-0005-0000-0000-0000012D0000}"/>
    <cellStyle name="Normal 2 2 2 13 45" xfId="11434" xr:uid="{00000000-0005-0000-0000-0000022D0000}"/>
    <cellStyle name="Normal 2 2 2 13 45 2" xfId="11435" xr:uid="{00000000-0005-0000-0000-0000032D0000}"/>
    <cellStyle name="Normal 2 2 2 13 46" xfId="11436" xr:uid="{00000000-0005-0000-0000-0000042D0000}"/>
    <cellStyle name="Normal 2 2 2 13 46 2" xfId="11437" xr:uid="{00000000-0005-0000-0000-0000052D0000}"/>
    <cellStyle name="Normal 2 2 2 13 47" xfId="11438" xr:uid="{00000000-0005-0000-0000-0000062D0000}"/>
    <cellStyle name="Normal 2 2 2 13 47 2" xfId="11439" xr:uid="{00000000-0005-0000-0000-0000072D0000}"/>
    <cellStyle name="Normal 2 2 2 13 47 2 2" xfId="11440" xr:uid="{00000000-0005-0000-0000-0000082D0000}"/>
    <cellStyle name="Normal 2 2 2 13 47 2 2 2" xfId="11441" xr:uid="{00000000-0005-0000-0000-0000092D0000}"/>
    <cellStyle name="Normal 2 2 2 13 47 2 2 2 2" xfId="11442" xr:uid="{00000000-0005-0000-0000-00000A2D0000}"/>
    <cellStyle name="Normal 2 2 2 13 47 2 2 3" xfId="11443" xr:uid="{00000000-0005-0000-0000-00000B2D0000}"/>
    <cellStyle name="Normal 2 2 2 13 47 2 3" xfId="11444" xr:uid="{00000000-0005-0000-0000-00000C2D0000}"/>
    <cellStyle name="Normal 2 2 2 13 47 3" xfId="11445" xr:uid="{00000000-0005-0000-0000-00000D2D0000}"/>
    <cellStyle name="Normal 2 2 2 13 47 3 2" xfId="11446" xr:uid="{00000000-0005-0000-0000-00000E2D0000}"/>
    <cellStyle name="Normal 2 2 2 13 47 3 2 2" xfId="11447" xr:uid="{00000000-0005-0000-0000-00000F2D0000}"/>
    <cellStyle name="Normal 2 2 2 13 47 3 3" xfId="11448" xr:uid="{00000000-0005-0000-0000-0000102D0000}"/>
    <cellStyle name="Normal 2 2 2 13 47 4" xfId="11449" xr:uid="{00000000-0005-0000-0000-0000112D0000}"/>
    <cellStyle name="Normal 2 2 2 13 47 4 2" xfId="11450" xr:uid="{00000000-0005-0000-0000-0000122D0000}"/>
    <cellStyle name="Normal 2 2 2 13 47 4 2 2" xfId="11451" xr:uid="{00000000-0005-0000-0000-0000132D0000}"/>
    <cellStyle name="Normal 2 2 2 13 47 4 3" xfId="11452" xr:uid="{00000000-0005-0000-0000-0000142D0000}"/>
    <cellStyle name="Normal 2 2 2 13 47 5" xfId="11453" xr:uid="{00000000-0005-0000-0000-0000152D0000}"/>
    <cellStyle name="Normal 2 2 2 13 47 5 2" xfId="11454" xr:uid="{00000000-0005-0000-0000-0000162D0000}"/>
    <cellStyle name="Normal 2 2 2 13 47 5 2 2" xfId="11455" xr:uid="{00000000-0005-0000-0000-0000172D0000}"/>
    <cellStyle name="Normal 2 2 2 13 47 5 3" xfId="11456" xr:uid="{00000000-0005-0000-0000-0000182D0000}"/>
    <cellStyle name="Normal 2 2 2 13 47 6" xfId="11457" xr:uid="{00000000-0005-0000-0000-0000192D0000}"/>
    <cellStyle name="Normal 2 2 2 13 47 6 2" xfId="11458" xr:uid="{00000000-0005-0000-0000-00001A2D0000}"/>
    <cellStyle name="Normal 2 2 2 13 47 6 2 2" xfId="11459" xr:uid="{00000000-0005-0000-0000-00001B2D0000}"/>
    <cellStyle name="Normal 2 2 2 13 47 6 3" xfId="11460" xr:uid="{00000000-0005-0000-0000-00001C2D0000}"/>
    <cellStyle name="Normal 2 2 2 13 47 7" xfId="11461" xr:uid="{00000000-0005-0000-0000-00001D2D0000}"/>
    <cellStyle name="Normal 2 2 2 13 47 7 2" xfId="11462" xr:uid="{00000000-0005-0000-0000-00001E2D0000}"/>
    <cellStyle name="Normal 2 2 2 13 47 8" xfId="11463" xr:uid="{00000000-0005-0000-0000-00001F2D0000}"/>
    <cellStyle name="Normal 2 2 2 13 48" xfId="11464" xr:uid="{00000000-0005-0000-0000-0000202D0000}"/>
    <cellStyle name="Normal 2 2 2 13 48 2" xfId="11465" xr:uid="{00000000-0005-0000-0000-0000212D0000}"/>
    <cellStyle name="Normal 2 2 2 13 48 2 2" xfId="11466" xr:uid="{00000000-0005-0000-0000-0000222D0000}"/>
    <cellStyle name="Normal 2 2 2 13 48 2 2 2" xfId="11467" xr:uid="{00000000-0005-0000-0000-0000232D0000}"/>
    <cellStyle name="Normal 2 2 2 13 48 2 3" xfId="11468" xr:uid="{00000000-0005-0000-0000-0000242D0000}"/>
    <cellStyle name="Normal 2 2 2 13 48 3" xfId="11469" xr:uid="{00000000-0005-0000-0000-0000252D0000}"/>
    <cellStyle name="Normal 2 2 2 13 48 3 2" xfId="11470" xr:uid="{00000000-0005-0000-0000-0000262D0000}"/>
    <cellStyle name="Normal 2 2 2 13 48 4" xfId="11471" xr:uid="{00000000-0005-0000-0000-0000272D0000}"/>
    <cellStyle name="Normal 2 2 2 13 49" xfId="11472" xr:uid="{00000000-0005-0000-0000-0000282D0000}"/>
    <cellStyle name="Normal 2 2 2 13 49 2" xfId="11473" xr:uid="{00000000-0005-0000-0000-0000292D0000}"/>
    <cellStyle name="Normal 2 2 2 13 49 2 2" xfId="11474" xr:uid="{00000000-0005-0000-0000-00002A2D0000}"/>
    <cellStyle name="Normal 2 2 2 13 49 3" xfId="11475" xr:uid="{00000000-0005-0000-0000-00002B2D0000}"/>
    <cellStyle name="Normal 2 2 2 13 49 3 2" xfId="11476" xr:uid="{00000000-0005-0000-0000-00002C2D0000}"/>
    <cellStyle name="Normal 2 2 2 13 49 4" xfId="11477" xr:uid="{00000000-0005-0000-0000-00002D2D0000}"/>
    <cellStyle name="Normal 2 2 2 13 5" xfId="11478" xr:uid="{00000000-0005-0000-0000-00002E2D0000}"/>
    <cellStyle name="Normal 2 2 2 13 5 2" xfId="11479" xr:uid="{00000000-0005-0000-0000-00002F2D0000}"/>
    <cellStyle name="Normal 2 2 2 13 50" xfId="11480" xr:uid="{00000000-0005-0000-0000-0000302D0000}"/>
    <cellStyle name="Normal 2 2 2 13 50 2" xfId="11481" xr:uid="{00000000-0005-0000-0000-0000312D0000}"/>
    <cellStyle name="Normal 2 2 2 13 51" xfId="11482" xr:uid="{00000000-0005-0000-0000-0000322D0000}"/>
    <cellStyle name="Normal 2 2 2 13 51 2" xfId="11483" xr:uid="{00000000-0005-0000-0000-0000332D0000}"/>
    <cellStyle name="Normal 2 2 2 13 52" xfId="11484" xr:uid="{00000000-0005-0000-0000-0000342D0000}"/>
    <cellStyle name="Normal 2 2 2 13 52 2" xfId="11485" xr:uid="{00000000-0005-0000-0000-0000352D0000}"/>
    <cellStyle name="Normal 2 2 2 13 53" xfId="11486" xr:uid="{00000000-0005-0000-0000-0000362D0000}"/>
    <cellStyle name="Normal 2 2 2 13 53 2" xfId="11487" xr:uid="{00000000-0005-0000-0000-0000372D0000}"/>
    <cellStyle name="Normal 2 2 2 13 54" xfId="11488" xr:uid="{00000000-0005-0000-0000-0000382D0000}"/>
    <cellStyle name="Normal 2 2 2 13 55" xfId="11489" xr:uid="{00000000-0005-0000-0000-0000392D0000}"/>
    <cellStyle name="Normal 2 2 2 13 6" xfId="11490" xr:uid="{00000000-0005-0000-0000-00003A2D0000}"/>
    <cellStyle name="Normal 2 2 2 13 6 2" xfId="11491" xr:uid="{00000000-0005-0000-0000-00003B2D0000}"/>
    <cellStyle name="Normal 2 2 2 13 7" xfId="11492" xr:uid="{00000000-0005-0000-0000-00003C2D0000}"/>
    <cellStyle name="Normal 2 2 2 13 7 2" xfId="11493" xr:uid="{00000000-0005-0000-0000-00003D2D0000}"/>
    <cellStyle name="Normal 2 2 2 13 8" xfId="11494" xr:uid="{00000000-0005-0000-0000-00003E2D0000}"/>
    <cellStyle name="Normal 2 2 2 13 8 2" xfId="11495" xr:uid="{00000000-0005-0000-0000-00003F2D0000}"/>
    <cellStyle name="Normal 2 2 2 13 9" xfId="11496" xr:uid="{00000000-0005-0000-0000-0000402D0000}"/>
    <cellStyle name="Normal 2 2 2 13 9 2" xfId="11497" xr:uid="{00000000-0005-0000-0000-0000412D0000}"/>
    <cellStyle name="Normal 2 2 2 14" xfId="11498" xr:uid="{00000000-0005-0000-0000-0000422D0000}"/>
    <cellStyle name="Normal 2 2 2 14 10" xfId="11499" xr:uid="{00000000-0005-0000-0000-0000432D0000}"/>
    <cellStyle name="Normal 2 2 2 14 10 2" xfId="11500" xr:uid="{00000000-0005-0000-0000-0000442D0000}"/>
    <cellStyle name="Normal 2 2 2 14 11" xfId="11501" xr:uid="{00000000-0005-0000-0000-0000452D0000}"/>
    <cellStyle name="Normal 2 2 2 14 11 2" xfId="11502" xr:uid="{00000000-0005-0000-0000-0000462D0000}"/>
    <cellStyle name="Normal 2 2 2 14 12" xfId="11503" xr:uid="{00000000-0005-0000-0000-0000472D0000}"/>
    <cellStyle name="Normal 2 2 2 14 12 2" xfId="11504" xr:uid="{00000000-0005-0000-0000-0000482D0000}"/>
    <cellStyle name="Normal 2 2 2 14 13" xfId="11505" xr:uid="{00000000-0005-0000-0000-0000492D0000}"/>
    <cellStyle name="Normal 2 2 2 14 13 2" xfId="11506" xr:uid="{00000000-0005-0000-0000-00004A2D0000}"/>
    <cellStyle name="Normal 2 2 2 14 14" xfId="11507" xr:uid="{00000000-0005-0000-0000-00004B2D0000}"/>
    <cellStyle name="Normal 2 2 2 14 14 2" xfId="11508" xr:uid="{00000000-0005-0000-0000-00004C2D0000}"/>
    <cellStyle name="Normal 2 2 2 14 15" xfId="11509" xr:uid="{00000000-0005-0000-0000-00004D2D0000}"/>
    <cellStyle name="Normal 2 2 2 14 15 2" xfId="11510" xr:uid="{00000000-0005-0000-0000-00004E2D0000}"/>
    <cellStyle name="Normal 2 2 2 14 16" xfId="11511" xr:uid="{00000000-0005-0000-0000-00004F2D0000}"/>
    <cellStyle name="Normal 2 2 2 14 16 2" xfId="11512" xr:uid="{00000000-0005-0000-0000-0000502D0000}"/>
    <cellStyle name="Normal 2 2 2 14 17" xfId="11513" xr:uid="{00000000-0005-0000-0000-0000512D0000}"/>
    <cellStyle name="Normal 2 2 2 14 17 2" xfId="11514" xr:uid="{00000000-0005-0000-0000-0000522D0000}"/>
    <cellStyle name="Normal 2 2 2 14 18" xfId="11515" xr:uid="{00000000-0005-0000-0000-0000532D0000}"/>
    <cellStyle name="Normal 2 2 2 14 18 2" xfId="11516" xr:uid="{00000000-0005-0000-0000-0000542D0000}"/>
    <cellStyle name="Normal 2 2 2 14 19" xfId="11517" xr:uid="{00000000-0005-0000-0000-0000552D0000}"/>
    <cellStyle name="Normal 2 2 2 14 19 2" xfId="11518" xr:uid="{00000000-0005-0000-0000-0000562D0000}"/>
    <cellStyle name="Normal 2 2 2 14 2" xfId="11519" xr:uid="{00000000-0005-0000-0000-0000572D0000}"/>
    <cellStyle name="Normal 2 2 2 14 2 10" xfId="11520" xr:uid="{00000000-0005-0000-0000-0000582D0000}"/>
    <cellStyle name="Normal 2 2 2 14 2 2" xfId="11521" xr:uid="{00000000-0005-0000-0000-0000592D0000}"/>
    <cellStyle name="Normal 2 2 2 14 2 2 2" xfId="11522" xr:uid="{00000000-0005-0000-0000-00005A2D0000}"/>
    <cellStyle name="Normal 2 2 2 14 2 2 2 2" xfId="11523" xr:uid="{00000000-0005-0000-0000-00005B2D0000}"/>
    <cellStyle name="Normal 2 2 2 14 2 2 2 2 2" xfId="11524" xr:uid="{00000000-0005-0000-0000-00005C2D0000}"/>
    <cellStyle name="Normal 2 2 2 14 2 2 2 3" xfId="11525" xr:uid="{00000000-0005-0000-0000-00005D2D0000}"/>
    <cellStyle name="Normal 2 2 2 14 2 2 2 3 2" xfId="11526" xr:uid="{00000000-0005-0000-0000-00005E2D0000}"/>
    <cellStyle name="Normal 2 2 2 14 2 2 2 4" xfId="11527" xr:uid="{00000000-0005-0000-0000-00005F2D0000}"/>
    <cellStyle name="Normal 2 2 2 14 2 2 3" xfId="11528" xr:uid="{00000000-0005-0000-0000-0000602D0000}"/>
    <cellStyle name="Normal 2 2 2 14 2 2 3 2" xfId="11529" xr:uid="{00000000-0005-0000-0000-0000612D0000}"/>
    <cellStyle name="Normal 2 2 2 14 2 2 4" xfId="11530" xr:uid="{00000000-0005-0000-0000-0000622D0000}"/>
    <cellStyle name="Normal 2 2 2 14 2 2 4 2" xfId="11531" xr:uid="{00000000-0005-0000-0000-0000632D0000}"/>
    <cellStyle name="Normal 2 2 2 14 2 2 5" xfId="11532" xr:uid="{00000000-0005-0000-0000-0000642D0000}"/>
    <cellStyle name="Normal 2 2 2 14 2 2 5 2" xfId="11533" xr:uid="{00000000-0005-0000-0000-0000652D0000}"/>
    <cellStyle name="Normal 2 2 2 14 2 2 6" xfId="11534" xr:uid="{00000000-0005-0000-0000-0000662D0000}"/>
    <cellStyle name="Normal 2 2 2 14 2 2 6 2" xfId="11535" xr:uid="{00000000-0005-0000-0000-0000672D0000}"/>
    <cellStyle name="Normal 2 2 2 14 2 2 7" xfId="11536" xr:uid="{00000000-0005-0000-0000-0000682D0000}"/>
    <cellStyle name="Normal 2 2 2 14 2 3" xfId="11537" xr:uid="{00000000-0005-0000-0000-0000692D0000}"/>
    <cellStyle name="Normal 2 2 2 14 2 3 2" xfId="11538" xr:uid="{00000000-0005-0000-0000-00006A2D0000}"/>
    <cellStyle name="Normal 2 2 2 14 2 4" xfId="11539" xr:uid="{00000000-0005-0000-0000-00006B2D0000}"/>
    <cellStyle name="Normal 2 2 2 14 2 4 2" xfId="11540" xr:uid="{00000000-0005-0000-0000-00006C2D0000}"/>
    <cellStyle name="Normal 2 2 2 14 2 5" xfId="11541" xr:uid="{00000000-0005-0000-0000-00006D2D0000}"/>
    <cellStyle name="Normal 2 2 2 14 2 5 2" xfId="11542" xr:uid="{00000000-0005-0000-0000-00006E2D0000}"/>
    <cellStyle name="Normal 2 2 2 14 2 5 2 2" xfId="11543" xr:uid="{00000000-0005-0000-0000-00006F2D0000}"/>
    <cellStyle name="Normal 2 2 2 14 2 5 2 2 2" xfId="11544" xr:uid="{00000000-0005-0000-0000-0000702D0000}"/>
    <cellStyle name="Normal 2 2 2 14 2 5 2 3" xfId="11545" xr:uid="{00000000-0005-0000-0000-0000712D0000}"/>
    <cellStyle name="Normal 2 2 2 14 2 5 3" xfId="11546" xr:uid="{00000000-0005-0000-0000-0000722D0000}"/>
    <cellStyle name="Normal 2 2 2 14 2 6" xfId="11547" xr:uid="{00000000-0005-0000-0000-0000732D0000}"/>
    <cellStyle name="Normal 2 2 2 14 2 6 2" xfId="11548" xr:uid="{00000000-0005-0000-0000-0000742D0000}"/>
    <cellStyle name="Normal 2 2 2 14 2 6 2 2" xfId="11549" xr:uid="{00000000-0005-0000-0000-0000752D0000}"/>
    <cellStyle name="Normal 2 2 2 14 2 6 3" xfId="11550" xr:uid="{00000000-0005-0000-0000-0000762D0000}"/>
    <cellStyle name="Normal 2 2 2 14 2 7" xfId="11551" xr:uid="{00000000-0005-0000-0000-0000772D0000}"/>
    <cellStyle name="Normal 2 2 2 14 2 7 2" xfId="11552" xr:uid="{00000000-0005-0000-0000-0000782D0000}"/>
    <cellStyle name="Normal 2 2 2 14 2 7 2 2" xfId="11553" xr:uid="{00000000-0005-0000-0000-0000792D0000}"/>
    <cellStyle name="Normal 2 2 2 14 2 7 3" xfId="11554" xr:uid="{00000000-0005-0000-0000-00007A2D0000}"/>
    <cellStyle name="Normal 2 2 2 14 2 8" xfId="11555" xr:uid="{00000000-0005-0000-0000-00007B2D0000}"/>
    <cellStyle name="Normal 2 2 2 14 2 8 2" xfId="11556" xr:uid="{00000000-0005-0000-0000-00007C2D0000}"/>
    <cellStyle name="Normal 2 2 2 14 2 8 2 2" xfId="11557" xr:uid="{00000000-0005-0000-0000-00007D2D0000}"/>
    <cellStyle name="Normal 2 2 2 14 2 8 3" xfId="11558" xr:uid="{00000000-0005-0000-0000-00007E2D0000}"/>
    <cellStyle name="Normal 2 2 2 14 2 9" xfId="11559" xr:uid="{00000000-0005-0000-0000-00007F2D0000}"/>
    <cellStyle name="Normal 2 2 2 14 2 9 2" xfId="11560" xr:uid="{00000000-0005-0000-0000-0000802D0000}"/>
    <cellStyle name="Normal 2 2 2 14 20" xfId="11561" xr:uid="{00000000-0005-0000-0000-0000812D0000}"/>
    <cellStyle name="Normal 2 2 2 14 20 2" xfId="11562" xr:uid="{00000000-0005-0000-0000-0000822D0000}"/>
    <cellStyle name="Normal 2 2 2 14 21" xfId="11563" xr:uid="{00000000-0005-0000-0000-0000832D0000}"/>
    <cellStyle name="Normal 2 2 2 14 21 2" xfId="11564" xr:uid="{00000000-0005-0000-0000-0000842D0000}"/>
    <cellStyle name="Normal 2 2 2 14 22" xfId="11565" xr:uid="{00000000-0005-0000-0000-0000852D0000}"/>
    <cellStyle name="Normal 2 2 2 14 22 2" xfId="11566" xr:uid="{00000000-0005-0000-0000-0000862D0000}"/>
    <cellStyle name="Normal 2 2 2 14 23" xfId="11567" xr:uid="{00000000-0005-0000-0000-0000872D0000}"/>
    <cellStyle name="Normal 2 2 2 14 23 2" xfId="11568" xr:uid="{00000000-0005-0000-0000-0000882D0000}"/>
    <cellStyle name="Normal 2 2 2 14 24" xfId="11569" xr:uid="{00000000-0005-0000-0000-0000892D0000}"/>
    <cellStyle name="Normal 2 2 2 14 24 2" xfId="11570" xr:uid="{00000000-0005-0000-0000-00008A2D0000}"/>
    <cellStyle name="Normal 2 2 2 14 25" xfId="11571" xr:uid="{00000000-0005-0000-0000-00008B2D0000}"/>
    <cellStyle name="Normal 2 2 2 14 25 2" xfId="11572" xr:uid="{00000000-0005-0000-0000-00008C2D0000}"/>
    <cellStyle name="Normal 2 2 2 14 26" xfId="11573" xr:uid="{00000000-0005-0000-0000-00008D2D0000}"/>
    <cellStyle name="Normal 2 2 2 14 26 2" xfId="11574" xr:uid="{00000000-0005-0000-0000-00008E2D0000}"/>
    <cellStyle name="Normal 2 2 2 14 27" xfId="11575" xr:uid="{00000000-0005-0000-0000-00008F2D0000}"/>
    <cellStyle name="Normal 2 2 2 14 27 2" xfId="11576" xr:uid="{00000000-0005-0000-0000-0000902D0000}"/>
    <cellStyle name="Normal 2 2 2 14 28" xfId="11577" xr:uid="{00000000-0005-0000-0000-0000912D0000}"/>
    <cellStyle name="Normal 2 2 2 14 28 2" xfId="11578" xr:uid="{00000000-0005-0000-0000-0000922D0000}"/>
    <cellStyle name="Normal 2 2 2 14 29" xfId="11579" xr:uid="{00000000-0005-0000-0000-0000932D0000}"/>
    <cellStyle name="Normal 2 2 2 14 29 2" xfId="11580" xr:uid="{00000000-0005-0000-0000-0000942D0000}"/>
    <cellStyle name="Normal 2 2 2 14 3" xfId="11581" xr:uid="{00000000-0005-0000-0000-0000952D0000}"/>
    <cellStyle name="Normal 2 2 2 14 3 2" xfId="11582" xr:uid="{00000000-0005-0000-0000-0000962D0000}"/>
    <cellStyle name="Normal 2 2 2 14 30" xfId="11583" xr:uid="{00000000-0005-0000-0000-0000972D0000}"/>
    <cellStyle name="Normal 2 2 2 14 30 2" xfId="11584" xr:uid="{00000000-0005-0000-0000-0000982D0000}"/>
    <cellStyle name="Normal 2 2 2 14 31" xfId="11585" xr:uid="{00000000-0005-0000-0000-0000992D0000}"/>
    <cellStyle name="Normal 2 2 2 14 31 2" xfId="11586" xr:uid="{00000000-0005-0000-0000-00009A2D0000}"/>
    <cellStyle name="Normal 2 2 2 14 32" xfId="11587" xr:uid="{00000000-0005-0000-0000-00009B2D0000}"/>
    <cellStyle name="Normal 2 2 2 14 32 2" xfId="11588" xr:uid="{00000000-0005-0000-0000-00009C2D0000}"/>
    <cellStyle name="Normal 2 2 2 14 33" xfId="11589" xr:uid="{00000000-0005-0000-0000-00009D2D0000}"/>
    <cellStyle name="Normal 2 2 2 14 33 2" xfId="11590" xr:uid="{00000000-0005-0000-0000-00009E2D0000}"/>
    <cellStyle name="Normal 2 2 2 14 34" xfId="11591" xr:uid="{00000000-0005-0000-0000-00009F2D0000}"/>
    <cellStyle name="Normal 2 2 2 14 34 2" xfId="11592" xr:uid="{00000000-0005-0000-0000-0000A02D0000}"/>
    <cellStyle name="Normal 2 2 2 14 35" xfId="11593" xr:uid="{00000000-0005-0000-0000-0000A12D0000}"/>
    <cellStyle name="Normal 2 2 2 14 35 2" xfId="11594" xr:uid="{00000000-0005-0000-0000-0000A22D0000}"/>
    <cellStyle name="Normal 2 2 2 14 36" xfId="11595" xr:uid="{00000000-0005-0000-0000-0000A32D0000}"/>
    <cellStyle name="Normal 2 2 2 14 36 2" xfId="11596" xr:uid="{00000000-0005-0000-0000-0000A42D0000}"/>
    <cellStyle name="Normal 2 2 2 14 37" xfId="11597" xr:uid="{00000000-0005-0000-0000-0000A52D0000}"/>
    <cellStyle name="Normal 2 2 2 14 37 2" xfId="11598" xr:uid="{00000000-0005-0000-0000-0000A62D0000}"/>
    <cellStyle name="Normal 2 2 2 14 38" xfId="11599" xr:uid="{00000000-0005-0000-0000-0000A72D0000}"/>
    <cellStyle name="Normal 2 2 2 14 38 2" xfId="11600" xr:uid="{00000000-0005-0000-0000-0000A82D0000}"/>
    <cellStyle name="Normal 2 2 2 14 39" xfId="11601" xr:uid="{00000000-0005-0000-0000-0000A92D0000}"/>
    <cellStyle name="Normal 2 2 2 14 39 2" xfId="11602" xr:uid="{00000000-0005-0000-0000-0000AA2D0000}"/>
    <cellStyle name="Normal 2 2 2 14 4" xfId="11603" xr:uid="{00000000-0005-0000-0000-0000AB2D0000}"/>
    <cellStyle name="Normal 2 2 2 14 4 2" xfId="11604" xr:uid="{00000000-0005-0000-0000-0000AC2D0000}"/>
    <cellStyle name="Normal 2 2 2 14 40" xfId="11605" xr:uid="{00000000-0005-0000-0000-0000AD2D0000}"/>
    <cellStyle name="Normal 2 2 2 14 40 2" xfId="11606" xr:uid="{00000000-0005-0000-0000-0000AE2D0000}"/>
    <cellStyle name="Normal 2 2 2 14 41" xfId="11607" xr:uid="{00000000-0005-0000-0000-0000AF2D0000}"/>
    <cellStyle name="Normal 2 2 2 14 41 2" xfId="11608" xr:uid="{00000000-0005-0000-0000-0000B02D0000}"/>
    <cellStyle name="Normal 2 2 2 14 42" xfId="11609" xr:uid="{00000000-0005-0000-0000-0000B12D0000}"/>
    <cellStyle name="Normal 2 2 2 14 42 2" xfId="11610" xr:uid="{00000000-0005-0000-0000-0000B22D0000}"/>
    <cellStyle name="Normal 2 2 2 14 43" xfId="11611" xr:uid="{00000000-0005-0000-0000-0000B32D0000}"/>
    <cellStyle name="Normal 2 2 2 14 43 2" xfId="11612" xr:uid="{00000000-0005-0000-0000-0000B42D0000}"/>
    <cellStyle name="Normal 2 2 2 14 44" xfId="11613" xr:uid="{00000000-0005-0000-0000-0000B52D0000}"/>
    <cellStyle name="Normal 2 2 2 14 44 2" xfId="11614" xr:uid="{00000000-0005-0000-0000-0000B62D0000}"/>
    <cellStyle name="Normal 2 2 2 14 45" xfId="11615" xr:uid="{00000000-0005-0000-0000-0000B72D0000}"/>
    <cellStyle name="Normal 2 2 2 14 45 2" xfId="11616" xr:uid="{00000000-0005-0000-0000-0000B82D0000}"/>
    <cellStyle name="Normal 2 2 2 14 46" xfId="11617" xr:uid="{00000000-0005-0000-0000-0000B92D0000}"/>
    <cellStyle name="Normal 2 2 2 14 46 2" xfId="11618" xr:uid="{00000000-0005-0000-0000-0000BA2D0000}"/>
    <cellStyle name="Normal 2 2 2 14 47" xfId="11619" xr:uid="{00000000-0005-0000-0000-0000BB2D0000}"/>
    <cellStyle name="Normal 2 2 2 14 47 2" xfId="11620" xr:uid="{00000000-0005-0000-0000-0000BC2D0000}"/>
    <cellStyle name="Normal 2 2 2 14 47 2 2" xfId="11621" xr:uid="{00000000-0005-0000-0000-0000BD2D0000}"/>
    <cellStyle name="Normal 2 2 2 14 47 2 2 2" xfId="11622" xr:uid="{00000000-0005-0000-0000-0000BE2D0000}"/>
    <cellStyle name="Normal 2 2 2 14 47 2 2 2 2" xfId="11623" xr:uid="{00000000-0005-0000-0000-0000BF2D0000}"/>
    <cellStyle name="Normal 2 2 2 14 47 2 2 3" xfId="11624" xr:uid="{00000000-0005-0000-0000-0000C02D0000}"/>
    <cellStyle name="Normal 2 2 2 14 47 2 3" xfId="11625" xr:uid="{00000000-0005-0000-0000-0000C12D0000}"/>
    <cellStyle name="Normal 2 2 2 14 47 3" xfId="11626" xr:uid="{00000000-0005-0000-0000-0000C22D0000}"/>
    <cellStyle name="Normal 2 2 2 14 47 3 2" xfId="11627" xr:uid="{00000000-0005-0000-0000-0000C32D0000}"/>
    <cellStyle name="Normal 2 2 2 14 47 3 2 2" xfId="11628" xr:uid="{00000000-0005-0000-0000-0000C42D0000}"/>
    <cellStyle name="Normal 2 2 2 14 47 3 3" xfId="11629" xr:uid="{00000000-0005-0000-0000-0000C52D0000}"/>
    <cellStyle name="Normal 2 2 2 14 47 4" xfId="11630" xr:uid="{00000000-0005-0000-0000-0000C62D0000}"/>
    <cellStyle name="Normal 2 2 2 14 47 4 2" xfId="11631" xr:uid="{00000000-0005-0000-0000-0000C72D0000}"/>
    <cellStyle name="Normal 2 2 2 14 47 4 2 2" xfId="11632" xr:uid="{00000000-0005-0000-0000-0000C82D0000}"/>
    <cellStyle name="Normal 2 2 2 14 47 4 3" xfId="11633" xr:uid="{00000000-0005-0000-0000-0000C92D0000}"/>
    <cellStyle name="Normal 2 2 2 14 47 5" xfId="11634" xr:uid="{00000000-0005-0000-0000-0000CA2D0000}"/>
    <cellStyle name="Normal 2 2 2 14 47 5 2" xfId="11635" xr:uid="{00000000-0005-0000-0000-0000CB2D0000}"/>
    <cellStyle name="Normal 2 2 2 14 47 5 2 2" xfId="11636" xr:uid="{00000000-0005-0000-0000-0000CC2D0000}"/>
    <cellStyle name="Normal 2 2 2 14 47 5 3" xfId="11637" xr:uid="{00000000-0005-0000-0000-0000CD2D0000}"/>
    <cellStyle name="Normal 2 2 2 14 47 6" xfId="11638" xr:uid="{00000000-0005-0000-0000-0000CE2D0000}"/>
    <cellStyle name="Normal 2 2 2 14 47 6 2" xfId="11639" xr:uid="{00000000-0005-0000-0000-0000CF2D0000}"/>
    <cellStyle name="Normal 2 2 2 14 47 6 2 2" xfId="11640" xr:uid="{00000000-0005-0000-0000-0000D02D0000}"/>
    <cellStyle name="Normal 2 2 2 14 47 6 3" xfId="11641" xr:uid="{00000000-0005-0000-0000-0000D12D0000}"/>
    <cellStyle name="Normal 2 2 2 14 47 7" xfId="11642" xr:uid="{00000000-0005-0000-0000-0000D22D0000}"/>
    <cellStyle name="Normal 2 2 2 14 47 7 2" xfId="11643" xr:uid="{00000000-0005-0000-0000-0000D32D0000}"/>
    <cellStyle name="Normal 2 2 2 14 47 8" xfId="11644" xr:uid="{00000000-0005-0000-0000-0000D42D0000}"/>
    <cellStyle name="Normal 2 2 2 14 48" xfId="11645" xr:uid="{00000000-0005-0000-0000-0000D52D0000}"/>
    <cellStyle name="Normal 2 2 2 14 48 2" xfId="11646" xr:uid="{00000000-0005-0000-0000-0000D62D0000}"/>
    <cellStyle name="Normal 2 2 2 14 48 2 2" xfId="11647" xr:uid="{00000000-0005-0000-0000-0000D72D0000}"/>
    <cellStyle name="Normal 2 2 2 14 48 2 2 2" xfId="11648" xr:uid="{00000000-0005-0000-0000-0000D82D0000}"/>
    <cellStyle name="Normal 2 2 2 14 48 2 3" xfId="11649" xr:uid="{00000000-0005-0000-0000-0000D92D0000}"/>
    <cellStyle name="Normal 2 2 2 14 48 3" xfId="11650" xr:uid="{00000000-0005-0000-0000-0000DA2D0000}"/>
    <cellStyle name="Normal 2 2 2 14 48 3 2" xfId="11651" xr:uid="{00000000-0005-0000-0000-0000DB2D0000}"/>
    <cellStyle name="Normal 2 2 2 14 48 4" xfId="11652" xr:uid="{00000000-0005-0000-0000-0000DC2D0000}"/>
    <cellStyle name="Normal 2 2 2 14 49" xfId="11653" xr:uid="{00000000-0005-0000-0000-0000DD2D0000}"/>
    <cellStyle name="Normal 2 2 2 14 49 2" xfId="11654" xr:uid="{00000000-0005-0000-0000-0000DE2D0000}"/>
    <cellStyle name="Normal 2 2 2 14 49 2 2" xfId="11655" xr:uid="{00000000-0005-0000-0000-0000DF2D0000}"/>
    <cellStyle name="Normal 2 2 2 14 49 3" xfId="11656" xr:uid="{00000000-0005-0000-0000-0000E02D0000}"/>
    <cellStyle name="Normal 2 2 2 14 49 3 2" xfId="11657" xr:uid="{00000000-0005-0000-0000-0000E12D0000}"/>
    <cellStyle name="Normal 2 2 2 14 49 4" xfId="11658" xr:uid="{00000000-0005-0000-0000-0000E22D0000}"/>
    <cellStyle name="Normal 2 2 2 14 5" xfId="11659" xr:uid="{00000000-0005-0000-0000-0000E32D0000}"/>
    <cellStyle name="Normal 2 2 2 14 5 2" xfId="11660" xr:uid="{00000000-0005-0000-0000-0000E42D0000}"/>
    <cellStyle name="Normal 2 2 2 14 50" xfId="11661" xr:uid="{00000000-0005-0000-0000-0000E52D0000}"/>
    <cellStyle name="Normal 2 2 2 14 50 2" xfId="11662" xr:uid="{00000000-0005-0000-0000-0000E62D0000}"/>
    <cellStyle name="Normal 2 2 2 14 51" xfId="11663" xr:uid="{00000000-0005-0000-0000-0000E72D0000}"/>
    <cellStyle name="Normal 2 2 2 14 51 2" xfId="11664" xr:uid="{00000000-0005-0000-0000-0000E82D0000}"/>
    <cellStyle name="Normal 2 2 2 14 52" xfId="11665" xr:uid="{00000000-0005-0000-0000-0000E92D0000}"/>
    <cellStyle name="Normal 2 2 2 14 52 2" xfId="11666" xr:uid="{00000000-0005-0000-0000-0000EA2D0000}"/>
    <cellStyle name="Normal 2 2 2 14 53" xfId="11667" xr:uid="{00000000-0005-0000-0000-0000EB2D0000}"/>
    <cellStyle name="Normal 2 2 2 14 53 2" xfId="11668" xr:uid="{00000000-0005-0000-0000-0000EC2D0000}"/>
    <cellStyle name="Normal 2 2 2 14 54" xfId="11669" xr:uid="{00000000-0005-0000-0000-0000ED2D0000}"/>
    <cellStyle name="Normal 2 2 2 14 55" xfId="11670" xr:uid="{00000000-0005-0000-0000-0000EE2D0000}"/>
    <cellStyle name="Normal 2 2 2 14 6" xfId="11671" xr:uid="{00000000-0005-0000-0000-0000EF2D0000}"/>
    <cellStyle name="Normal 2 2 2 14 6 2" xfId="11672" xr:uid="{00000000-0005-0000-0000-0000F02D0000}"/>
    <cellStyle name="Normal 2 2 2 14 7" xfId="11673" xr:uid="{00000000-0005-0000-0000-0000F12D0000}"/>
    <cellStyle name="Normal 2 2 2 14 7 2" xfId="11674" xr:uid="{00000000-0005-0000-0000-0000F22D0000}"/>
    <cellStyle name="Normal 2 2 2 14 8" xfId="11675" xr:uid="{00000000-0005-0000-0000-0000F32D0000}"/>
    <cellStyle name="Normal 2 2 2 14 8 2" xfId="11676" xr:uid="{00000000-0005-0000-0000-0000F42D0000}"/>
    <cellStyle name="Normal 2 2 2 14 9" xfId="11677" xr:uid="{00000000-0005-0000-0000-0000F52D0000}"/>
    <cellStyle name="Normal 2 2 2 14 9 2" xfId="11678" xr:uid="{00000000-0005-0000-0000-0000F62D0000}"/>
    <cellStyle name="Normal 2 2 2 15" xfId="11679" xr:uid="{00000000-0005-0000-0000-0000F72D0000}"/>
    <cellStyle name="Normal 2 2 2 15 2" xfId="11680" xr:uid="{00000000-0005-0000-0000-0000F82D0000}"/>
    <cellStyle name="Normal 2 2 2 15 2 2" xfId="11681" xr:uid="{00000000-0005-0000-0000-0000F92D0000}"/>
    <cellStyle name="Normal 2 2 2 15 3" xfId="11682" xr:uid="{00000000-0005-0000-0000-0000FA2D0000}"/>
    <cellStyle name="Normal 2 2 2 15 3 2" xfId="11683" xr:uid="{00000000-0005-0000-0000-0000FB2D0000}"/>
    <cellStyle name="Normal 2 2 2 15 4" xfId="11684" xr:uid="{00000000-0005-0000-0000-0000FC2D0000}"/>
    <cellStyle name="Normal 2 2 2 15 4 2" xfId="11685" xr:uid="{00000000-0005-0000-0000-0000FD2D0000}"/>
    <cellStyle name="Normal 2 2 2 15 5" xfId="11686" xr:uid="{00000000-0005-0000-0000-0000FE2D0000}"/>
    <cellStyle name="Normal 2 2 2 15 5 2" xfId="11687" xr:uid="{00000000-0005-0000-0000-0000FF2D0000}"/>
    <cellStyle name="Normal 2 2 2 15 6" xfId="11688" xr:uid="{00000000-0005-0000-0000-0000002E0000}"/>
    <cellStyle name="Normal 2 2 2 15 6 2" xfId="11689" xr:uid="{00000000-0005-0000-0000-0000012E0000}"/>
    <cellStyle name="Normal 2 2 2 15 7" xfId="11690" xr:uid="{00000000-0005-0000-0000-0000022E0000}"/>
    <cellStyle name="Normal 2 2 2 15 8" xfId="11691" xr:uid="{00000000-0005-0000-0000-0000032E0000}"/>
    <cellStyle name="Normal 2 2 2 16" xfId="11692" xr:uid="{00000000-0005-0000-0000-0000042E0000}"/>
    <cellStyle name="Normal 2 2 2 16 2" xfId="11693" xr:uid="{00000000-0005-0000-0000-0000052E0000}"/>
    <cellStyle name="Normal 2 2 2 16 2 2" xfId="11694" xr:uid="{00000000-0005-0000-0000-0000062E0000}"/>
    <cellStyle name="Normal 2 2 2 16 3" xfId="11695" xr:uid="{00000000-0005-0000-0000-0000072E0000}"/>
    <cellStyle name="Normal 2 2 2 16 3 2" xfId="11696" xr:uid="{00000000-0005-0000-0000-0000082E0000}"/>
    <cellStyle name="Normal 2 2 2 16 4" xfId="11697" xr:uid="{00000000-0005-0000-0000-0000092E0000}"/>
    <cellStyle name="Normal 2 2 2 16 4 2" xfId="11698" xr:uid="{00000000-0005-0000-0000-00000A2E0000}"/>
    <cellStyle name="Normal 2 2 2 16 5" xfId="11699" xr:uid="{00000000-0005-0000-0000-00000B2E0000}"/>
    <cellStyle name="Normal 2 2 2 16 5 2" xfId="11700" xr:uid="{00000000-0005-0000-0000-00000C2E0000}"/>
    <cellStyle name="Normal 2 2 2 16 6" xfId="11701" xr:uid="{00000000-0005-0000-0000-00000D2E0000}"/>
    <cellStyle name="Normal 2 2 2 16 6 2" xfId="11702" xr:uid="{00000000-0005-0000-0000-00000E2E0000}"/>
    <cellStyle name="Normal 2 2 2 16 7" xfId="11703" xr:uid="{00000000-0005-0000-0000-00000F2E0000}"/>
    <cellStyle name="Normal 2 2 2 16 8" xfId="11704" xr:uid="{00000000-0005-0000-0000-0000102E0000}"/>
    <cellStyle name="Normal 2 2 2 17" xfId="11705" xr:uid="{00000000-0005-0000-0000-0000112E0000}"/>
    <cellStyle name="Normal 2 2 2 17 2" xfId="11706" xr:uid="{00000000-0005-0000-0000-0000122E0000}"/>
    <cellStyle name="Normal 2 2 2 17 2 2" xfId="11707" xr:uid="{00000000-0005-0000-0000-0000132E0000}"/>
    <cellStyle name="Normal 2 2 2 17 3" xfId="11708" xr:uid="{00000000-0005-0000-0000-0000142E0000}"/>
    <cellStyle name="Normal 2 2 2 17 3 2" xfId="11709" xr:uid="{00000000-0005-0000-0000-0000152E0000}"/>
    <cellStyle name="Normal 2 2 2 17 4" xfId="11710" xr:uid="{00000000-0005-0000-0000-0000162E0000}"/>
    <cellStyle name="Normal 2 2 2 17 4 2" xfId="11711" xr:uid="{00000000-0005-0000-0000-0000172E0000}"/>
    <cellStyle name="Normal 2 2 2 17 5" xfId="11712" xr:uid="{00000000-0005-0000-0000-0000182E0000}"/>
    <cellStyle name="Normal 2 2 2 17 5 2" xfId="11713" xr:uid="{00000000-0005-0000-0000-0000192E0000}"/>
    <cellStyle name="Normal 2 2 2 17 6" xfId="11714" xr:uid="{00000000-0005-0000-0000-00001A2E0000}"/>
    <cellStyle name="Normal 2 2 2 17 6 2" xfId="11715" xr:uid="{00000000-0005-0000-0000-00001B2E0000}"/>
    <cellStyle name="Normal 2 2 2 17 7" xfId="11716" xr:uid="{00000000-0005-0000-0000-00001C2E0000}"/>
    <cellStyle name="Normal 2 2 2 17 8" xfId="11717" xr:uid="{00000000-0005-0000-0000-00001D2E0000}"/>
    <cellStyle name="Normal 2 2 2 18" xfId="11718" xr:uid="{00000000-0005-0000-0000-00001E2E0000}"/>
    <cellStyle name="Normal 2 2 2 18 2" xfId="11719" xr:uid="{00000000-0005-0000-0000-00001F2E0000}"/>
    <cellStyle name="Normal 2 2 2 18 2 2" xfId="11720" xr:uid="{00000000-0005-0000-0000-0000202E0000}"/>
    <cellStyle name="Normal 2 2 2 18 3" xfId="11721" xr:uid="{00000000-0005-0000-0000-0000212E0000}"/>
    <cellStyle name="Normal 2 2 2 18 3 2" xfId="11722" xr:uid="{00000000-0005-0000-0000-0000222E0000}"/>
    <cellStyle name="Normal 2 2 2 18 4" xfId="11723" xr:uid="{00000000-0005-0000-0000-0000232E0000}"/>
    <cellStyle name="Normal 2 2 2 18 4 2" xfId="11724" xr:uid="{00000000-0005-0000-0000-0000242E0000}"/>
    <cellStyle name="Normal 2 2 2 18 5" xfId="11725" xr:uid="{00000000-0005-0000-0000-0000252E0000}"/>
    <cellStyle name="Normal 2 2 2 18 5 2" xfId="11726" xr:uid="{00000000-0005-0000-0000-0000262E0000}"/>
    <cellStyle name="Normal 2 2 2 18 6" xfId="11727" xr:uid="{00000000-0005-0000-0000-0000272E0000}"/>
    <cellStyle name="Normal 2 2 2 18 6 2" xfId="11728" xr:uid="{00000000-0005-0000-0000-0000282E0000}"/>
    <cellStyle name="Normal 2 2 2 18 7" xfId="11729" xr:uid="{00000000-0005-0000-0000-0000292E0000}"/>
    <cellStyle name="Normal 2 2 2 18 8" xfId="11730" xr:uid="{00000000-0005-0000-0000-00002A2E0000}"/>
    <cellStyle name="Normal 2 2 2 19" xfId="11731" xr:uid="{00000000-0005-0000-0000-00002B2E0000}"/>
    <cellStyle name="Normal 2 2 2 19 2" xfId="11732" xr:uid="{00000000-0005-0000-0000-00002C2E0000}"/>
    <cellStyle name="Normal 2 2 2 19 2 2" xfId="11733" xr:uid="{00000000-0005-0000-0000-00002D2E0000}"/>
    <cellStyle name="Normal 2 2 2 19 3" xfId="11734" xr:uid="{00000000-0005-0000-0000-00002E2E0000}"/>
    <cellStyle name="Normal 2 2 2 19 3 2" xfId="11735" xr:uid="{00000000-0005-0000-0000-00002F2E0000}"/>
    <cellStyle name="Normal 2 2 2 19 4" xfId="11736" xr:uid="{00000000-0005-0000-0000-0000302E0000}"/>
    <cellStyle name="Normal 2 2 2 19 4 2" xfId="11737" xr:uid="{00000000-0005-0000-0000-0000312E0000}"/>
    <cellStyle name="Normal 2 2 2 19 5" xfId="11738" xr:uid="{00000000-0005-0000-0000-0000322E0000}"/>
    <cellStyle name="Normal 2 2 2 19 5 2" xfId="11739" xr:uid="{00000000-0005-0000-0000-0000332E0000}"/>
    <cellStyle name="Normal 2 2 2 19 6" xfId="11740" xr:uid="{00000000-0005-0000-0000-0000342E0000}"/>
    <cellStyle name="Normal 2 2 2 19 6 2" xfId="11741" xr:uid="{00000000-0005-0000-0000-0000352E0000}"/>
    <cellStyle name="Normal 2 2 2 19 7" xfId="11742" xr:uid="{00000000-0005-0000-0000-0000362E0000}"/>
    <cellStyle name="Normal 2 2 2 19 8" xfId="11743" xr:uid="{00000000-0005-0000-0000-0000372E0000}"/>
    <cellStyle name="Normal 2 2 2 2" xfId="11744" xr:uid="{00000000-0005-0000-0000-0000382E0000}"/>
    <cellStyle name="Normal 2 2 2 2 10" xfId="11745" xr:uid="{00000000-0005-0000-0000-0000392E0000}"/>
    <cellStyle name="Normal 2 2 2 2 10 2" xfId="11746" xr:uid="{00000000-0005-0000-0000-00003A2E0000}"/>
    <cellStyle name="Normal 2 2 2 2 11" xfId="11747" xr:uid="{00000000-0005-0000-0000-00003B2E0000}"/>
    <cellStyle name="Normal 2 2 2 2 11 2" xfId="11748" xr:uid="{00000000-0005-0000-0000-00003C2E0000}"/>
    <cellStyle name="Normal 2 2 2 2 12" xfId="11749" xr:uid="{00000000-0005-0000-0000-00003D2E0000}"/>
    <cellStyle name="Normal 2 2 2 2 12 2" xfId="11750" xr:uid="{00000000-0005-0000-0000-00003E2E0000}"/>
    <cellStyle name="Normal 2 2 2 2 13" xfId="11751" xr:uid="{00000000-0005-0000-0000-00003F2E0000}"/>
    <cellStyle name="Normal 2 2 2 2 13 2" xfId="11752" xr:uid="{00000000-0005-0000-0000-0000402E0000}"/>
    <cellStyle name="Normal 2 2 2 2 14" xfId="11753" xr:uid="{00000000-0005-0000-0000-0000412E0000}"/>
    <cellStyle name="Normal 2 2 2 2 14 2" xfId="11754" xr:uid="{00000000-0005-0000-0000-0000422E0000}"/>
    <cellStyle name="Normal 2 2 2 2 15" xfId="11755" xr:uid="{00000000-0005-0000-0000-0000432E0000}"/>
    <cellStyle name="Normal 2 2 2 2 15 2" xfId="11756" xr:uid="{00000000-0005-0000-0000-0000442E0000}"/>
    <cellStyle name="Normal 2 2 2 2 16" xfId="11757" xr:uid="{00000000-0005-0000-0000-0000452E0000}"/>
    <cellStyle name="Normal 2 2 2 2 16 2" xfId="11758" xr:uid="{00000000-0005-0000-0000-0000462E0000}"/>
    <cellStyle name="Normal 2 2 2 2 17" xfId="11759" xr:uid="{00000000-0005-0000-0000-0000472E0000}"/>
    <cellStyle name="Normal 2 2 2 2 17 2" xfId="11760" xr:uid="{00000000-0005-0000-0000-0000482E0000}"/>
    <cellStyle name="Normal 2 2 2 2 18" xfId="11761" xr:uid="{00000000-0005-0000-0000-0000492E0000}"/>
    <cellStyle name="Normal 2 2 2 2 18 2" xfId="11762" xr:uid="{00000000-0005-0000-0000-00004A2E0000}"/>
    <cellStyle name="Normal 2 2 2 2 19" xfId="11763" xr:uid="{00000000-0005-0000-0000-00004B2E0000}"/>
    <cellStyle name="Normal 2 2 2 2 19 2" xfId="11764" xr:uid="{00000000-0005-0000-0000-00004C2E0000}"/>
    <cellStyle name="Normal 2 2 2 2 2" xfId="11765" xr:uid="{00000000-0005-0000-0000-00004D2E0000}"/>
    <cellStyle name="Normal 2 2 2 2 2 10" xfId="11766" xr:uid="{00000000-0005-0000-0000-00004E2E0000}"/>
    <cellStyle name="Normal 2 2 2 2 2 10 2" xfId="11767" xr:uid="{00000000-0005-0000-0000-00004F2E0000}"/>
    <cellStyle name="Normal 2 2 2 2 2 11" xfId="11768" xr:uid="{00000000-0005-0000-0000-0000502E0000}"/>
    <cellStyle name="Normal 2 2 2 2 2 12" xfId="11769" xr:uid="{00000000-0005-0000-0000-0000512E0000}"/>
    <cellStyle name="Normal 2 2 2 2 2 2" xfId="11770" xr:uid="{00000000-0005-0000-0000-0000522E0000}"/>
    <cellStyle name="Normal 2 2 2 2 2 2 2" xfId="11771" xr:uid="{00000000-0005-0000-0000-0000532E0000}"/>
    <cellStyle name="Normal 2 2 2 2 2 2 2 2" xfId="11772" xr:uid="{00000000-0005-0000-0000-0000542E0000}"/>
    <cellStyle name="Normal 2 2 2 2 2 2 2 2 2" xfId="11773" xr:uid="{00000000-0005-0000-0000-0000552E0000}"/>
    <cellStyle name="Normal 2 2 2 2 2 2 2 2 2 2" xfId="11774" xr:uid="{00000000-0005-0000-0000-0000562E0000}"/>
    <cellStyle name="Normal 2 2 2 2 2 2 2 2 2 2 2" xfId="11775" xr:uid="{00000000-0005-0000-0000-0000572E0000}"/>
    <cellStyle name="Normal 2 2 2 2 2 2 2 2 2 3" xfId="11776" xr:uid="{00000000-0005-0000-0000-0000582E0000}"/>
    <cellStyle name="Normal 2 2 2 2 2 2 2 2 3" xfId="11777" xr:uid="{00000000-0005-0000-0000-0000592E0000}"/>
    <cellStyle name="Normal 2 2 2 2 2 2 2 3" xfId="11778" xr:uid="{00000000-0005-0000-0000-00005A2E0000}"/>
    <cellStyle name="Normal 2 2 2 2 2 2 2 3 2" xfId="11779" xr:uid="{00000000-0005-0000-0000-00005B2E0000}"/>
    <cellStyle name="Normal 2 2 2 2 2 2 2 4" xfId="11780" xr:uid="{00000000-0005-0000-0000-00005C2E0000}"/>
    <cellStyle name="Normal 2 2 2 2 2 2 3" xfId="11781" xr:uid="{00000000-0005-0000-0000-00005D2E0000}"/>
    <cellStyle name="Normal 2 2 2 2 2 2 3 2" xfId="11782" xr:uid="{00000000-0005-0000-0000-00005E2E0000}"/>
    <cellStyle name="Normal 2 2 2 2 2 2 4" xfId="11783" xr:uid="{00000000-0005-0000-0000-00005F2E0000}"/>
    <cellStyle name="Normal 2 2 2 2 2 2 4 2" xfId="11784" xr:uid="{00000000-0005-0000-0000-0000602E0000}"/>
    <cellStyle name="Normal 2 2 2 2 2 2 5" xfId="11785" xr:uid="{00000000-0005-0000-0000-0000612E0000}"/>
    <cellStyle name="Normal 2 2 2 2 2 2 5 2" xfId="11786" xr:uid="{00000000-0005-0000-0000-0000622E0000}"/>
    <cellStyle name="Normal 2 2 2 2 2 2 6" xfId="11787" xr:uid="{00000000-0005-0000-0000-0000632E0000}"/>
    <cellStyle name="Normal 2 2 2 2 2 2 6 2" xfId="11788" xr:uid="{00000000-0005-0000-0000-0000642E0000}"/>
    <cellStyle name="Normal 2 2 2 2 2 2 7" xfId="11789" xr:uid="{00000000-0005-0000-0000-0000652E0000}"/>
    <cellStyle name="Normal 2 2 2 2 2 3" xfId="11790" xr:uid="{00000000-0005-0000-0000-0000662E0000}"/>
    <cellStyle name="Normal 2 2 2 2 2 3 2" xfId="11791" xr:uid="{00000000-0005-0000-0000-0000672E0000}"/>
    <cellStyle name="Normal 2 2 2 2 2 4" xfId="11792" xr:uid="{00000000-0005-0000-0000-0000682E0000}"/>
    <cellStyle name="Normal 2 2 2 2 2 4 2" xfId="11793" xr:uid="{00000000-0005-0000-0000-0000692E0000}"/>
    <cellStyle name="Normal 2 2 2 2 2 5" xfId="11794" xr:uid="{00000000-0005-0000-0000-00006A2E0000}"/>
    <cellStyle name="Normal 2 2 2 2 2 5 2" xfId="11795" xr:uid="{00000000-0005-0000-0000-00006B2E0000}"/>
    <cellStyle name="Normal 2 2 2 2 2 5 2 2" xfId="11796" xr:uid="{00000000-0005-0000-0000-00006C2E0000}"/>
    <cellStyle name="Normal 2 2 2 2 2 5 2 2 2" xfId="11797" xr:uid="{00000000-0005-0000-0000-00006D2E0000}"/>
    <cellStyle name="Normal 2 2 2 2 2 5 2 3" xfId="11798" xr:uid="{00000000-0005-0000-0000-00006E2E0000}"/>
    <cellStyle name="Normal 2 2 2 2 2 5 3" xfId="11799" xr:uid="{00000000-0005-0000-0000-00006F2E0000}"/>
    <cellStyle name="Normal 2 2 2 2 2 6" xfId="11800" xr:uid="{00000000-0005-0000-0000-0000702E0000}"/>
    <cellStyle name="Normal 2 2 2 2 2 6 2" xfId="11801" xr:uid="{00000000-0005-0000-0000-0000712E0000}"/>
    <cellStyle name="Normal 2 2 2 2 2 6 2 2" xfId="11802" xr:uid="{00000000-0005-0000-0000-0000722E0000}"/>
    <cellStyle name="Normal 2 2 2 2 2 6 3" xfId="11803" xr:uid="{00000000-0005-0000-0000-0000732E0000}"/>
    <cellStyle name="Normal 2 2 2 2 2 7" xfId="11804" xr:uid="{00000000-0005-0000-0000-0000742E0000}"/>
    <cellStyle name="Normal 2 2 2 2 2 7 2" xfId="11805" xr:uid="{00000000-0005-0000-0000-0000752E0000}"/>
    <cellStyle name="Normal 2 2 2 2 2 7 2 2" xfId="11806" xr:uid="{00000000-0005-0000-0000-0000762E0000}"/>
    <cellStyle name="Normal 2 2 2 2 2 7 3" xfId="11807" xr:uid="{00000000-0005-0000-0000-0000772E0000}"/>
    <cellStyle name="Normal 2 2 2 2 2 8" xfId="11808" xr:uid="{00000000-0005-0000-0000-0000782E0000}"/>
    <cellStyle name="Normal 2 2 2 2 2 8 2" xfId="11809" xr:uid="{00000000-0005-0000-0000-0000792E0000}"/>
    <cellStyle name="Normal 2 2 2 2 2 9" xfId="11810" xr:uid="{00000000-0005-0000-0000-00007A2E0000}"/>
    <cellStyle name="Normal 2 2 2 2 2 9 2" xfId="11811" xr:uid="{00000000-0005-0000-0000-00007B2E0000}"/>
    <cellStyle name="Normal 2 2 2 2 20" xfId="11812" xr:uid="{00000000-0005-0000-0000-00007C2E0000}"/>
    <cellStyle name="Normal 2 2 2 2 20 2" xfId="11813" xr:uid="{00000000-0005-0000-0000-00007D2E0000}"/>
    <cellStyle name="Normal 2 2 2 2 21" xfId="11814" xr:uid="{00000000-0005-0000-0000-00007E2E0000}"/>
    <cellStyle name="Normal 2 2 2 2 21 2" xfId="11815" xr:uid="{00000000-0005-0000-0000-00007F2E0000}"/>
    <cellStyle name="Normal 2 2 2 2 22" xfId="11816" xr:uid="{00000000-0005-0000-0000-0000802E0000}"/>
    <cellStyle name="Normal 2 2 2 2 22 2" xfId="11817" xr:uid="{00000000-0005-0000-0000-0000812E0000}"/>
    <cellStyle name="Normal 2 2 2 2 23" xfId="11818" xr:uid="{00000000-0005-0000-0000-0000822E0000}"/>
    <cellStyle name="Normal 2 2 2 2 23 2" xfId="11819" xr:uid="{00000000-0005-0000-0000-0000832E0000}"/>
    <cellStyle name="Normal 2 2 2 2 24" xfId="11820" xr:uid="{00000000-0005-0000-0000-0000842E0000}"/>
    <cellStyle name="Normal 2 2 2 2 24 2" xfId="11821" xr:uid="{00000000-0005-0000-0000-0000852E0000}"/>
    <cellStyle name="Normal 2 2 2 2 25" xfId="11822" xr:uid="{00000000-0005-0000-0000-0000862E0000}"/>
    <cellStyle name="Normal 2 2 2 2 25 2" xfId="11823" xr:uid="{00000000-0005-0000-0000-0000872E0000}"/>
    <cellStyle name="Normal 2 2 2 2 26" xfId="11824" xr:uid="{00000000-0005-0000-0000-0000882E0000}"/>
    <cellStyle name="Normal 2 2 2 2 26 2" xfId="11825" xr:uid="{00000000-0005-0000-0000-0000892E0000}"/>
    <cellStyle name="Normal 2 2 2 2 27" xfId="11826" xr:uid="{00000000-0005-0000-0000-00008A2E0000}"/>
    <cellStyle name="Normal 2 2 2 2 27 2" xfId="11827" xr:uid="{00000000-0005-0000-0000-00008B2E0000}"/>
    <cellStyle name="Normal 2 2 2 2 28" xfId="11828" xr:uid="{00000000-0005-0000-0000-00008C2E0000}"/>
    <cellStyle name="Normal 2 2 2 2 28 2" xfId="11829" xr:uid="{00000000-0005-0000-0000-00008D2E0000}"/>
    <cellStyle name="Normal 2 2 2 2 29" xfId="11830" xr:uid="{00000000-0005-0000-0000-00008E2E0000}"/>
    <cellStyle name="Normal 2 2 2 2 29 2" xfId="11831" xr:uid="{00000000-0005-0000-0000-00008F2E0000}"/>
    <cellStyle name="Normal 2 2 2 2 3" xfId="11832" xr:uid="{00000000-0005-0000-0000-0000902E0000}"/>
    <cellStyle name="Normal 2 2 2 2 3 2" xfId="11833" xr:uid="{00000000-0005-0000-0000-0000912E0000}"/>
    <cellStyle name="Normal 2 2 2 2 3 2 2" xfId="58708" xr:uid="{00000000-0005-0000-0000-0000922E0000}"/>
    <cellStyle name="Normal 2 2 2 2 3 2 3" xfId="58361" xr:uid="{00000000-0005-0000-0000-0000932E0000}"/>
    <cellStyle name="Normal 2 2 2 2 3 3" xfId="58707" xr:uid="{00000000-0005-0000-0000-0000942E0000}"/>
    <cellStyle name="Normal 2 2 2 2 3 4" xfId="58006" xr:uid="{00000000-0005-0000-0000-0000952E0000}"/>
    <cellStyle name="Normal 2 2 2 2 30" xfId="11834" xr:uid="{00000000-0005-0000-0000-0000962E0000}"/>
    <cellStyle name="Normal 2 2 2 2 30 2" xfId="11835" xr:uid="{00000000-0005-0000-0000-0000972E0000}"/>
    <cellStyle name="Normal 2 2 2 2 31" xfId="11836" xr:uid="{00000000-0005-0000-0000-0000982E0000}"/>
    <cellStyle name="Normal 2 2 2 2 31 2" xfId="11837" xr:uid="{00000000-0005-0000-0000-0000992E0000}"/>
    <cellStyle name="Normal 2 2 2 2 32" xfId="11838" xr:uid="{00000000-0005-0000-0000-00009A2E0000}"/>
    <cellStyle name="Normal 2 2 2 2 32 2" xfId="11839" xr:uid="{00000000-0005-0000-0000-00009B2E0000}"/>
    <cellStyle name="Normal 2 2 2 2 33" xfId="11840" xr:uid="{00000000-0005-0000-0000-00009C2E0000}"/>
    <cellStyle name="Normal 2 2 2 2 33 2" xfId="11841" xr:uid="{00000000-0005-0000-0000-00009D2E0000}"/>
    <cellStyle name="Normal 2 2 2 2 34" xfId="11842" xr:uid="{00000000-0005-0000-0000-00009E2E0000}"/>
    <cellStyle name="Normal 2 2 2 2 34 2" xfId="11843" xr:uid="{00000000-0005-0000-0000-00009F2E0000}"/>
    <cellStyle name="Normal 2 2 2 2 35" xfId="11844" xr:uid="{00000000-0005-0000-0000-0000A02E0000}"/>
    <cellStyle name="Normal 2 2 2 2 35 2" xfId="11845" xr:uid="{00000000-0005-0000-0000-0000A12E0000}"/>
    <cellStyle name="Normal 2 2 2 2 36" xfId="11846" xr:uid="{00000000-0005-0000-0000-0000A22E0000}"/>
    <cellStyle name="Normal 2 2 2 2 36 2" xfId="11847" xr:uid="{00000000-0005-0000-0000-0000A32E0000}"/>
    <cellStyle name="Normal 2 2 2 2 37" xfId="11848" xr:uid="{00000000-0005-0000-0000-0000A42E0000}"/>
    <cellStyle name="Normal 2 2 2 2 37 2" xfId="11849" xr:uid="{00000000-0005-0000-0000-0000A52E0000}"/>
    <cellStyle name="Normal 2 2 2 2 38" xfId="11850" xr:uid="{00000000-0005-0000-0000-0000A62E0000}"/>
    <cellStyle name="Normal 2 2 2 2 38 2" xfId="11851" xr:uid="{00000000-0005-0000-0000-0000A72E0000}"/>
    <cellStyle name="Normal 2 2 2 2 39" xfId="11852" xr:uid="{00000000-0005-0000-0000-0000A82E0000}"/>
    <cellStyle name="Normal 2 2 2 2 39 2" xfId="11853" xr:uid="{00000000-0005-0000-0000-0000A92E0000}"/>
    <cellStyle name="Normal 2 2 2 2 4" xfId="11854" xr:uid="{00000000-0005-0000-0000-0000AA2E0000}"/>
    <cellStyle name="Normal 2 2 2 2 4 2" xfId="11855" xr:uid="{00000000-0005-0000-0000-0000AB2E0000}"/>
    <cellStyle name="Normal 2 2 2 2 4 2 2" xfId="58710" xr:uid="{00000000-0005-0000-0000-0000AC2E0000}"/>
    <cellStyle name="Normal 2 2 2 2 4 2 3" xfId="58492" xr:uid="{00000000-0005-0000-0000-0000AD2E0000}"/>
    <cellStyle name="Normal 2 2 2 2 4 3" xfId="58709" xr:uid="{00000000-0005-0000-0000-0000AE2E0000}"/>
    <cellStyle name="Normal 2 2 2 2 4 4" xfId="58136" xr:uid="{00000000-0005-0000-0000-0000AF2E0000}"/>
    <cellStyle name="Normal 2 2 2 2 40" xfId="11856" xr:uid="{00000000-0005-0000-0000-0000B02E0000}"/>
    <cellStyle name="Normal 2 2 2 2 40 2" xfId="11857" xr:uid="{00000000-0005-0000-0000-0000B12E0000}"/>
    <cellStyle name="Normal 2 2 2 2 41" xfId="11858" xr:uid="{00000000-0005-0000-0000-0000B22E0000}"/>
    <cellStyle name="Normal 2 2 2 2 41 2" xfId="11859" xr:uid="{00000000-0005-0000-0000-0000B32E0000}"/>
    <cellStyle name="Normal 2 2 2 2 42" xfId="11860" xr:uid="{00000000-0005-0000-0000-0000B42E0000}"/>
    <cellStyle name="Normal 2 2 2 2 42 2" xfId="11861" xr:uid="{00000000-0005-0000-0000-0000B52E0000}"/>
    <cellStyle name="Normal 2 2 2 2 43" xfId="11862" xr:uid="{00000000-0005-0000-0000-0000B62E0000}"/>
    <cellStyle name="Normal 2 2 2 2 43 2" xfId="11863" xr:uid="{00000000-0005-0000-0000-0000B72E0000}"/>
    <cellStyle name="Normal 2 2 2 2 44" xfId="11864" xr:uid="{00000000-0005-0000-0000-0000B82E0000}"/>
    <cellStyle name="Normal 2 2 2 2 44 2" xfId="11865" xr:uid="{00000000-0005-0000-0000-0000B92E0000}"/>
    <cellStyle name="Normal 2 2 2 2 45" xfId="11866" xr:uid="{00000000-0005-0000-0000-0000BA2E0000}"/>
    <cellStyle name="Normal 2 2 2 2 45 2" xfId="11867" xr:uid="{00000000-0005-0000-0000-0000BB2E0000}"/>
    <cellStyle name="Normal 2 2 2 2 46" xfId="11868" xr:uid="{00000000-0005-0000-0000-0000BC2E0000}"/>
    <cellStyle name="Normal 2 2 2 2 46 2" xfId="11869" xr:uid="{00000000-0005-0000-0000-0000BD2E0000}"/>
    <cellStyle name="Normal 2 2 2 2 47" xfId="11870" xr:uid="{00000000-0005-0000-0000-0000BE2E0000}"/>
    <cellStyle name="Normal 2 2 2 2 47 2" xfId="11871" xr:uid="{00000000-0005-0000-0000-0000BF2E0000}"/>
    <cellStyle name="Normal 2 2 2 2 48" xfId="11872" xr:uid="{00000000-0005-0000-0000-0000C02E0000}"/>
    <cellStyle name="Normal 2 2 2 2 48 2" xfId="11873" xr:uid="{00000000-0005-0000-0000-0000C12E0000}"/>
    <cellStyle name="Normal 2 2 2 2 49" xfId="11874" xr:uid="{00000000-0005-0000-0000-0000C22E0000}"/>
    <cellStyle name="Normal 2 2 2 2 49 2" xfId="11875" xr:uid="{00000000-0005-0000-0000-0000C32E0000}"/>
    <cellStyle name="Normal 2 2 2 2 5" xfId="11876" xr:uid="{00000000-0005-0000-0000-0000C42E0000}"/>
    <cellStyle name="Normal 2 2 2 2 5 2" xfId="11877" xr:uid="{00000000-0005-0000-0000-0000C52E0000}"/>
    <cellStyle name="Normal 2 2 2 2 5 2 2" xfId="58711" xr:uid="{00000000-0005-0000-0000-0000C62E0000}"/>
    <cellStyle name="Normal 2 2 2 2 5 3" xfId="58269" xr:uid="{00000000-0005-0000-0000-0000C72E0000}"/>
    <cellStyle name="Normal 2 2 2 2 50" xfId="11878" xr:uid="{00000000-0005-0000-0000-0000C82E0000}"/>
    <cellStyle name="Normal 2 2 2 2 50 2" xfId="11879" xr:uid="{00000000-0005-0000-0000-0000C92E0000}"/>
    <cellStyle name="Normal 2 2 2 2 51" xfId="11880" xr:uid="{00000000-0005-0000-0000-0000CA2E0000}"/>
    <cellStyle name="Normal 2 2 2 2 51 2" xfId="11881" xr:uid="{00000000-0005-0000-0000-0000CB2E0000}"/>
    <cellStyle name="Normal 2 2 2 2 52" xfId="11882" xr:uid="{00000000-0005-0000-0000-0000CC2E0000}"/>
    <cellStyle name="Normal 2 2 2 2 52 2" xfId="11883" xr:uid="{00000000-0005-0000-0000-0000CD2E0000}"/>
    <cellStyle name="Normal 2 2 2 2 53" xfId="11884" xr:uid="{00000000-0005-0000-0000-0000CE2E0000}"/>
    <cellStyle name="Normal 2 2 2 2 53 2" xfId="11885" xr:uid="{00000000-0005-0000-0000-0000CF2E0000}"/>
    <cellStyle name="Normal 2 2 2 2 54" xfId="11886" xr:uid="{00000000-0005-0000-0000-0000D02E0000}"/>
    <cellStyle name="Normal 2 2 2 2 54 2" xfId="11887" xr:uid="{00000000-0005-0000-0000-0000D12E0000}"/>
    <cellStyle name="Normal 2 2 2 2 54 2 2" xfId="11888" xr:uid="{00000000-0005-0000-0000-0000D22E0000}"/>
    <cellStyle name="Normal 2 2 2 2 54 2 2 2" xfId="11889" xr:uid="{00000000-0005-0000-0000-0000D32E0000}"/>
    <cellStyle name="Normal 2 2 2 2 54 2 3" xfId="11890" xr:uid="{00000000-0005-0000-0000-0000D42E0000}"/>
    <cellStyle name="Normal 2 2 2 2 54 3" xfId="11891" xr:uid="{00000000-0005-0000-0000-0000D52E0000}"/>
    <cellStyle name="Normal 2 2 2 2 54 3 2" xfId="11892" xr:uid="{00000000-0005-0000-0000-0000D62E0000}"/>
    <cellStyle name="Normal 2 2 2 2 54 4" xfId="11893" xr:uid="{00000000-0005-0000-0000-0000D72E0000}"/>
    <cellStyle name="Normal 2 2 2 2 55" xfId="11894" xr:uid="{00000000-0005-0000-0000-0000D82E0000}"/>
    <cellStyle name="Normal 2 2 2 2 55 2" xfId="11895" xr:uid="{00000000-0005-0000-0000-0000D92E0000}"/>
    <cellStyle name="Normal 2 2 2 2 55 2 2" xfId="11896" xr:uid="{00000000-0005-0000-0000-0000DA2E0000}"/>
    <cellStyle name="Normal 2 2 2 2 55 2 2 2" xfId="11897" xr:uid="{00000000-0005-0000-0000-0000DB2E0000}"/>
    <cellStyle name="Normal 2 2 2 2 55 2 3" xfId="11898" xr:uid="{00000000-0005-0000-0000-0000DC2E0000}"/>
    <cellStyle name="Normal 2 2 2 2 55 3" xfId="11899" xr:uid="{00000000-0005-0000-0000-0000DD2E0000}"/>
    <cellStyle name="Normal 2 2 2 2 55 3 2" xfId="11900" xr:uid="{00000000-0005-0000-0000-0000DE2E0000}"/>
    <cellStyle name="Normal 2 2 2 2 55 4" xfId="11901" xr:uid="{00000000-0005-0000-0000-0000DF2E0000}"/>
    <cellStyle name="Normal 2 2 2 2 56" xfId="11902" xr:uid="{00000000-0005-0000-0000-0000E02E0000}"/>
    <cellStyle name="Normal 2 2 2 2 56 2" xfId="11903" xr:uid="{00000000-0005-0000-0000-0000E12E0000}"/>
    <cellStyle name="Normal 2 2 2 2 56 2 2" xfId="11904" xr:uid="{00000000-0005-0000-0000-0000E22E0000}"/>
    <cellStyle name="Normal 2 2 2 2 56 3" xfId="11905" xr:uid="{00000000-0005-0000-0000-0000E32E0000}"/>
    <cellStyle name="Normal 2 2 2 2 56 3 2" xfId="11906" xr:uid="{00000000-0005-0000-0000-0000E42E0000}"/>
    <cellStyle name="Normal 2 2 2 2 56 4" xfId="11907" xr:uid="{00000000-0005-0000-0000-0000E52E0000}"/>
    <cellStyle name="Normal 2 2 2 2 57" xfId="11908" xr:uid="{00000000-0005-0000-0000-0000E62E0000}"/>
    <cellStyle name="Normal 2 2 2 2 57 2" xfId="11909" xr:uid="{00000000-0005-0000-0000-0000E72E0000}"/>
    <cellStyle name="Normal 2 2 2 2 58" xfId="11910" xr:uid="{00000000-0005-0000-0000-0000E82E0000}"/>
    <cellStyle name="Normal 2 2 2 2 58 2" xfId="11911" xr:uid="{00000000-0005-0000-0000-0000E92E0000}"/>
    <cellStyle name="Normal 2 2 2 2 59" xfId="11912" xr:uid="{00000000-0005-0000-0000-0000EA2E0000}"/>
    <cellStyle name="Normal 2 2 2 2 59 2" xfId="11913" xr:uid="{00000000-0005-0000-0000-0000EB2E0000}"/>
    <cellStyle name="Normal 2 2 2 2 6" xfId="11914" xr:uid="{00000000-0005-0000-0000-0000EC2E0000}"/>
    <cellStyle name="Normal 2 2 2 2 6 2" xfId="11915" xr:uid="{00000000-0005-0000-0000-0000ED2E0000}"/>
    <cellStyle name="Normal 2 2 2 2 6 3" xfId="58706" xr:uid="{00000000-0005-0000-0000-0000EE2E0000}"/>
    <cellStyle name="Normal 2 2 2 2 60" xfId="11916" xr:uid="{00000000-0005-0000-0000-0000EF2E0000}"/>
    <cellStyle name="Normal 2 2 2 2 60 2" xfId="11917" xr:uid="{00000000-0005-0000-0000-0000F02E0000}"/>
    <cellStyle name="Normal 2 2 2 2 61" xfId="11918" xr:uid="{00000000-0005-0000-0000-0000F12E0000}"/>
    <cellStyle name="Normal 2 2 2 2 62" xfId="11919" xr:uid="{00000000-0005-0000-0000-0000F22E0000}"/>
    <cellStyle name="Normal 2 2 2 2 7" xfId="11920" xr:uid="{00000000-0005-0000-0000-0000F32E0000}"/>
    <cellStyle name="Normal 2 2 2 2 7 2" xfId="11921" xr:uid="{00000000-0005-0000-0000-0000F42E0000}"/>
    <cellStyle name="Normal 2 2 2 2 8" xfId="11922" xr:uid="{00000000-0005-0000-0000-0000F52E0000}"/>
    <cellStyle name="Normal 2 2 2 2 8 2" xfId="11923" xr:uid="{00000000-0005-0000-0000-0000F62E0000}"/>
    <cellStyle name="Normal 2 2 2 2 9" xfId="11924" xr:uid="{00000000-0005-0000-0000-0000F72E0000}"/>
    <cellStyle name="Normal 2 2 2 2 9 2" xfId="11925" xr:uid="{00000000-0005-0000-0000-0000F82E0000}"/>
    <cellStyle name="Normal 2 2 2 20" xfId="11926" xr:uid="{00000000-0005-0000-0000-0000F92E0000}"/>
    <cellStyle name="Normal 2 2 2 20 2" xfId="11927" xr:uid="{00000000-0005-0000-0000-0000FA2E0000}"/>
    <cellStyle name="Normal 2 2 2 20 2 2" xfId="11928" xr:uid="{00000000-0005-0000-0000-0000FB2E0000}"/>
    <cellStyle name="Normal 2 2 2 20 3" xfId="11929" xr:uid="{00000000-0005-0000-0000-0000FC2E0000}"/>
    <cellStyle name="Normal 2 2 2 20 3 2" xfId="11930" xr:uid="{00000000-0005-0000-0000-0000FD2E0000}"/>
    <cellStyle name="Normal 2 2 2 20 4" xfId="11931" xr:uid="{00000000-0005-0000-0000-0000FE2E0000}"/>
    <cellStyle name="Normal 2 2 2 20 4 2" xfId="11932" xr:uid="{00000000-0005-0000-0000-0000FF2E0000}"/>
    <cellStyle name="Normal 2 2 2 20 5" xfId="11933" xr:uid="{00000000-0005-0000-0000-0000002F0000}"/>
    <cellStyle name="Normal 2 2 2 20 5 2" xfId="11934" xr:uid="{00000000-0005-0000-0000-0000012F0000}"/>
    <cellStyle name="Normal 2 2 2 20 6" xfId="11935" xr:uid="{00000000-0005-0000-0000-0000022F0000}"/>
    <cellStyle name="Normal 2 2 2 20 6 2" xfId="11936" xr:uid="{00000000-0005-0000-0000-0000032F0000}"/>
    <cellStyle name="Normal 2 2 2 20 7" xfId="11937" xr:uid="{00000000-0005-0000-0000-0000042F0000}"/>
    <cellStyle name="Normal 2 2 2 20 8" xfId="11938" xr:uid="{00000000-0005-0000-0000-0000052F0000}"/>
    <cellStyle name="Normal 2 2 2 21" xfId="11939" xr:uid="{00000000-0005-0000-0000-0000062F0000}"/>
    <cellStyle name="Normal 2 2 2 21 2" xfId="11940" xr:uid="{00000000-0005-0000-0000-0000072F0000}"/>
    <cellStyle name="Normal 2 2 2 21 2 2" xfId="11941" xr:uid="{00000000-0005-0000-0000-0000082F0000}"/>
    <cellStyle name="Normal 2 2 2 21 3" xfId="11942" xr:uid="{00000000-0005-0000-0000-0000092F0000}"/>
    <cellStyle name="Normal 2 2 2 21 3 2" xfId="11943" xr:uid="{00000000-0005-0000-0000-00000A2F0000}"/>
    <cellStyle name="Normal 2 2 2 21 4" xfId="11944" xr:uid="{00000000-0005-0000-0000-00000B2F0000}"/>
    <cellStyle name="Normal 2 2 2 21 4 2" xfId="11945" xr:uid="{00000000-0005-0000-0000-00000C2F0000}"/>
    <cellStyle name="Normal 2 2 2 21 5" xfId="11946" xr:uid="{00000000-0005-0000-0000-00000D2F0000}"/>
    <cellStyle name="Normal 2 2 2 21 5 2" xfId="11947" xr:uid="{00000000-0005-0000-0000-00000E2F0000}"/>
    <cellStyle name="Normal 2 2 2 21 6" xfId="11948" xr:uid="{00000000-0005-0000-0000-00000F2F0000}"/>
    <cellStyle name="Normal 2 2 2 21 6 2" xfId="11949" xr:uid="{00000000-0005-0000-0000-0000102F0000}"/>
    <cellStyle name="Normal 2 2 2 21 7" xfId="11950" xr:uid="{00000000-0005-0000-0000-0000112F0000}"/>
    <cellStyle name="Normal 2 2 2 21 8" xfId="11951" xr:uid="{00000000-0005-0000-0000-0000122F0000}"/>
    <cellStyle name="Normal 2 2 2 22" xfId="11952" xr:uid="{00000000-0005-0000-0000-0000132F0000}"/>
    <cellStyle name="Normal 2 2 2 22 2" xfId="11953" xr:uid="{00000000-0005-0000-0000-0000142F0000}"/>
    <cellStyle name="Normal 2 2 2 22 2 2" xfId="11954" xr:uid="{00000000-0005-0000-0000-0000152F0000}"/>
    <cellStyle name="Normal 2 2 2 22 3" xfId="11955" xr:uid="{00000000-0005-0000-0000-0000162F0000}"/>
    <cellStyle name="Normal 2 2 2 22 3 2" xfId="11956" xr:uid="{00000000-0005-0000-0000-0000172F0000}"/>
    <cellStyle name="Normal 2 2 2 22 4" xfId="11957" xr:uid="{00000000-0005-0000-0000-0000182F0000}"/>
    <cellStyle name="Normal 2 2 2 22 4 2" xfId="11958" xr:uid="{00000000-0005-0000-0000-0000192F0000}"/>
    <cellStyle name="Normal 2 2 2 22 5" xfId="11959" xr:uid="{00000000-0005-0000-0000-00001A2F0000}"/>
    <cellStyle name="Normal 2 2 2 22 5 2" xfId="11960" xr:uid="{00000000-0005-0000-0000-00001B2F0000}"/>
    <cellStyle name="Normal 2 2 2 22 6" xfId="11961" xr:uid="{00000000-0005-0000-0000-00001C2F0000}"/>
    <cellStyle name="Normal 2 2 2 22 6 2" xfId="11962" xr:uid="{00000000-0005-0000-0000-00001D2F0000}"/>
    <cellStyle name="Normal 2 2 2 22 7" xfId="11963" xr:uid="{00000000-0005-0000-0000-00001E2F0000}"/>
    <cellStyle name="Normal 2 2 2 22 8" xfId="11964" xr:uid="{00000000-0005-0000-0000-00001F2F0000}"/>
    <cellStyle name="Normal 2 2 2 23" xfId="11965" xr:uid="{00000000-0005-0000-0000-0000202F0000}"/>
    <cellStyle name="Normal 2 2 2 23 2" xfId="11966" xr:uid="{00000000-0005-0000-0000-0000212F0000}"/>
    <cellStyle name="Normal 2 2 2 23 2 2" xfId="11967" xr:uid="{00000000-0005-0000-0000-0000222F0000}"/>
    <cellStyle name="Normal 2 2 2 23 3" xfId="11968" xr:uid="{00000000-0005-0000-0000-0000232F0000}"/>
    <cellStyle name="Normal 2 2 2 23 3 2" xfId="11969" xr:uid="{00000000-0005-0000-0000-0000242F0000}"/>
    <cellStyle name="Normal 2 2 2 23 4" xfId="11970" xr:uid="{00000000-0005-0000-0000-0000252F0000}"/>
    <cellStyle name="Normal 2 2 2 23 4 2" xfId="11971" xr:uid="{00000000-0005-0000-0000-0000262F0000}"/>
    <cellStyle name="Normal 2 2 2 23 5" xfId="11972" xr:uid="{00000000-0005-0000-0000-0000272F0000}"/>
    <cellStyle name="Normal 2 2 2 23 5 2" xfId="11973" xr:uid="{00000000-0005-0000-0000-0000282F0000}"/>
    <cellStyle name="Normal 2 2 2 23 6" xfId="11974" xr:uid="{00000000-0005-0000-0000-0000292F0000}"/>
    <cellStyle name="Normal 2 2 2 23 6 2" xfId="11975" xr:uid="{00000000-0005-0000-0000-00002A2F0000}"/>
    <cellStyle name="Normal 2 2 2 23 7" xfId="11976" xr:uid="{00000000-0005-0000-0000-00002B2F0000}"/>
    <cellStyle name="Normal 2 2 2 23 8" xfId="11977" xr:uid="{00000000-0005-0000-0000-00002C2F0000}"/>
    <cellStyle name="Normal 2 2 2 24" xfId="11978" xr:uid="{00000000-0005-0000-0000-00002D2F0000}"/>
    <cellStyle name="Normal 2 2 2 24 2" xfId="11979" xr:uid="{00000000-0005-0000-0000-00002E2F0000}"/>
    <cellStyle name="Normal 2 2 2 24 2 2" xfId="11980" xr:uid="{00000000-0005-0000-0000-00002F2F0000}"/>
    <cellStyle name="Normal 2 2 2 24 3" xfId="11981" xr:uid="{00000000-0005-0000-0000-0000302F0000}"/>
    <cellStyle name="Normal 2 2 2 24 3 2" xfId="11982" xr:uid="{00000000-0005-0000-0000-0000312F0000}"/>
    <cellStyle name="Normal 2 2 2 24 4" xfId="11983" xr:uid="{00000000-0005-0000-0000-0000322F0000}"/>
    <cellStyle name="Normal 2 2 2 24 4 2" xfId="11984" xr:uid="{00000000-0005-0000-0000-0000332F0000}"/>
    <cellStyle name="Normal 2 2 2 24 5" xfId="11985" xr:uid="{00000000-0005-0000-0000-0000342F0000}"/>
    <cellStyle name="Normal 2 2 2 24 5 2" xfId="11986" xr:uid="{00000000-0005-0000-0000-0000352F0000}"/>
    <cellStyle name="Normal 2 2 2 24 6" xfId="11987" xr:uid="{00000000-0005-0000-0000-0000362F0000}"/>
    <cellStyle name="Normal 2 2 2 24 6 2" xfId="11988" xr:uid="{00000000-0005-0000-0000-0000372F0000}"/>
    <cellStyle name="Normal 2 2 2 24 7" xfId="11989" xr:uid="{00000000-0005-0000-0000-0000382F0000}"/>
    <cellStyle name="Normal 2 2 2 24 8" xfId="11990" xr:uid="{00000000-0005-0000-0000-0000392F0000}"/>
    <cellStyle name="Normal 2 2 2 25" xfId="11991" xr:uid="{00000000-0005-0000-0000-00003A2F0000}"/>
    <cellStyle name="Normal 2 2 2 25 2" xfId="11992" xr:uid="{00000000-0005-0000-0000-00003B2F0000}"/>
    <cellStyle name="Normal 2 2 2 25 2 2" xfId="11993" xr:uid="{00000000-0005-0000-0000-00003C2F0000}"/>
    <cellStyle name="Normal 2 2 2 25 3" xfId="11994" xr:uid="{00000000-0005-0000-0000-00003D2F0000}"/>
    <cellStyle name="Normal 2 2 2 25 3 2" xfId="11995" xr:uid="{00000000-0005-0000-0000-00003E2F0000}"/>
    <cellStyle name="Normal 2 2 2 25 4" xfId="11996" xr:uid="{00000000-0005-0000-0000-00003F2F0000}"/>
    <cellStyle name="Normal 2 2 2 25 4 2" xfId="11997" xr:uid="{00000000-0005-0000-0000-0000402F0000}"/>
    <cellStyle name="Normal 2 2 2 25 5" xfId="11998" xr:uid="{00000000-0005-0000-0000-0000412F0000}"/>
    <cellStyle name="Normal 2 2 2 25 5 2" xfId="11999" xr:uid="{00000000-0005-0000-0000-0000422F0000}"/>
    <cellStyle name="Normal 2 2 2 25 6" xfId="12000" xr:uid="{00000000-0005-0000-0000-0000432F0000}"/>
    <cellStyle name="Normal 2 2 2 25 6 2" xfId="12001" xr:uid="{00000000-0005-0000-0000-0000442F0000}"/>
    <cellStyle name="Normal 2 2 2 25 7" xfId="12002" xr:uid="{00000000-0005-0000-0000-0000452F0000}"/>
    <cellStyle name="Normal 2 2 2 25 8" xfId="12003" xr:uid="{00000000-0005-0000-0000-0000462F0000}"/>
    <cellStyle name="Normal 2 2 2 26" xfId="12004" xr:uid="{00000000-0005-0000-0000-0000472F0000}"/>
    <cellStyle name="Normal 2 2 2 26 2" xfId="12005" xr:uid="{00000000-0005-0000-0000-0000482F0000}"/>
    <cellStyle name="Normal 2 2 2 26 2 2" xfId="12006" xr:uid="{00000000-0005-0000-0000-0000492F0000}"/>
    <cellStyle name="Normal 2 2 2 26 3" xfId="12007" xr:uid="{00000000-0005-0000-0000-00004A2F0000}"/>
    <cellStyle name="Normal 2 2 2 26 3 2" xfId="12008" xr:uid="{00000000-0005-0000-0000-00004B2F0000}"/>
    <cellStyle name="Normal 2 2 2 26 4" xfId="12009" xr:uid="{00000000-0005-0000-0000-00004C2F0000}"/>
    <cellStyle name="Normal 2 2 2 26 4 2" xfId="12010" xr:uid="{00000000-0005-0000-0000-00004D2F0000}"/>
    <cellStyle name="Normal 2 2 2 26 5" xfId="12011" xr:uid="{00000000-0005-0000-0000-00004E2F0000}"/>
    <cellStyle name="Normal 2 2 2 26 5 2" xfId="12012" xr:uid="{00000000-0005-0000-0000-00004F2F0000}"/>
    <cellStyle name="Normal 2 2 2 26 6" xfId="12013" xr:uid="{00000000-0005-0000-0000-0000502F0000}"/>
    <cellStyle name="Normal 2 2 2 26 6 2" xfId="12014" xr:uid="{00000000-0005-0000-0000-0000512F0000}"/>
    <cellStyle name="Normal 2 2 2 26 7" xfId="12015" xr:uid="{00000000-0005-0000-0000-0000522F0000}"/>
    <cellStyle name="Normal 2 2 2 26 8" xfId="12016" xr:uid="{00000000-0005-0000-0000-0000532F0000}"/>
    <cellStyle name="Normal 2 2 2 27" xfId="12017" xr:uid="{00000000-0005-0000-0000-0000542F0000}"/>
    <cellStyle name="Normal 2 2 2 27 2" xfId="12018" xr:uid="{00000000-0005-0000-0000-0000552F0000}"/>
    <cellStyle name="Normal 2 2 2 27 2 2" xfId="12019" xr:uid="{00000000-0005-0000-0000-0000562F0000}"/>
    <cellStyle name="Normal 2 2 2 27 3" xfId="12020" xr:uid="{00000000-0005-0000-0000-0000572F0000}"/>
    <cellStyle name="Normal 2 2 2 27 3 2" xfId="12021" xr:uid="{00000000-0005-0000-0000-0000582F0000}"/>
    <cellStyle name="Normal 2 2 2 27 4" xfId="12022" xr:uid="{00000000-0005-0000-0000-0000592F0000}"/>
    <cellStyle name="Normal 2 2 2 27 4 2" xfId="12023" xr:uid="{00000000-0005-0000-0000-00005A2F0000}"/>
    <cellStyle name="Normal 2 2 2 27 5" xfId="12024" xr:uid="{00000000-0005-0000-0000-00005B2F0000}"/>
    <cellStyle name="Normal 2 2 2 27 5 2" xfId="12025" xr:uid="{00000000-0005-0000-0000-00005C2F0000}"/>
    <cellStyle name="Normal 2 2 2 27 6" xfId="12026" xr:uid="{00000000-0005-0000-0000-00005D2F0000}"/>
    <cellStyle name="Normal 2 2 2 27 6 2" xfId="12027" xr:uid="{00000000-0005-0000-0000-00005E2F0000}"/>
    <cellStyle name="Normal 2 2 2 27 7" xfId="12028" xr:uid="{00000000-0005-0000-0000-00005F2F0000}"/>
    <cellStyle name="Normal 2 2 2 27 8" xfId="12029" xr:uid="{00000000-0005-0000-0000-0000602F0000}"/>
    <cellStyle name="Normal 2 2 2 28" xfId="12030" xr:uid="{00000000-0005-0000-0000-0000612F0000}"/>
    <cellStyle name="Normal 2 2 2 28 2" xfId="12031" xr:uid="{00000000-0005-0000-0000-0000622F0000}"/>
    <cellStyle name="Normal 2 2 2 28 2 2" xfId="12032" xr:uid="{00000000-0005-0000-0000-0000632F0000}"/>
    <cellStyle name="Normal 2 2 2 28 3" xfId="12033" xr:uid="{00000000-0005-0000-0000-0000642F0000}"/>
    <cellStyle name="Normal 2 2 2 28 3 2" xfId="12034" xr:uid="{00000000-0005-0000-0000-0000652F0000}"/>
    <cellStyle name="Normal 2 2 2 28 4" xfId="12035" xr:uid="{00000000-0005-0000-0000-0000662F0000}"/>
    <cellStyle name="Normal 2 2 2 28 4 2" xfId="12036" xr:uid="{00000000-0005-0000-0000-0000672F0000}"/>
    <cellStyle name="Normal 2 2 2 28 5" xfId="12037" xr:uid="{00000000-0005-0000-0000-0000682F0000}"/>
    <cellStyle name="Normal 2 2 2 28 5 2" xfId="12038" xr:uid="{00000000-0005-0000-0000-0000692F0000}"/>
    <cellStyle name="Normal 2 2 2 28 6" xfId="12039" xr:uid="{00000000-0005-0000-0000-00006A2F0000}"/>
    <cellStyle name="Normal 2 2 2 28 6 2" xfId="12040" xr:uid="{00000000-0005-0000-0000-00006B2F0000}"/>
    <cellStyle name="Normal 2 2 2 28 7" xfId="12041" xr:uid="{00000000-0005-0000-0000-00006C2F0000}"/>
    <cellStyle name="Normal 2 2 2 28 8" xfId="12042" xr:uid="{00000000-0005-0000-0000-00006D2F0000}"/>
    <cellStyle name="Normal 2 2 2 29" xfId="12043" xr:uid="{00000000-0005-0000-0000-00006E2F0000}"/>
    <cellStyle name="Normal 2 2 2 29 2" xfId="12044" xr:uid="{00000000-0005-0000-0000-00006F2F0000}"/>
    <cellStyle name="Normal 2 2 2 29 2 2" xfId="12045" xr:uid="{00000000-0005-0000-0000-0000702F0000}"/>
    <cellStyle name="Normal 2 2 2 29 3" xfId="12046" xr:uid="{00000000-0005-0000-0000-0000712F0000}"/>
    <cellStyle name="Normal 2 2 2 29 3 2" xfId="12047" xr:uid="{00000000-0005-0000-0000-0000722F0000}"/>
    <cellStyle name="Normal 2 2 2 29 4" xfId="12048" xr:uid="{00000000-0005-0000-0000-0000732F0000}"/>
    <cellStyle name="Normal 2 2 2 29 4 2" xfId="12049" xr:uid="{00000000-0005-0000-0000-0000742F0000}"/>
    <cellStyle name="Normal 2 2 2 29 5" xfId="12050" xr:uid="{00000000-0005-0000-0000-0000752F0000}"/>
    <cellStyle name="Normal 2 2 2 29 5 2" xfId="12051" xr:uid="{00000000-0005-0000-0000-0000762F0000}"/>
    <cellStyle name="Normal 2 2 2 29 6" xfId="12052" xr:uid="{00000000-0005-0000-0000-0000772F0000}"/>
    <cellStyle name="Normal 2 2 2 29 6 2" xfId="12053" xr:uid="{00000000-0005-0000-0000-0000782F0000}"/>
    <cellStyle name="Normal 2 2 2 29 7" xfId="12054" xr:uid="{00000000-0005-0000-0000-0000792F0000}"/>
    <cellStyle name="Normal 2 2 2 29 8" xfId="12055" xr:uid="{00000000-0005-0000-0000-00007A2F0000}"/>
    <cellStyle name="Normal 2 2 2 3" xfId="12056" xr:uid="{00000000-0005-0000-0000-00007B2F0000}"/>
    <cellStyle name="Normal 2 2 2 3 10" xfId="12057" xr:uid="{00000000-0005-0000-0000-00007C2F0000}"/>
    <cellStyle name="Normal 2 2 2 3 10 2" xfId="12058" xr:uid="{00000000-0005-0000-0000-00007D2F0000}"/>
    <cellStyle name="Normal 2 2 2 3 11" xfId="12059" xr:uid="{00000000-0005-0000-0000-00007E2F0000}"/>
    <cellStyle name="Normal 2 2 2 3 11 2" xfId="12060" xr:uid="{00000000-0005-0000-0000-00007F2F0000}"/>
    <cellStyle name="Normal 2 2 2 3 12" xfId="12061" xr:uid="{00000000-0005-0000-0000-0000802F0000}"/>
    <cellStyle name="Normal 2 2 2 3 12 2" xfId="12062" xr:uid="{00000000-0005-0000-0000-0000812F0000}"/>
    <cellStyle name="Normal 2 2 2 3 13" xfId="12063" xr:uid="{00000000-0005-0000-0000-0000822F0000}"/>
    <cellStyle name="Normal 2 2 2 3 14" xfId="12064" xr:uid="{00000000-0005-0000-0000-0000832F0000}"/>
    <cellStyle name="Normal 2 2 2 3 2" xfId="12065" xr:uid="{00000000-0005-0000-0000-0000842F0000}"/>
    <cellStyle name="Normal 2 2 2 3 2 2" xfId="12066" xr:uid="{00000000-0005-0000-0000-0000852F0000}"/>
    <cellStyle name="Normal 2 2 2 3 3" xfId="12067" xr:uid="{00000000-0005-0000-0000-0000862F0000}"/>
    <cellStyle name="Normal 2 2 2 3 3 2" xfId="12068" xr:uid="{00000000-0005-0000-0000-0000872F0000}"/>
    <cellStyle name="Normal 2 2 2 3 4" xfId="12069" xr:uid="{00000000-0005-0000-0000-0000882F0000}"/>
    <cellStyle name="Normal 2 2 2 3 4 2" xfId="12070" xr:uid="{00000000-0005-0000-0000-0000892F0000}"/>
    <cellStyle name="Normal 2 2 2 3 5" xfId="12071" xr:uid="{00000000-0005-0000-0000-00008A2F0000}"/>
    <cellStyle name="Normal 2 2 2 3 5 2" xfId="12072" xr:uid="{00000000-0005-0000-0000-00008B2F0000}"/>
    <cellStyle name="Normal 2 2 2 3 6" xfId="12073" xr:uid="{00000000-0005-0000-0000-00008C2F0000}"/>
    <cellStyle name="Normal 2 2 2 3 6 2" xfId="12074" xr:uid="{00000000-0005-0000-0000-00008D2F0000}"/>
    <cellStyle name="Normal 2 2 2 3 7" xfId="12075" xr:uid="{00000000-0005-0000-0000-00008E2F0000}"/>
    <cellStyle name="Normal 2 2 2 3 7 2" xfId="12076" xr:uid="{00000000-0005-0000-0000-00008F2F0000}"/>
    <cellStyle name="Normal 2 2 2 3 8" xfId="12077" xr:uid="{00000000-0005-0000-0000-0000902F0000}"/>
    <cellStyle name="Normal 2 2 2 3 8 2" xfId="12078" xr:uid="{00000000-0005-0000-0000-0000912F0000}"/>
    <cellStyle name="Normal 2 2 2 3 9" xfId="12079" xr:uid="{00000000-0005-0000-0000-0000922F0000}"/>
    <cellStyle name="Normal 2 2 2 3 9 2" xfId="12080" xr:uid="{00000000-0005-0000-0000-0000932F0000}"/>
    <cellStyle name="Normal 2 2 2 30" xfId="12081" xr:uid="{00000000-0005-0000-0000-0000942F0000}"/>
    <cellStyle name="Normal 2 2 2 30 2" xfId="12082" xr:uid="{00000000-0005-0000-0000-0000952F0000}"/>
    <cellStyle name="Normal 2 2 2 30 2 2" xfId="12083" xr:uid="{00000000-0005-0000-0000-0000962F0000}"/>
    <cellStyle name="Normal 2 2 2 30 3" xfId="12084" xr:uid="{00000000-0005-0000-0000-0000972F0000}"/>
    <cellStyle name="Normal 2 2 2 30 3 2" xfId="12085" xr:uid="{00000000-0005-0000-0000-0000982F0000}"/>
    <cellStyle name="Normal 2 2 2 30 4" xfId="12086" xr:uid="{00000000-0005-0000-0000-0000992F0000}"/>
    <cellStyle name="Normal 2 2 2 30 4 2" xfId="12087" xr:uid="{00000000-0005-0000-0000-00009A2F0000}"/>
    <cellStyle name="Normal 2 2 2 30 5" xfId="12088" xr:uid="{00000000-0005-0000-0000-00009B2F0000}"/>
    <cellStyle name="Normal 2 2 2 30 5 2" xfId="12089" xr:uid="{00000000-0005-0000-0000-00009C2F0000}"/>
    <cellStyle name="Normal 2 2 2 30 6" xfId="12090" xr:uid="{00000000-0005-0000-0000-00009D2F0000}"/>
    <cellStyle name="Normal 2 2 2 30 6 2" xfId="12091" xr:uid="{00000000-0005-0000-0000-00009E2F0000}"/>
    <cellStyle name="Normal 2 2 2 30 7" xfId="12092" xr:uid="{00000000-0005-0000-0000-00009F2F0000}"/>
    <cellStyle name="Normal 2 2 2 30 8" xfId="12093" xr:uid="{00000000-0005-0000-0000-0000A02F0000}"/>
    <cellStyle name="Normal 2 2 2 31" xfId="12094" xr:uid="{00000000-0005-0000-0000-0000A12F0000}"/>
    <cellStyle name="Normal 2 2 2 31 2" xfId="12095" xr:uid="{00000000-0005-0000-0000-0000A22F0000}"/>
    <cellStyle name="Normal 2 2 2 31 2 2" xfId="12096" xr:uid="{00000000-0005-0000-0000-0000A32F0000}"/>
    <cellStyle name="Normal 2 2 2 31 3" xfId="12097" xr:uid="{00000000-0005-0000-0000-0000A42F0000}"/>
    <cellStyle name="Normal 2 2 2 31 3 2" xfId="12098" xr:uid="{00000000-0005-0000-0000-0000A52F0000}"/>
    <cellStyle name="Normal 2 2 2 31 4" xfId="12099" xr:uid="{00000000-0005-0000-0000-0000A62F0000}"/>
    <cellStyle name="Normal 2 2 2 31 4 2" xfId="12100" xr:uid="{00000000-0005-0000-0000-0000A72F0000}"/>
    <cellStyle name="Normal 2 2 2 31 5" xfId="12101" xr:uid="{00000000-0005-0000-0000-0000A82F0000}"/>
    <cellStyle name="Normal 2 2 2 31 5 2" xfId="12102" xr:uid="{00000000-0005-0000-0000-0000A92F0000}"/>
    <cellStyle name="Normal 2 2 2 31 6" xfId="12103" xr:uid="{00000000-0005-0000-0000-0000AA2F0000}"/>
    <cellStyle name="Normal 2 2 2 31 6 2" xfId="12104" xr:uid="{00000000-0005-0000-0000-0000AB2F0000}"/>
    <cellStyle name="Normal 2 2 2 31 7" xfId="12105" xr:uid="{00000000-0005-0000-0000-0000AC2F0000}"/>
    <cellStyle name="Normal 2 2 2 31 8" xfId="12106" xr:uid="{00000000-0005-0000-0000-0000AD2F0000}"/>
    <cellStyle name="Normal 2 2 2 32" xfId="12107" xr:uid="{00000000-0005-0000-0000-0000AE2F0000}"/>
    <cellStyle name="Normal 2 2 2 32 2" xfId="12108" xr:uid="{00000000-0005-0000-0000-0000AF2F0000}"/>
    <cellStyle name="Normal 2 2 2 32 2 2" xfId="12109" xr:uid="{00000000-0005-0000-0000-0000B02F0000}"/>
    <cellStyle name="Normal 2 2 2 32 3" xfId="12110" xr:uid="{00000000-0005-0000-0000-0000B12F0000}"/>
    <cellStyle name="Normal 2 2 2 32 3 2" xfId="12111" xr:uid="{00000000-0005-0000-0000-0000B22F0000}"/>
    <cellStyle name="Normal 2 2 2 32 4" xfId="12112" xr:uid="{00000000-0005-0000-0000-0000B32F0000}"/>
    <cellStyle name="Normal 2 2 2 32 4 2" xfId="12113" xr:uid="{00000000-0005-0000-0000-0000B42F0000}"/>
    <cellStyle name="Normal 2 2 2 32 5" xfId="12114" xr:uid="{00000000-0005-0000-0000-0000B52F0000}"/>
    <cellStyle name="Normal 2 2 2 32 5 2" xfId="12115" xr:uid="{00000000-0005-0000-0000-0000B62F0000}"/>
    <cellStyle name="Normal 2 2 2 32 6" xfId="12116" xr:uid="{00000000-0005-0000-0000-0000B72F0000}"/>
    <cellStyle name="Normal 2 2 2 32 6 2" xfId="12117" xr:uid="{00000000-0005-0000-0000-0000B82F0000}"/>
    <cellStyle name="Normal 2 2 2 32 7" xfId="12118" xr:uid="{00000000-0005-0000-0000-0000B92F0000}"/>
    <cellStyle name="Normal 2 2 2 32 8" xfId="12119" xr:uid="{00000000-0005-0000-0000-0000BA2F0000}"/>
    <cellStyle name="Normal 2 2 2 33" xfId="12120" xr:uid="{00000000-0005-0000-0000-0000BB2F0000}"/>
    <cellStyle name="Normal 2 2 2 33 2" xfId="12121" xr:uid="{00000000-0005-0000-0000-0000BC2F0000}"/>
    <cellStyle name="Normal 2 2 2 33 2 2" xfId="12122" xr:uid="{00000000-0005-0000-0000-0000BD2F0000}"/>
    <cellStyle name="Normal 2 2 2 33 3" xfId="12123" xr:uid="{00000000-0005-0000-0000-0000BE2F0000}"/>
    <cellStyle name="Normal 2 2 2 33 3 2" xfId="12124" xr:uid="{00000000-0005-0000-0000-0000BF2F0000}"/>
    <cellStyle name="Normal 2 2 2 33 4" xfId="12125" xr:uid="{00000000-0005-0000-0000-0000C02F0000}"/>
    <cellStyle name="Normal 2 2 2 33 4 2" xfId="12126" xr:uid="{00000000-0005-0000-0000-0000C12F0000}"/>
    <cellStyle name="Normal 2 2 2 33 5" xfId="12127" xr:uid="{00000000-0005-0000-0000-0000C22F0000}"/>
    <cellStyle name="Normal 2 2 2 33 5 2" xfId="12128" xr:uid="{00000000-0005-0000-0000-0000C32F0000}"/>
    <cellStyle name="Normal 2 2 2 33 6" xfId="12129" xr:uid="{00000000-0005-0000-0000-0000C42F0000}"/>
    <cellStyle name="Normal 2 2 2 33 6 2" xfId="12130" xr:uid="{00000000-0005-0000-0000-0000C52F0000}"/>
    <cellStyle name="Normal 2 2 2 33 7" xfId="12131" xr:uid="{00000000-0005-0000-0000-0000C62F0000}"/>
    <cellStyle name="Normal 2 2 2 33 8" xfId="12132" xr:uid="{00000000-0005-0000-0000-0000C72F0000}"/>
    <cellStyle name="Normal 2 2 2 34" xfId="12133" xr:uid="{00000000-0005-0000-0000-0000C82F0000}"/>
    <cellStyle name="Normal 2 2 2 34 2" xfId="12134" xr:uid="{00000000-0005-0000-0000-0000C92F0000}"/>
    <cellStyle name="Normal 2 2 2 34 2 2" xfId="12135" xr:uid="{00000000-0005-0000-0000-0000CA2F0000}"/>
    <cellStyle name="Normal 2 2 2 34 3" xfId="12136" xr:uid="{00000000-0005-0000-0000-0000CB2F0000}"/>
    <cellStyle name="Normal 2 2 2 34 3 2" xfId="12137" xr:uid="{00000000-0005-0000-0000-0000CC2F0000}"/>
    <cellStyle name="Normal 2 2 2 34 4" xfId="12138" xr:uid="{00000000-0005-0000-0000-0000CD2F0000}"/>
    <cellStyle name="Normal 2 2 2 34 4 2" xfId="12139" xr:uid="{00000000-0005-0000-0000-0000CE2F0000}"/>
    <cellStyle name="Normal 2 2 2 34 5" xfId="12140" xr:uid="{00000000-0005-0000-0000-0000CF2F0000}"/>
    <cellStyle name="Normal 2 2 2 34 5 2" xfId="12141" xr:uid="{00000000-0005-0000-0000-0000D02F0000}"/>
    <cellStyle name="Normal 2 2 2 34 6" xfId="12142" xr:uid="{00000000-0005-0000-0000-0000D12F0000}"/>
    <cellStyle name="Normal 2 2 2 34 6 2" xfId="12143" xr:uid="{00000000-0005-0000-0000-0000D22F0000}"/>
    <cellStyle name="Normal 2 2 2 34 7" xfId="12144" xr:uid="{00000000-0005-0000-0000-0000D32F0000}"/>
    <cellStyle name="Normal 2 2 2 34 8" xfId="12145" xr:uid="{00000000-0005-0000-0000-0000D42F0000}"/>
    <cellStyle name="Normal 2 2 2 35" xfId="12146" xr:uid="{00000000-0005-0000-0000-0000D52F0000}"/>
    <cellStyle name="Normal 2 2 2 35 2" xfId="12147" xr:uid="{00000000-0005-0000-0000-0000D62F0000}"/>
    <cellStyle name="Normal 2 2 2 35 2 2" xfId="12148" xr:uid="{00000000-0005-0000-0000-0000D72F0000}"/>
    <cellStyle name="Normal 2 2 2 35 3" xfId="12149" xr:uid="{00000000-0005-0000-0000-0000D82F0000}"/>
    <cellStyle name="Normal 2 2 2 35 3 2" xfId="12150" xr:uid="{00000000-0005-0000-0000-0000D92F0000}"/>
    <cellStyle name="Normal 2 2 2 35 4" xfId="12151" xr:uid="{00000000-0005-0000-0000-0000DA2F0000}"/>
    <cellStyle name="Normal 2 2 2 35 4 2" xfId="12152" xr:uid="{00000000-0005-0000-0000-0000DB2F0000}"/>
    <cellStyle name="Normal 2 2 2 35 5" xfId="12153" xr:uid="{00000000-0005-0000-0000-0000DC2F0000}"/>
    <cellStyle name="Normal 2 2 2 35 5 2" xfId="12154" xr:uid="{00000000-0005-0000-0000-0000DD2F0000}"/>
    <cellStyle name="Normal 2 2 2 35 6" xfId="12155" xr:uid="{00000000-0005-0000-0000-0000DE2F0000}"/>
    <cellStyle name="Normal 2 2 2 35 6 2" xfId="12156" xr:uid="{00000000-0005-0000-0000-0000DF2F0000}"/>
    <cellStyle name="Normal 2 2 2 35 7" xfId="12157" xr:uid="{00000000-0005-0000-0000-0000E02F0000}"/>
    <cellStyle name="Normal 2 2 2 35 8" xfId="12158" xr:uid="{00000000-0005-0000-0000-0000E12F0000}"/>
    <cellStyle name="Normal 2 2 2 36" xfId="12159" xr:uid="{00000000-0005-0000-0000-0000E22F0000}"/>
    <cellStyle name="Normal 2 2 2 36 2" xfId="12160" xr:uid="{00000000-0005-0000-0000-0000E32F0000}"/>
    <cellStyle name="Normal 2 2 2 36 2 2" xfId="12161" xr:uid="{00000000-0005-0000-0000-0000E42F0000}"/>
    <cellStyle name="Normal 2 2 2 36 3" xfId="12162" xr:uid="{00000000-0005-0000-0000-0000E52F0000}"/>
    <cellStyle name="Normal 2 2 2 36 3 2" xfId="12163" xr:uid="{00000000-0005-0000-0000-0000E62F0000}"/>
    <cellStyle name="Normal 2 2 2 36 4" xfId="12164" xr:uid="{00000000-0005-0000-0000-0000E72F0000}"/>
    <cellStyle name="Normal 2 2 2 36 4 2" xfId="12165" xr:uid="{00000000-0005-0000-0000-0000E82F0000}"/>
    <cellStyle name="Normal 2 2 2 36 5" xfId="12166" xr:uid="{00000000-0005-0000-0000-0000E92F0000}"/>
    <cellStyle name="Normal 2 2 2 36 5 2" xfId="12167" xr:uid="{00000000-0005-0000-0000-0000EA2F0000}"/>
    <cellStyle name="Normal 2 2 2 36 6" xfId="12168" xr:uid="{00000000-0005-0000-0000-0000EB2F0000}"/>
    <cellStyle name="Normal 2 2 2 36 6 2" xfId="12169" xr:uid="{00000000-0005-0000-0000-0000EC2F0000}"/>
    <cellStyle name="Normal 2 2 2 36 7" xfId="12170" xr:uid="{00000000-0005-0000-0000-0000ED2F0000}"/>
    <cellStyle name="Normal 2 2 2 36 8" xfId="12171" xr:uid="{00000000-0005-0000-0000-0000EE2F0000}"/>
    <cellStyle name="Normal 2 2 2 37" xfId="12172" xr:uid="{00000000-0005-0000-0000-0000EF2F0000}"/>
    <cellStyle name="Normal 2 2 2 37 2" xfId="12173" xr:uid="{00000000-0005-0000-0000-0000F02F0000}"/>
    <cellStyle name="Normal 2 2 2 37 2 2" xfId="12174" xr:uid="{00000000-0005-0000-0000-0000F12F0000}"/>
    <cellStyle name="Normal 2 2 2 37 3" xfId="12175" xr:uid="{00000000-0005-0000-0000-0000F22F0000}"/>
    <cellStyle name="Normal 2 2 2 37 3 2" xfId="12176" xr:uid="{00000000-0005-0000-0000-0000F32F0000}"/>
    <cellStyle name="Normal 2 2 2 37 4" xfId="12177" xr:uid="{00000000-0005-0000-0000-0000F42F0000}"/>
    <cellStyle name="Normal 2 2 2 37 4 2" xfId="12178" xr:uid="{00000000-0005-0000-0000-0000F52F0000}"/>
    <cellStyle name="Normal 2 2 2 37 5" xfId="12179" xr:uid="{00000000-0005-0000-0000-0000F62F0000}"/>
    <cellStyle name="Normal 2 2 2 37 5 2" xfId="12180" xr:uid="{00000000-0005-0000-0000-0000F72F0000}"/>
    <cellStyle name="Normal 2 2 2 37 6" xfId="12181" xr:uid="{00000000-0005-0000-0000-0000F82F0000}"/>
    <cellStyle name="Normal 2 2 2 37 6 2" xfId="12182" xr:uid="{00000000-0005-0000-0000-0000F92F0000}"/>
    <cellStyle name="Normal 2 2 2 37 7" xfId="12183" xr:uid="{00000000-0005-0000-0000-0000FA2F0000}"/>
    <cellStyle name="Normal 2 2 2 37 8" xfId="12184" xr:uid="{00000000-0005-0000-0000-0000FB2F0000}"/>
    <cellStyle name="Normal 2 2 2 38" xfId="12185" xr:uid="{00000000-0005-0000-0000-0000FC2F0000}"/>
    <cellStyle name="Normal 2 2 2 38 2" xfId="12186" xr:uid="{00000000-0005-0000-0000-0000FD2F0000}"/>
    <cellStyle name="Normal 2 2 2 38 2 2" xfId="12187" xr:uid="{00000000-0005-0000-0000-0000FE2F0000}"/>
    <cellStyle name="Normal 2 2 2 38 3" xfId="12188" xr:uid="{00000000-0005-0000-0000-0000FF2F0000}"/>
    <cellStyle name="Normal 2 2 2 38 3 2" xfId="12189" xr:uid="{00000000-0005-0000-0000-000000300000}"/>
    <cellStyle name="Normal 2 2 2 38 4" xfId="12190" xr:uid="{00000000-0005-0000-0000-000001300000}"/>
    <cellStyle name="Normal 2 2 2 38 4 2" xfId="12191" xr:uid="{00000000-0005-0000-0000-000002300000}"/>
    <cellStyle name="Normal 2 2 2 38 5" xfId="12192" xr:uid="{00000000-0005-0000-0000-000003300000}"/>
    <cellStyle name="Normal 2 2 2 38 5 2" xfId="12193" xr:uid="{00000000-0005-0000-0000-000004300000}"/>
    <cellStyle name="Normal 2 2 2 38 6" xfId="12194" xr:uid="{00000000-0005-0000-0000-000005300000}"/>
    <cellStyle name="Normal 2 2 2 38 6 2" xfId="12195" xr:uid="{00000000-0005-0000-0000-000006300000}"/>
    <cellStyle name="Normal 2 2 2 38 7" xfId="12196" xr:uid="{00000000-0005-0000-0000-000007300000}"/>
    <cellStyle name="Normal 2 2 2 38 8" xfId="12197" xr:uid="{00000000-0005-0000-0000-000008300000}"/>
    <cellStyle name="Normal 2 2 2 39" xfId="12198" xr:uid="{00000000-0005-0000-0000-000009300000}"/>
    <cellStyle name="Normal 2 2 2 39 2" xfId="12199" xr:uid="{00000000-0005-0000-0000-00000A300000}"/>
    <cellStyle name="Normal 2 2 2 39 2 2" xfId="12200" xr:uid="{00000000-0005-0000-0000-00000B300000}"/>
    <cellStyle name="Normal 2 2 2 39 3" xfId="12201" xr:uid="{00000000-0005-0000-0000-00000C300000}"/>
    <cellStyle name="Normal 2 2 2 39 3 2" xfId="12202" xr:uid="{00000000-0005-0000-0000-00000D300000}"/>
    <cellStyle name="Normal 2 2 2 39 4" xfId="12203" xr:uid="{00000000-0005-0000-0000-00000E300000}"/>
    <cellStyle name="Normal 2 2 2 39 4 2" xfId="12204" xr:uid="{00000000-0005-0000-0000-00000F300000}"/>
    <cellStyle name="Normal 2 2 2 39 5" xfId="12205" xr:uid="{00000000-0005-0000-0000-000010300000}"/>
    <cellStyle name="Normal 2 2 2 39 5 2" xfId="12206" xr:uid="{00000000-0005-0000-0000-000011300000}"/>
    <cellStyle name="Normal 2 2 2 39 6" xfId="12207" xr:uid="{00000000-0005-0000-0000-000012300000}"/>
    <cellStyle name="Normal 2 2 2 39 6 2" xfId="12208" xr:uid="{00000000-0005-0000-0000-000013300000}"/>
    <cellStyle name="Normal 2 2 2 39 7" xfId="12209" xr:uid="{00000000-0005-0000-0000-000014300000}"/>
    <cellStyle name="Normal 2 2 2 39 8" xfId="12210" xr:uid="{00000000-0005-0000-0000-000015300000}"/>
    <cellStyle name="Normal 2 2 2 4" xfId="12211" xr:uid="{00000000-0005-0000-0000-000016300000}"/>
    <cellStyle name="Normal 2 2 2 4 10" xfId="12212" xr:uid="{00000000-0005-0000-0000-000017300000}"/>
    <cellStyle name="Normal 2 2 2 4 10 2" xfId="12213" xr:uid="{00000000-0005-0000-0000-000018300000}"/>
    <cellStyle name="Normal 2 2 2 4 11" xfId="12214" xr:uid="{00000000-0005-0000-0000-000019300000}"/>
    <cellStyle name="Normal 2 2 2 4 11 2" xfId="12215" xr:uid="{00000000-0005-0000-0000-00001A300000}"/>
    <cellStyle name="Normal 2 2 2 4 12" xfId="12216" xr:uid="{00000000-0005-0000-0000-00001B300000}"/>
    <cellStyle name="Normal 2 2 2 4 12 2" xfId="12217" xr:uid="{00000000-0005-0000-0000-00001C300000}"/>
    <cellStyle name="Normal 2 2 2 4 13" xfId="12218" xr:uid="{00000000-0005-0000-0000-00001D300000}"/>
    <cellStyle name="Normal 2 2 2 4 14" xfId="12219" xr:uid="{00000000-0005-0000-0000-00001E300000}"/>
    <cellStyle name="Normal 2 2 2 4 2" xfId="12220" xr:uid="{00000000-0005-0000-0000-00001F300000}"/>
    <cellStyle name="Normal 2 2 2 4 2 2" xfId="12221" xr:uid="{00000000-0005-0000-0000-000020300000}"/>
    <cellStyle name="Normal 2 2 2 4 3" xfId="12222" xr:uid="{00000000-0005-0000-0000-000021300000}"/>
    <cellStyle name="Normal 2 2 2 4 3 2" xfId="12223" xr:uid="{00000000-0005-0000-0000-000022300000}"/>
    <cellStyle name="Normal 2 2 2 4 4" xfId="12224" xr:uid="{00000000-0005-0000-0000-000023300000}"/>
    <cellStyle name="Normal 2 2 2 4 4 2" xfId="12225" xr:uid="{00000000-0005-0000-0000-000024300000}"/>
    <cellStyle name="Normal 2 2 2 4 5" xfId="12226" xr:uid="{00000000-0005-0000-0000-000025300000}"/>
    <cellStyle name="Normal 2 2 2 4 5 2" xfId="12227" xr:uid="{00000000-0005-0000-0000-000026300000}"/>
    <cellStyle name="Normal 2 2 2 4 6" xfId="12228" xr:uid="{00000000-0005-0000-0000-000027300000}"/>
    <cellStyle name="Normal 2 2 2 4 6 2" xfId="12229" xr:uid="{00000000-0005-0000-0000-000028300000}"/>
    <cellStyle name="Normal 2 2 2 4 7" xfId="12230" xr:uid="{00000000-0005-0000-0000-000029300000}"/>
    <cellStyle name="Normal 2 2 2 4 7 2" xfId="12231" xr:uid="{00000000-0005-0000-0000-00002A300000}"/>
    <cellStyle name="Normal 2 2 2 4 8" xfId="12232" xr:uid="{00000000-0005-0000-0000-00002B300000}"/>
    <cellStyle name="Normal 2 2 2 4 8 2" xfId="12233" xr:uid="{00000000-0005-0000-0000-00002C300000}"/>
    <cellStyle name="Normal 2 2 2 4 9" xfId="12234" xr:uid="{00000000-0005-0000-0000-00002D300000}"/>
    <cellStyle name="Normal 2 2 2 4 9 2" xfId="12235" xr:uid="{00000000-0005-0000-0000-00002E300000}"/>
    <cellStyle name="Normal 2 2 2 40" xfId="12236" xr:uid="{00000000-0005-0000-0000-00002F300000}"/>
    <cellStyle name="Normal 2 2 2 40 2" xfId="12237" xr:uid="{00000000-0005-0000-0000-000030300000}"/>
    <cellStyle name="Normal 2 2 2 40 2 2" xfId="12238" xr:uid="{00000000-0005-0000-0000-000031300000}"/>
    <cellStyle name="Normal 2 2 2 40 3" xfId="12239" xr:uid="{00000000-0005-0000-0000-000032300000}"/>
    <cellStyle name="Normal 2 2 2 40 3 2" xfId="12240" xr:uid="{00000000-0005-0000-0000-000033300000}"/>
    <cellStyle name="Normal 2 2 2 40 4" xfId="12241" xr:uid="{00000000-0005-0000-0000-000034300000}"/>
    <cellStyle name="Normal 2 2 2 40 4 2" xfId="12242" xr:uid="{00000000-0005-0000-0000-000035300000}"/>
    <cellStyle name="Normal 2 2 2 40 5" xfId="12243" xr:uid="{00000000-0005-0000-0000-000036300000}"/>
    <cellStyle name="Normal 2 2 2 40 5 2" xfId="12244" xr:uid="{00000000-0005-0000-0000-000037300000}"/>
    <cellStyle name="Normal 2 2 2 40 6" xfId="12245" xr:uid="{00000000-0005-0000-0000-000038300000}"/>
    <cellStyle name="Normal 2 2 2 40 6 2" xfId="12246" xr:uid="{00000000-0005-0000-0000-000039300000}"/>
    <cellStyle name="Normal 2 2 2 40 7" xfId="12247" xr:uid="{00000000-0005-0000-0000-00003A300000}"/>
    <cellStyle name="Normal 2 2 2 40 8" xfId="12248" xr:uid="{00000000-0005-0000-0000-00003B300000}"/>
    <cellStyle name="Normal 2 2 2 41" xfId="12249" xr:uid="{00000000-0005-0000-0000-00003C300000}"/>
    <cellStyle name="Normal 2 2 2 41 2" xfId="12250" xr:uid="{00000000-0005-0000-0000-00003D300000}"/>
    <cellStyle name="Normal 2 2 2 41 2 2" xfId="12251" xr:uid="{00000000-0005-0000-0000-00003E300000}"/>
    <cellStyle name="Normal 2 2 2 41 3" xfId="12252" xr:uid="{00000000-0005-0000-0000-00003F300000}"/>
    <cellStyle name="Normal 2 2 2 41 3 2" xfId="12253" xr:uid="{00000000-0005-0000-0000-000040300000}"/>
    <cellStyle name="Normal 2 2 2 41 4" xfId="12254" xr:uid="{00000000-0005-0000-0000-000041300000}"/>
    <cellStyle name="Normal 2 2 2 41 4 2" xfId="12255" xr:uid="{00000000-0005-0000-0000-000042300000}"/>
    <cellStyle name="Normal 2 2 2 41 5" xfId="12256" xr:uid="{00000000-0005-0000-0000-000043300000}"/>
    <cellStyle name="Normal 2 2 2 41 5 2" xfId="12257" xr:uid="{00000000-0005-0000-0000-000044300000}"/>
    <cellStyle name="Normal 2 2 2 41 6" xfId="12258" xr:uid="{00000000-0005-0000-0000-000045300000}"/>
    <cellStyle name="Normal 2 2 2 41 6 2" xfId="12259" xr:uid="{00000000-0005-0000-0000-000046300000}"/>
    <cellStyle name="Normal 2 2 2 41 7" xfId="12260" xr:uid="{00000000-0005-0000-0000-000047300000}"/>
    <cellStyle name="Normal 2 2 2 41 8" xfId="12261" xr:uid="{00000000-0005-0000-0000-000048300000}"/>
    <cellStyle name="Normal 2 2 2 42" xfId="12262" xr:uid="{00000000-0005-0000-0000-000049300000}"/>
    <cellStyle name="Normal 2 2 2 42 2" xfId="12263" xr:uid="{00000000-0005-0000-0000-00004A300000}"/>
    <cellStyle name="Normal 2 2 2 42 2 2" xfId="12264" xr:uid="{00000000-0005-0000-0000-00004B300000}"/>
    <cellStyle name="Normal 2 2 2 42 3" xfId="12265" xr:uid="{00000000-0005-0000-0000-00004C300000}"/>
    <cellStyle name="Normal 2 2 2 42 3 2" xfId="12266" xr:uid="{00000000-0005-0000-0000-00004D300000}"/>
    <cellStyle name="Normal 2 2 2 42 4" xfId="12267" xr:uid="{00000000-0005-0000-0000-00004E300000}"/>
    <cellStyle name="Normal 2 2 2 42 4 2" xfId="12268" xr:uid="{00000000-0005-0000-0000-00004F300000}"/>
    <cellStyle name="Normal 2 2 2 42 5" xfId="12269" xr:uid="{00000000-0005-0000-0000-000050300000}"/>
    <cellStyle name="Normal 2 2 2 42 5 2" xfId="12270" xr:uid="{00000000-0005-0000-0000-000051300000}"/>
    <cellStyle name="Normal 2 2 2 42 6" xfId="12271" xr:uid="{00000000-0005-0000-0000-000052300000}"/>
    <cellStyle name="Normal 2 2 2 42 6 2" xfId="12272" xr:uid="{00000000-0005-0000-0000-000053300000}"/>
    <cellStyle name="Normal 2 2 2 42 7" xfId="12273" xr:uid="{00000000-0005-0000-0000-000054300000}"/>
    <cellStyle name="Normal 2 2 2 42 8" xfId="12274" xr:uid="{00000000-0005-0000-0000-000055300000}"/>
    <cellStyle name="Normal 2 2 2 43" xfId="12275" xr:uid="{00000000-0005-0000-0000-000056300000}"/>
    <cellStyle name="Normal 2 2 2 43 2" xfId="12276" xr:uid="{00000000-0005-0000-0000-000057300000}"/>
    <cellStyle name="Normal 2 2 2 43 2 2" xfId="12277" xr:uid="{00000000-0005-0000-0000-000058300000}"/>
    <cellStyle name="Normal 2 2 2 43 3" xfId="12278" xr:uid="{00000000-0005-0000-0000-000059300000}"/>
    <cellStyle name="Normal 2 2 2 43 3 2" xfId="12279" xr:uid="{00000000-0005-0000-0000-00005A300000}"/>
    <cellStyle name="Normal 2 2 2 43 4" xfId="12280" xr:uid="{00000000-0005-0000-0000-00005B300000}"/>
    <cellStyle name="Normal 2 2 2 43 4 2" xfId="12281" xr:uid="{00000000-0005-0000-0000-00005C300000}"/>
    <cellStyle name="Normal 2 2 2 43 5" xfId="12282" xr:uid="{00000000-0005-0000-0000-00005D300000}"/>
    <cellStyle name="Normal 2 2 2 43 5 2" xfId="12283" xr:uid="{00000000-0005-0000-0000-00005E300000}"/>
    <cellStyle name="Normal 2 2 2 43 6" xfId="12284" xr:uid="{00000000-0005-0000-0000-00005F300000}"/>
    <cellStyle name="Normal 2 2 2 43 6 2" xfId="12285" xr:uid="{00000000-0005-0000-0000-000060300000}"/>
    <cellStyle name="Normal 2 2 2 43 7" xfId="12286" xr:uid="{00000000-0005-0000-0000-000061300000}"/>
    <cellStyle name="Normal 2 2 2 43 8" xfId="12287" xr:uid="{00000000-0005-0000-0000-000062300000}"/>
    <cellStyle name="Normal 2 2 2 44" xfId="12288" xr:uid="{00000000-0005-0000-0000-000063300000}"/>
    <cellStyle name="Normal 2 2 2 44 2" xfId="12289" xr:uid="{00000000-0005-0000-0000-000064300000}"/>
    <cellStyle name="Normal 2 2 2 44 2 2" xfId="12290" xr:uid="{00000000-0005-0000-0000-000065300000}"/>
    <cellStyle name="Normal 2 2 2 44 3" xfId="12291" xr:uid="{00000000-0005-0000-0000-000066300000}"/>
    <cellStyle name="Normal 2 2 2 44 3 2" xfId="12292" xr:uid="{00000000-0005-0000-0000-000067300000}"/>
    <cellStyle name="Normal 2 2 2 44 4" xfId="12293" xr:uid="{00000000-0005-0000-0000-000068300000}"/>
    <cellStyle name="Normal 2 2 2 44 4 2" xfId="12294" xr:uid="{00000000-0005-0000-0000-000069300000}"/>
    <cellStyle name="Normal 2 2 2 44 5" xfId="12295" xr:uid="{00000000-0005-0000-0000-00006A300000}"/>
    <cellStyle name="Normal 2 2 2 44 5 2" xfId="12296" xr:uid="{00000000-0005-0000-0000-00006B300000}"/>
    <cellStyle name="Normal 2 2 2 44 6" xfId="12297" xr:uid="{00000000-0005-0000-0000-00006C300000}"/>
    <cellStyle name="Normal 2 2 2 44 6 2" xfId="12298" xr:uid="{00000000-0005-0000-0000-00006D300000}"/>
    <cellStyle name="Normal 2 2 2 44 7" xfId="12299" xr:uid="{00000000-0005-0000-0000-00006E300000}"/>
    <cellStyle name="Normal 2 2 2 44 8" xfId="12300" xr:uid="{00000000-0005-0000-0000-00006F300000}"/>
    <cellStyle name="Normal 2 2 2 45" xfId="12301" xr:uid="{00000000-0005-0000-0000-000070300000}"/>
    <cellStyle name="Normal 2 2 2 45 2" xfId="12302" xr:uid="{00000000-0005-0000-0000-000071300000}"/>
    <cellStyle name="Normal 2 2 2 45 2 2" xfId="12303" xr:uid="{00000000-0005-0000-0000-000072300000}"/>
    <cellStyle name="Normal 2 2 2 45 3" xfId="12304" xr:uid="{00000000-0005-0000-0000-000073300000}"/>
    <cellStyle name="Normal 2 2 2 45 3 2" xfId="12305" xr:uid="{00000000-0005-0000-0000-000074300000}"/>
    <cellStyle name="Normal 2 2 2 45 4" xfId="12306" xr:uid="{00000000-0005-0000-0000-000075300000}"/>
    <cellStyle name="Normal 2 2 2 45 4 2" xfId="12307" xr:uid="{00000000-0005-0000-0000-000076300000}"/>
    <cellStyle name="Normal 2 2 2 45 5" xfId="12308" xr:uid="{00000000-0005-0000-0000-000077300000}"/>
    <cellStyle name="Normal 2 2 2 45 5 2" xfId="12309" xr:uid="{00000000-0005-0000-0000-000078300000}"/>
    <cellStyle name="Normal 2 2 2 45 6" xfId="12310" xr:uid="{00000000-0005-0000-0000-000079300000}"/>
    <cellStyle name="Normal 2 2 2 45 6 2" xfId="12311" xr:uid="{00000000-0005-0000-0000-00007A300000}"/>
    <cellStyle name="Normal 2 2 2 45 7" xfId="12312" xr:uid="{00000000-0005-0000-0000-00007B300000}"/>
    <cellStyle name="Normal 2 2 2 45 8" xfId="12313" xr:uid="{00000000-0005-0000-0000-00007C300000}"/>
    <cellStyle name="Normal 2 2 2 46" xfId="12314" xr:uid="{00000000-0005-0000-0000-00007D300000}"/>
    <cellStyle name="Normal 2 2 2 46 2" xfId="12315" xr:uid="{00000000-0005-0000-0000-00007E300000}"/>
    <cellStyle name="Normal 2 2 2 46 2 2" xfId="12316" xr:uid="{00000000-0005-0000-0000-00007F300000}"/>
    <cellStyle name="Normal 2 2 2 46 3" xfId="12317" xr:uid="{00000000-0005-0000-0000-000080300000}"/>
    <cellStyle name="Normal 2 2 2 46 3 2" xfId="12318" xr:uid="{00000000-0005-0000-0000-000081300000}"/>
    <cellStyle name="Normal 2 2 2 46 4" xfId="12319" xr:uid="{00000000-0005-0000-0000-000082300000}"/>
    <cellStyle name="Normal 2 2 2 46 4 2" xfId="12320" xr:uid="{00000000-0005-0000-0000-000083300000}"/>
    <cellStyle name="Normal 2 2 2 46 5" xfId="12321" xr:uid="{00000000-0005-0000-0000-000084300000}"/>
    <cellStyle name="Normal 2 2 2 46 5 2" xfId="12322" xr:uid="{00000000-0005-0000-0000-000085300000}"/>
    <cellStyle name="Normal 2 2 2 46 6" xfId="12323" xr:uid="{00000000-0005-0000-0000-000086300000}"/>
    <cellStyle name="Normal 2 2 2 46 6 2" xfId="12324" xr:uid="{00000000-0005-0000-0000-000087300000}"/>
    <cellStyle name="Normal 2 2 2 46 7" xfId="12325" xr:uid="{00000000-0005-0000-0000-000088300000}"/>
    <cellStyle name="Normal 2 2 2 46 8" xfId="12326" xr:uid="{00000000-0005-0000-0000-000089300000}"/>
    <cellStyle name="Normal 2 2 2 47" xfId="12327" xr:uid="{00000000-0005-0000-0000-00008A300000}"/>
    <cellStyle name="Normal 2 2 2 47 2" xfId="12328" xr:uid="{00000000-0005-0000-0000-00008B300000}"/>
    <cellStyle name="Normal 2 2 2 47 2 2" xfId="12329" xr:uid="{00000000-0005-0000-0000-00008C300000}"/>
    <cellStyle name="Normal 2 2 2 47 3" xfId="12330" xr:uid="{00000000-0005-0000-0000-00008D300000}"/>
    <cellStyle name="Normal 2 2 2 47 3 2" xfId="12331" xr:uid="{00000000-0005-0000-0000-00008E300000}"/>
    <cellStyle name="Normal 2 2 2 47 4" xfId="12332" xr:uid="{00000000-0005-0000-0000-00008F300000}"/>
    <cellStyle name="Normal 2 2 2 47 4 2" xfId="12333" xr:uid="{00000000-0005-0000-0000-000090300000}"/>
    <cellStyle name="Normal 2 2 2 47 5" xfId="12334" xr:uid="{00000000-0005-0000-0000-000091300000}"/>
    <cellStyle name="Normal 2 2 2 47 5 2" xfId="12335" xr:uid="{00000000-0005-0000-0000-000092300000}"/>
    <cellStyle name="Normal 2 2 2 47 6" xfId="12336" xr:uid="{00000000-0005-0000-0000-000093300000}"/>
    <cellStyle name="Normal 2 2 2 47 6 2" xfId="12337" xr:uid="{00000000-0005-0000-0000-000094300000}"/>
    <cellStyle name="Normal 2 2 2 47 7" xfId="12338" xr:uid="{00000000-0005-0000-0000-000095300000}"/>
    <cellStyle name="Normal 2 2 2 47 8" xfId="12339" xr:uid="{00000000-0005-0000-0000-000096300000}"/>
    <cellStyle name="Normal 2 2 2 48" xfId="12340" xr:uid="{00000000-0005-0000-0000-000097300000}"/>
    <cellStyle name="Normal 2 2 2 48 2" xfId="12341" xr:uid="{00000000-0005-0000-0000-000098300000}"/>
    <cellStyle name="Normal 2 2 2 48 2 2" xfId="12342" xr:uid="{00000000-0005-0000-0000-000099300000}"/>
    <cellStyle name="Normal 2 2 2 48 3" xfId="12343" xr:uid="{00000000-0005-0000-0000-00009A300000}"/>
    <cellStyle name="Normal 2 2 2 48 3 2" xfId="12344" xr:uid="{00000000-0005-0000-0000-00009B300000}"/>
    <cellStyle name="Normal 2 2 2 48 4" xfId="12345" xr:uid="{00000000-0005-0000-0000-00009C300000}"/>
    <cellStyle name="Normal 2 2 2 48 4 2" xfId="12346" xr:uid="{00000000-0005-0000-0000-00009D300000}"/>
    <cellStyle name="Normal 2 2 2 48 5" xfId="12347" xr:uid="{00000000-0005-0000-0000-00009E300000}"/>
    <cellStyle name="Normal 2 2 2 48 5 2" xfId="12348" xr:uid="{00000000-0005-0000-0000-00009F300000}"/>
    <cellStyle name="Normal 2 2 2 48 6" xfId="12349" xr:uid="{00000000-0005-0000-0000-0000A0300000}"/>
    <cellStyle name="Normal 2 2 2 48 6 2" xfId="12350" xr:uid="{00000000-0005-0000-0000-0000A1300000}"/>
    <cellStyle name="Normal 2 2 2 48 7" xfId="12351" xr:uid="{00000000-0005-0000-0000-0000A2300000}"/>
    <cellStyle name="Normal 2 2 2 48 8" xfId="12352" xr:uid="{00000000-0005-0000-0000-0000A3300000}"/>
    <cellStyle name="Normal 2 2 2 49" xfId="12353" xr:uid="{00000000-0005-0000-0000-0000A4300000}"/>
    <cellStyle name="Normal 2 2 2 49 2" xfId="12354" xr:uid="{00000000-0005-0000-0000-0000A5300000}"/>
    <cellStyle name="Normal 2 2 2 49 2 2" xfId="12355" xr:uid="{00000000-0005-0000-0000-0000A6300000}"/>
    <cellStyle name="Normal 2 2 2 49 3" xfId="12356" xr:uid="{00000000-0005-0000-0000-0000A7300000}"/>
    <cellStyle name="Normal 2 2 2 49 3 2" xfId="12357" xr:uid="{00000000-0005-0000-0000-0000A8300000}"/>
    <cellStyle name="Normal 2 2 2 49 4" xfId="12358" xr:uid="{00000000-0005-0000-0000-0000A9300000}"/>
    <cellStyle name="Normal 2 2 2 49 4 2" xfId="12359" xr:uid="{00000000-0005-0000-0000-0000AA300000}"/>
    <cellStyle name="Normal 2 2 2 49 5" xfId="12360" xr:uid="{00000000-0005-0000-0000-0000AB300000}"/>
    <cellStyle name="Normal 2 2 2 49 5 2" xfId="12361" xr:uid="{00000000-0005-0000-0000-0000AC300000}"/>
    <cellStyle name="Normal 2 2 2 49 6" xfId="12362" xr:uid="{00000000-0005-0000-0000-0000AD300000}"/>
    <cellStyle name="Normal 2 2 2 49 6 2" xfId="12363" xr:uid="{00000000-0005-0000-0000-0000AE300000}"/>
    <cellStyle name="Normal 2 2 2 49 7" xfId="12364" xr:uid="{00000000-0005-0000-0000-0000AF300000}"/>
    <cellStyle name="Normal 2 2 2 49 8" xfId="12365" xr:uid="{00000000-0005-0000-0000-0000B0300000}"/>
    <cellStyle name="Normal 2 2 2 5" xfId="12366" xr:uid="{00000000-0005-0000-0000-0000B1300000}"/>
    <cellStyle name="Normal 2 2 2 5 10" xfId="12367" xr:uid="{00000000-0005-0000-0000-0000B2300000}"/>
    <cellStyle name="Normal 2 2 2 5 10 2" xfId="12368" xr:uid="{00000000-0005-0000-0000-0000B3300000}"/>
    <cellStyle name="Normal 2 2 2 5 11" xfId="12369" xr:uid="{00000000-0005-0000-0000-0000B4300000}"/>
    <cellStyle name="Normal 2 2 2 5 11 2" xfId="12370" xr:uid="{00000000-0005-0000-0000-0000B5300000}"/>
    <cellStyle name="Normal 2 2 2 5 12" xfId="12371" xr:uid="{00000000-0005-0000-0000-0000B6300000}"/>
    <cellStyle name="Normal 2 2 2 5 12 2" xfId="12372" xr:uid="{00000000-0005-0000-0000-0000B7300000}"/>
    <cellStyle name="Normal 2 2 2 5 13" xfId="12373" xr:uid="{00000000-0005-0000-0000-0000B8300000}"/>
    <cellStyle name="Normal 2 2 2 5 14" xfId="12374" xr:uid="{00000000-0005-0000-0000-0000B9300000}"/>
    <cellStyle name="Normal 2 2 2 5 2" xfId="12375" xr:uid="{00000000-0005-0000-0000-0000BA300000}"/>
    <cellStyle name="Normal 2 2 2 5 2 2" xfId="12376" xr:uid="{00000000-0005-0000-0000-0000BB300000}"/>
    <cellStyle name="Normal 2 2 2 5 3" xfId="12377" xr:uid="{00000000-0005-0000-0000-0000BC300000}"/>
    <cellStyle name="Normal 2 2 2 5 3 2" xfId="12378" xr:uid="{00000000-0005-0000-0000-0000BD300000}"/>
    <cellStyle name="Normal 2 2 2 5 4" xfId="12379" xr:uid="{00000000-0005-0000-0000-0000BE300000}"/>
    <cellStyle name="Normal 2 2 2 5 4 2" xfId="12380" xr:uid="{00000000-0005-0000-0000-0000BF300000}"/>
    <cellStyle name="Normal 2 2 2 5 5" xfId="12381" xr:uid="{00000000-0005-0000-0000-0000C0300000}"/>
    <cellStyle name="Normal 2 2 2 5 5 2" xfId="12382" xr:uid="{00000000-0005-0000-0000-0000C1300000}"/>
    <cellStyle name="Normal 2 2 2 5 6" xfId="12383" xr:uid="{00000000-0005-0000-0000-0000C2300000}"/>
    <cellStyle name="Normal 2 2 2 5 6 2" xfId="12384" xr:uid="{00000000-0005-0000-0000-0000C3300000}"/>
    <cellStyle name="Normal 2 2 2 5 7" xfId="12385" xr:uid="{00000000-0005-0000-0000-0000C4300000}"/>
    <cellStyle name="Normal 2 2 2 5 7 2" xfId="12386" xr:uid="{00000000-0005-0000-0000-0000C5300000}"/>
    <cellStyle name="Normal 2 2 2 5 8" xfId="12387" xr:uid="{00000000-0005-0000-0000-0000C6300000}"/>
    <cellStyle name="Normal 2 2 2 5 8 2" xfId="12388" xr:uid="{00000000-0005-0000-0000-0000C7300000}"/>
    <cellStyle name="Normal 2 2 2 5 9" xfId="12389" xr:uid="{00000000-0005-0000-0000-0000C8300000}"/>
    <cellStyle name="Normal 2 2 2 5 9 2" xfId="12390" xr:uid="{00000000-0005-0000-0000-0000C9300000}"/>
    <cellStyle name="Normal 2 2 2 50" xfId="12391" xr:uid="{00000000-0005-0000-0000-0000CA300000}"/>
    <cellStyle name="Normal 2 2 2 50 2" xfId="12392" xr:uid="{00000000-0005-0000-0000-0000CB300000}"/>
    <cellStyle name="Normal 2 2 2 50 2 2" xfId="12393" xr:uid="{00000000-0005-0000-0000-0000CC300000}"/>
    <cellStyle name="Normal 2 2 2 50 3" xfId="12394" xr:uid="{00000000-0005-0000-0000-0000CD300000}"/>
    <cellStyle name="Normal 2 2 2 50 3 2" xfId="12395" xr:uid="{00000000-0005-0000-0000-0000CE300000}"/>
    <cellStyle name="Normal 2 2 2 50 4" xfId="12396" xr:uid="{00000000-0005-0000-0000-0000CF300000}"/>
    <cellStyle name="Normal 2 2 2 50 4 2" xfId="12397" xr:uid="{00000000-0005-0000-0000-0000D0300000}"/>
    <cellStyle name="Normal 2 2 2 50 5" xfId="12398" xr:uid="{00000000-0005-0000-0000-0000D1300000}"/>
    <cellStyle name="Normal 2 2 2 50 5 2" xfId="12399" xr:uid="{00000000-0005-0000-0000-0000D2300000}"/>
    <cellStyle name="Normal 2 2 2 50 6" xfId="12400" xr:uid="{00000000-0005-0000-0000-0000D3300000}"/>
    <cellStyle name="Normal 2 2 2 50 6 2" xfId="12401" xr:uid="{00000000-0005-0000-0000-0000D4300000}"/>
    <cellStyle name="Normal 2 2 2 50 7" xfId="12402" xr:uid="{00000000-0005-0000-0000-0000D5300000}"/>
    <cellStyle name="Normal 2 2 2 50 8" xfId="12403" xr:uid="{00000000-0005-0000-0000-0000D6300000}"/>
    <cellStyle name="Normal 2 2 2 51" xfId="12404" xr:uid="{00000000-0005-0000-0000-0000D7300000}"/>
    <cellStyle name="Normal 2 2 2 51 2" xfId="12405" xr:uid="{00000000-0005-0000-0000-0000D8300000}"/>
    <cellStyle name="Normal 2 2 2 51 2 2" xfId="12406" xr:uid="{00000000-0005-0000-0000-0000D9300000}"/>
    <cellStyle name="Normal 2 2 2 51 3" xfId="12407" xr:uid="{00000000-0005-0000-0000-0000DA300000}"/>
    <cellStyle name="Normal 2 2 2 51 3 2" xfId="12408" xr:uid="{00000000-0005-0000-0000-0000DB300000}"/>
    <cellStyle name="Normal 2 2 2 51 4" xfId="12409" xr:uid="{00000000-0005-0000-0000-0000DC300000}"/>
    <cellStyle name="Normal 2 2 2 51 4 2" xfId="12410" xr:uid="{00000000-0005-0000-0000-0000DD300000}"/>
    <cellStyle name="Normal 2 2 2 51 5" xfId="12411" xr:uid="{00000000-0005-0000-0000-0000DE300000}"/>
    <cellStyle name="Normal 2 2 2 51 5 2" xfId="12412" xr:uid="{00000000-0005-0000-0000-0000DF300000}"/>
    <cellStyle name="Normal 2 2 2 51 6" xfId="12413" xr:uid="{00000000-0005-0000-0000-0000E0300000}"/>
    <cellStyle name="Normal 2 2 2 51 6 2" xfId="12414" xr:uid="{00000000-0005-0000-0000-0000E1300000}"/>
    <cellStyle name="Normal 2 2 2 51 7" xfId="12415" xr:uid="{00000000-0005-0000-0000-0000E2300000}"/>
    <cellStyle name="Normal 2 2 2 51 8" xfId="12416" xr:uid="{00000000-0005-0000-0000-0000E3300000}"/>
    <cellStyle name="Normal 2 2 2 52" xfId="12417" xr:uid="{00000000-0005-0000-0000-0000E4300000}"/>
    <cellStyle name="Normal 2 2 2 52 2" xfId="12418" xr:uid="{00000000-0005-0000-0000-0000E5300000}"/>
    <cellStyle name="Normal 2 2 2 52 2 2" xfId="12419" xr:uid="{00000000-0005-0000-0000-0000E6300000}"/>
    <cellStyle name="Normal 2 2 2 52 3" xfId="12420" xr:uid="{00000000-0005-0000-0000-0000E7300000}"/>
    <cellStyle name="Normal 2 2 2 52 3 2" xfId="12421" xr:uid="{00000000-0005-0000-0000-0000E8300000}"/>
    <cellStyle name="Normal 2 2 2 52 4" xfId="12422" xr:uid="{00000000-0005-0000-0000-0000E9300000}"/>
    <cellStyle name="Normal 2 2 2 52 4 2" xfId="12423" xr:uid="{00000000-0005-0000-0000-0000EA300000}"/>
    <cellStyle name="Normal 2 2 2 52 5" xfId="12424" xr:uid="{00000000-0005-0000-0000-0000EB300000}"/>
    <cellStyle name="Normal 2 2 2 52 5 2" xfId="12425" xr:uid="{00000000-0005-0000-0000-0000EC300000}"/>
    <cellStyle name="Normal 2 2 2 52 6" xfId="12426" xr:uid="{00000000-0005-0000-0000-0000ED300000}"/>
    <cellStyle name="Normal 2 2 2 52 6 2" xfId="12427" xr:uid="{00000000-0005-0000-0000-0000EE300000}"/>
    <cellStyle name="Normal 2 2 2 52 7" xfId="12428" xr:uid="{00000000-0005-0000-0000-0000EF300000}"/>
    <cellStyle name="Normal 2 2 2 52 8" xfId="12429" xr:uid="{00000000-0005-0000-0000-0000F0300000}"/>
    <cellStyle name="Normal 2 2 2 53" xfId="12430" xr:uid="{00000000-0005-0000-0000-0000F1300000}"/>
    <cellStyle name="Normal 2 2 2 53 2" xfId="12431" xr:uid="{00000000-0005-0000-0000-0000F2300000}"/>
    <cellStyle name="Normal 2 2 2 53 2 2" xfId="12432" xr:uid="{00000000-0005-0000-0000-0000F3300000}"/>
    <cellStyle name="Normal 2 2 2 53 3" xfId="12433" xr:uid="{00000000-0005-0000-0000-0000F4300000}"/>
    <cellStyle name="Normal 2 2 2 53 3 2" xfId="12434" xr:uid="{00000000-0005-0000-0000-0000F5300000}"/>
    <cellStyle name="Normal 2 2 2 53 4" xfId="12435" xr:uid="{00000000-0005-0000-0000-0000F6300000}"/>
    <cellStyle name="Normal 2 2 2 53 4 2" xfId="12436" xr:uid="{00000000-0005-0000-0000-0000F7300000}"/>
    <cellStyle name="Normal 2 2 2 53 5" xfId="12437" xr:uid="{00000000-0005-0000-0000-0000F8300000}"/>
    <cellStyle name="Normal 2 2 2 53 5 2" xfId="12438" xr:uid="{00000000-0005-0000-0000-0000F9300000}"/>
    <cellStyle name="Normal 2 2 2 53 6" xfId="12439" xr:uid="{00000000-0005-0000-0000-0000FA300000}"/>
    <cellStyle name="Normal 2 2 2 53 6 2" xfId="12440" xr:uid="{00000000-0005-0000-0000-0000FB300000}"/>
    <cellStyle name="Normal 2 2 2 53 7" xfId="12441" xr:uid="{00000000-0005-0000-0000-0000FC300000}"/>
    <cellStyle name="Normal 2 2 2 53 8" xfId="12442" xr:uid="{00000000-0005-0000-0000-0000FD300000}"/>
    <cellStyle name="Normal 2 2 2 54" xfId="12443" xr:uid="{00000000-0005-0000-0000-0000FE300000}"/>
    <cellStyle name="Normal 2 2 2 54 2" xfId="12444" xr:uid="{00000000-0005-0000-0000-0000FF300000}"/>
    <cellStyle name="Normal 2 2 2 54 2 2" xfId="12445" xr:uid="{00000000-0005-0000-0000-000000310000}"/>
    <cellStyle name="Normal 2 2 2 54 3" xfId="12446" xr:uid="{00000000-0005-0000-0000-000001310000}"/>
    <cellStyle name="Normal 2 2 2 54 3 2" xfId="12447" xr:uid="{00000000-0005-0000-0000-000002310000}"/>
    <cellStyle name="Normal 2 2 2 54 4" xfId="12448" xr:uid="{00000000-0005-0000-0000-000003310000}"/>
    <cellStyle name="Normal 2 2 2 54 4 2" xfId="12449" xr:uid="{00000000-0005-0000-0000-000004310000}"/>
    <cellStyle name="Normal 2 2 2 54 5" xfId="12450" xr:uid="{00000000-0005-0000-0000-000005310000}"/>
    <cellStyle name="Normal 2 2 2 54 5 2" xfId="12451" xr:uid="{00000000-0005-0000-0000-000006310000}"/>
    <cellStyle name="Normal 2 2 2 54 6" xfId="12452" xr:uid="{00000000-0005-0000-0000-000007310000}"/>
    <cellStyle name="Normal 2 2 2 54 6 2" xfId="12453" xr:uid="{00000000-0005-0000-0000-000008310000}"/>
    <cellStyle name="Normal 2 2 2 54 7" xfId="12454" xr:uid="{00000000-0005-0000-0000-000009310000}"/>
    <cellStyle name="Normal 2 2 2 54 8" xfId="12455" xr:uid="{00000000-0005-0000-0000-00000A310000}"/>
    <cellStyle name="Normal 2 2 2 55" xfId="12456" xr:uid="{00000000-0005-0000-0000-00000B310000}"/>
    <cellStyle name="Normal 2 2 2 55 2" xfId="12457" xr:uid="{00000000-0005-0000-0000-00000C310000}"/>
    <cellStyle name="Normal 2 2 2 55 2 2" xfId="12458" xr:uid="{00000000-0005-0000-0000-00000D310000}"/>
    <cellStyle name="Normal 2 2 2 55 3" xfId="12459" xr:uid="{00000000-0005-0000-0000-00000E310000}"/>
    <cellStyle name="Normal 2 2 2 55 3 2" xfId="12460" xr:uid="{00000000-0005-0000-0000-00000F310000}"/>
    <cellStyle name="Normal 2 2 2 55 4" xfId="12461" xr:uid="{00000000-0005-0000-0000-000010310000}"/>
    <cellStyle name="Normal 2 2 2 55 4 2" xfId="12462" xr:uid="{00000000-0005-0000-0000-000011310000}"/>
    <cellStyle name="Normal 2 2 2 55 5" xfId="12463" xr:uid="{00000000-0005-0000-0000-000012310000}"/>
    <cellStyle name="Normal 2 2 2 55 5 2" xfId="12464" xr:uid="{00000000-0005-0000-0000-000013310000}"/>
    <cellStyle name="Normal 2 2 2 55 6" xfId="12465" xr:uid="{00000000-0005-0000-0000-000014310000}"/>
    <cellStyle name="Normal 2 2 2 55 6 2" xfId="12466" xr:uid="{00000000-0005-0000-0000-000015310000}"/>
    <cellStyle name="Normal 2 2 2 55 7" xfId="12467" xr:uid="{00000000-0005-0000-0000-000016310000}"/>
    <cellStyle name="Normal 2 2 2 55 8" xfId="12468" xr:uid="{00000000-0005-0000-0000-000017310000}"/>
    <cellStyle name="Normal 2 2 2 56" xfId="12469" xr:uid="{00000000-0005-0000-0000-000018310000}"/>
    <cellStyle name="Normal 2 2 2 56 2" xfId="12470" xr:uid="{00000000-0005-0000-0000-000019310000}"/>
    <cellStyle name="Normal 2 2 2 56 2 2" xfId="12471" xr:uid="{00000000-0005-0000-0000-00001A310000}"/>
    <cellStyle name="Normal 2 2 2 56 3" xfId="12472" xr:uid="{00000000-0005-0000-0000-00001B310000}"/>
    <cellStyle name="Normal 2 2 2 56 3 2" xfId="12473" xr:uid="{00000000-0005-0000-0000-00001C310000}"/>
    <cellStyle name="Normal 2 2 2 56 4" xfId="12474" xr:uid="{00000000-0005-0000-0000-00001D310000}"/>
    <cellStyle name="Normal 2 2 2 56 4 2" xfId="12475" xr:uid="{00000000-0005-0000-0000-00001E310000}"/>
    <cellStyle name="Normal 2 2 2 56 5" xfId="12476" xr:uid="{00000000-0005-0000-0000-00001F310000}"/>
    <cellStyle name="Normal 2 2 2 56 5 2" xfId="12477" xr:uid="{00000000-0005-0000-0000-000020310000}"/>
    <cellStyle name="Normal 2 2 2 56 6" xfId="12478" xr:uid="{00000000-0005-0000-0000-000021310000}"/>
    <cellStyle name="Normal 2 2 2 56 6 2" xfId="12479" xr:uid="{00000000-0005-0000-0000-000022310000}"/>
    <cellStyle name="Normal 2 2 2 56 7" xfId="12480" xr:uid="{00000000-0005-0000-0000-000023310000}"/>
    <cellStyle name="Normal 2 2 2 56 8" xfId="12481" xr:uid="{00000000-0005-0000-0000-000024310000}"/>
    <cellStyle name="Normal 2 2 2 57" xfId="12482" xr:uid="{00000000-0005-0000-0000-000025310000}"/>
    <cellStyle name="Normal 2 2 2 57 2" xfId="12483" xr:uid="{00000000-0005-0000-0000-000026310000}"/>
    <cellStyle name="Normal 2 2 2 57 2 2" xfId="12484" xr:uid="{00000000-0005-0000-0000-000027310000}"/>
    <cellStyle name="Normal 2 2 2 57 3" xfId="12485" xr:uid="{00000000-0005-0000-0000-000028310000}"/>
    <cellStyle name="Normal 2 2 2 57 3 2" xfId="12486" xr:uid="{00000000-0005-0000-0000-000029310000}"/>
    <cellStyle name="Normal 2 2 2 57 4" xfId="12487" xr:uid="{00000000-0005-0000-0000-00002A310000}"/>
    <cellStyle name="Normal 2 2 2 57 4 2" xfId="12488" xr:uid="{00000000-0005-0000-0000-00002B310000}"/>
    <cellStyle name="Normal 2 2 2 57 5" xfId="12489" xr:uid="{00000000-0005-0000-0000-00002C310000}"/>
    <cellStyle name="Normal 2 2 2 57 5 2" xfId="12490" xr:uid="{00000000-0005-0000-0000-00002D310000}"/>
    <cellStyle name="Normal 2 2 2 57 6" xfId="12491" xr:uid="{00000000-0005-0000-0000-00002E310000}"/>
    <cellStyle name="Normal 2 2 2 57 6 2" xfId="12492" xr:uid="{00000000-0005-0000-0000-00002F310000}"/>
    <cellStyle name="Normal 2 2 2 57 7" xfId="12493" xr:uid="{00000000-0005-0000-0000-000030310000}"/>
    <cellStyle name="Normal 2 2 2 57 8" xfId="12494" xr:uid="{00000000-0005-0000-0000-000031310000}"/>
    <cellStyle name="Normal 2 2 2 58" xfId="12495" xr:uid="{00000000-0005-0000-0000-000032310000}"/>
    <cellStyle name="Normal 2 2 2 58 2" xfId="12496" xr:uid="{00000000-0005-0000-0000-000033310000}"/>
    <cellStyle name="Normal 2 2 2 58 2 2" xfId="12497" xr:uid="{00000000-0005-0000-0000-000034310000}"/>
    <cellStyle name="Normal 2 2 2 58 3" xfId="12498" xr:uid="{00000000-0005-0000-0000-000035310000}"/>
    <cellStyle name="Normal 2 2 2 58 3 2" xfId="12499" xr:uid="{00000000-0005-0000-0000-000036310000}"/>
    <cellStyle name="Normal 2 2 2 58 4" xfId="12500" xr:uid="{00000000-0005-0000-0000-000037310000}"/>
    <cellStyle name="Normal 2 2 2 58 4 2" xfId="12501" xr:uid="{00000000-0005-0000-0000-000038310000}"/>
    <cellStyle name="Normal 2 2 2 58 5" xfId="12502" xr:uid="{00000000-0005-0000-0000-000039310000}"/>
    <cellStyle name="Normal 2 2 2 58 5 2" xfId="12503" xr:uid="{00000000-0005-0000-0000-00003A310000}"/>
    <cellStyle name="Normal 2 2 2 58 6" xfId="12504" xr:uid="{00000000-0005-0000-0000-00003B310000}"/>
    <cellStyle name="Normal 2 2 2 58 6 2" xfId="12505" xr:uid="{00000000-0005-0000-0000-00003C310000}"/>
    <cellStyle name="Normal 2 2 2 58 7" xfId="12506" xr:uid="{00000000-0005-0000-0000-00003D310000}"/>
    <cellStyle name="Normal 2 2 2 58 8" xfId="12507" xr:uid="{00000000-0005-0000-0000-00003E310000}"/>
    <cellStyle name="Normal 2 2 2 59" xfId="12508" xr:uid="{00000000-0005-0000-0000-00003F310000}"/>
    <cellStyle name="Normal 2 2 2 59 2" xfId="12509" xr:uid="{00000000-0005-0000-0000-000040310000}"/>
    <cellStyle name="Normal 2 2 2 59 2 2" xfId="12510" xr:uid="{00000000-0005-0000-0000-000041310000}"/>
    <cellStyle name="Normal 2 2 2 59 3" xfId="12511" xr:uid="{00000000-0005-0000-0000-000042310000}"/>
    <cellStyle name="Normal 2 2 2 59 3 2" xfId="12512" xr:uid="{00000000-0005-0000-0000-000043310000}"/>
    <cellStyle name="Normal 2 2 2 59 4" xfId="12513" xr:uid="{00000000-0005-0000-0000-000044310000}"/>
    <cellStyle name="Normal 2 2 2 59 4 2" xfId="12514" xr:uid="{00000000-0005-0000-0000-000045310000}"/>
    <cellStyle name="Normal 2 2 2 59 5" xfId="12515" xr:uid="{00000000-0005-0000-0000-000046310000}"/>
    <cellStyle name="Normal 2 2 2 59 5 2" xfId="12516" xr:uid="{00000000-0005-0000-0000-000047310000}"/>
    <cellStyle name="Normal 2 2 2 59 6" xfId="12517" xr:uid="{00000000-0005-0000-0000-000048310000}"/>
    <cellStyle name="Normal 2 2 2 59 6 2" xfId="12518" xr:uid="{00000000-0005-0000-0000-000049310000}"/>
    <cellStyle name="Normal 2 2 2 59 7" xfId="12519" xr:uid="{00000000-0005-0000-0000-00004A310000}"/>
    <cellStyle name="Normal 2 2 2 59 8" xfId="12520" xr:uid="{00000000-0005-0000-0000-00004B310000}"/>
    <cellStyle name="Normal 2 2 2 6" xfId="12521" xr:uid="{00000000-0005-0000-0000-00004C310000}"/>
    <cellStyle name="Normal 2 2 2 6 10" xfId="12522" xr:uid="{00000000-0005-0000-0000-00004D310000}"/>
    <cellStyle name="Normal 2 2 2 6 10 2" xfId="12523" xr:uid="{00000000-0005-0000-0000-00004E310000}"/>
    <cellStyle name="Normal 2 2 2 6 11" xfId="12524" xr:uid="{00000000-0005-0000-0000-00004F310000}"/>
    <cellStyle name="Normal 2 2 2 6 11 2" xfId="12525" xr:uid="{00000000-0005-0000-0000-000050310000}"/>
    <cellStyle name="Normal 2 2 2 6 12" xfId="12526" xr:uid="{00000000-0005-0000-0000-000051310000}"/>
    <cellStyle name="Normal 2 2 2 6 12 2" xfId="12527" xr:uid="{00000000-0005-0000-0000-000052310000}"/>
    <cellStyle name="Normal 2 2 2 6 13" xfId="12528" xr:uid="{00000000-0005-0000-0000-000053310000}"/>
    <cellStyle name="Normal 2 2 2 6 14" xfId="12529" xr:uid="{00000000-0005-0000-0000-000054310000}"/>
    <cellStyle name="Normal 2 2 2 6 2" xfId="12530" xr:uid="{00000000-0005-0000-0000-000055310000}"/>
    <cellStyle name="Normal 2 2 2 6 2 2" xfId="12531" xr:uid="{00000000-0005-0000-0000-000056310000}"/>
    <cellStyle name="Normal 2 2 2 6 3" xfId="12532" xr:uid="{00000000-0005-0000-0000-000057310000}"/>
    <cellStyle name="Normal 2 2 2 6 3 2" xfId="12533" xr:uid="{00000000-0005-0000-0000-000058310000}"/>
    <cellStyle name="Normal 2 2 2 6 4" xfId="12534" xr:uid="{00000000-0005-0000-0000-000059310000}"/>
    <cellStyle name="Normal 2 2 2 6 4 2" xfId="12535" xr:uid="{00000000-0005-0000-0000-00005A310000}"/>
    <cellStyle name="Normal 2 2 2 6 5" xfId="12536" xr:uid="{00000000-0005-0000-0000-00005B310000}"/>
    <cellStyle name="Normal 2 2 2 6 5 2" xfId="12537" xr:uid="{00000000-0005-0000-0000-00005C310000}"/>
    <cellStyle name="Normal 2 2 2 6 6" xfId="12538" xr:uid="{00000000-0005-0000-0000-00005D310000}"/>
    <cellStyle name="Normal 2 2 2 6 6 2" xfId="12539" xr:uid="{00000000-0005-0000-0000-00005E310000}"/>
    <cellStyle name="Normal 2 2 2 6 7" xfId="12540" xr:uid="{00000000-0005-0000-0000-00005F310000}"/>
    <cellStyle name="Normal 2 2 2 6 7 2" xfId="12541" xr:uid="{00000000-0005-0000-0000-000060310000}"/>
    <cellStyle name="Normal 2 2 2 6 8" xfId="12542" xr:uid="{00000000-0005-0000-0000-000061310000}"/>
    <cellStyle name="Normal 2 2 2 6 8 2" xfId="12543" xr:uid="{00000000-0005-0000-0000-000062310000}"/>
    <cellStyle name="Normal 2 2 2 6 9" xfId="12544" xr:uid="{00000000-0005-0000-0000-000063310000}"/>
    <cellStyle name="Normal 2 2 2 6 9 2" xfId="12545" xr:uid="{00000000-0005-0000-0000-000064310000}"/>
    <cellStyle name="Normal 2 2 2 60" xfId="12546" xr:uid="{00000000-0005-0000-0000-000065310000}"/>
    <cellStyle name="Normal 2 2 2 60 2" xfId="12547" xr:uid="{00000000-0005-0000-0000-000066310000}"/>
    <cellStyle name="Normal 2 2 2 60 2 2" xfId="12548" xr:uid="{00000000-0005-0000-0000-000067310000}"/>
    <cellStyle name="Normal 2 2 2 60 3" xfId="12549" xr:uid="{00000000-0005-0000-0000-000068310000}"/>
    <cellStyle name="Normal 2 2 2 60 3 2" xfId="12550" xr:uid="{00000000-0005-0000-0000-000069310000}"/>
    <cellStyle name="Normal 2 2 2 60 4" xfId="12551" xr:uid="{00000000-0005-0000-0000-00006A310000}"/>
    <cellStyle name="Normal 2 2 2 60 4 2" xfId="12552" xr:uid="{00000000-0005-0000-0000-00006B310000}"/>
    <cellStyle name="Normal 2 2 2 60 5" xfId="12553" xr:uid="{00000000-0005-0000-0000-00006C310000}"/>
    <cellStyle name="Normal 2 2 2 60 5 2" xfId="12554" xr:uid="{00000000-0005-0000-0000-00006D310000}"/>
    <cellStyle name="Normal 2 2 2 60 6" xfId="12555" xr:uid="{00000000-0005-0000-0000-00006E310000}"/>
    <cellStyle name="Normal 2 2 2 60 6 2" xfId="12556" xr:uid="{00000000-0005-0000-0000-00006F310000}"/>
    <cellStyle name="Normal 2 2 2 60 7" xfId="12557" xr:uid="{00000000-0005-0000-0000-000070310000}"/>
    <cellStyle name="Normal 2 2 2 60 8" xfId="12558" xr:uid="{00000000-0005-0000-0000-000071310000}"/>
    <cellStyle name="Normal 2 2 2 61" xfId="12559" xr:uid="{00000000-0005-0000-0000-000072310000}"/>
    <cellStyle name="Normal 2 2 2 61 2" xfId="12560" xr:uid="{00000000-0005-0000-0000-000073310000}"/>
    <cellStyle name="Normal 2 2 2 61 2 2" xfId="12561" xr:uid="{00000000-0005-0000-0000-000074310000}"/>
    <cellStyle name="Normal 2 2 2 61 3" xfId="12562" xr:uid="{00000000-0005-0000-0000-000075310000}"/>
    <cellStyle name="Normal 2 2 2 61 3 2" xfId="12563" xr:uid="{00000000-0005-0000-0000-000076310000}"/>
    <cellStyle name="Normal 2 2 2 61 4" xfId="12564" xr:uid="{00000000-0005-0000-0000-000077310000}"/>
    <cellStyle name="Normal 2 2 2 61 4 2" xfId="12565" xr:uid="{00000000-0005-0000-0000-000078310000}"/>
    <cellStyle name="Normal 2 2 2 61 5" xfId="12566" xr:uid="{00000000-0005-0000-0000-000079310000}"/>
    <cellStyle name="Normal 2 2 2 61 5 2" xfId="12567" xr:uid="{00000000-0005-0000-0000-00007A310000}"/>
    <cellStyle name="Normal 2 2 2 61 6" xfId="12568" xr:uid="{00000000-0005-0000-0000-00007B310000}"/>
    <cellStyle name="Normal 2 2 2 61 6 2" xfId="12569" xr:uid="{00000000-0005-0000-0000-00007C310000}"/>
    <cellStyle name="Normal 2 2 2 61 7" xfId="12570" xr:uid="{00000000-0005-0000-0000-00007D310000}"/>
    <cellStyle name="Normal 2 2 2 61 8" xfId="12571" xr:uid="{00000000-0005-0000-0000-00007E310000}"/>
    <cellStyle name="Normal 2 2 2 62" xfId="12572" xr:uid="{00000000-0005-0000-0000-00007F310000}"/>
    <cellStyle name="Normal 2 2 2 62 2" xfId="12573" xr:uid="{00000000-0005-0000-0000-000080310000}"/>
    <cellStyle name="Normal 2 2 2 62 2 2" xfId="12574" xr:uid="{00000000-0005-0000-0000-000081310000}"/>
    <cellStyle name="Normal 2 2 2 62 3" xfId="12575" xr:uid="{00000000-0005-0000-0000-000082310000}"/>
    <cellStyle name="Normal 2 2 2 62 3 2" xfId="12576" xr:uid="{00000000-0005-0000-0000-000083310000}"/>
    <cellStyle name="Normal 2 2 2 62 4" xfId="12577" xr:uid="{00000000-0005-0000-0000-000084310000}"/>
    <cellStyle name="Normal 2 2 2 62 4 2" xfId="12578" xr:uid="{00000000-0005-0000-0000-000085310000}"/>
    <cellStyle name="Normal 2 2 2 62 5" xfId="12579" xr:uid="{00000000-0005-0000-0000-000086310000}"/>
    <cellStyle name="Normal 2 2 2 62 5 2" xfId="12580" xr:uid="{00000000-0005-0000-0000-000087310000}"/>
    <cellStyle name="Normal 2 2 2 62 6" xfId="12581" xr:uid="{00000000-0005-0000-0000-000088310000}"/>
    <cellStyle name="Normal 2 2 2 62 6 2" xfId="12582" xr:uid="{00000000-0005-0000-0000-000089310000}"/>
    <cellStyle name="Normal 2 2 2 62 7" xfId="12583" xr:uid="{00000000-0005-0000-0000-00008A310000}"/>
    <cellStyle name="Normal 2 2 2 62 8" xfId="12584" xr:uid="{00000000-0005-0000-0000-00008B310000}"/>
    <cellStyle name="Normal 2 2 2 63" xfId="12585" xr:uid="{00000000-0005-0000-0000-00008C310000}"/>
    <cellStyle name="Normal 2 2 2 63 2" xfId="12586" xr:uid="{00000000-0005-0000-0000-00008D310000}"/>
    <cellStyle name="Normal 2 2 2 63 2 2" xfId="12587" xr:uid="{00000000-0005-0000-0000-00008E310000}"/>
    <cellStyle name="Normal 2 2 2 63 3" xfId="12588" xr:uid="{00000000-0005-0000-0000-00008F310000}"/>
    <cellStyle name="Normal 2 2 2 63 3 2" xfId="12589" xr:uid="{00000000-0005-0000-0000-000090310000}"/>
    <cellStyle name="Normal 2 2 2 63 4" xfId="12590" xr:uid="{00000000-0005-0000-0000-000091310000}"/>
    <cellStyle name="Normal 2 2 2 63 4 2" xfId="12591" xr:uid="{00000000-0005-0000-0000-000092310000}"/>
    <cellStyle name="Normal 2 2 2 63 5" xfId="12592" xr:uid="{00000000-0005-0000-0000-000093310000}"/>
    <cellStyle name="Normal 2 2 2 63 5 2" xfId="12593" xr:uid="{00000000-0005-0000-0000-000094310000}"/>
    <cellStyle name="Normal 2 2 2 63 6" xfId="12594" xr:uid="{00000000-0005-0000-0000-000095310000}"/>
    <cellStyle name="Normal 2 2 2 63 6 2" xfId="12595" xr:uid="{00000000-0005-0000-0000-000096310000}"/>
    <cellStyle name="Normal 2 2 2 63 7" xfId="12596" xr:uid="{00000000-0005-0000-0000-000097310000}"/>
    <cellStyle name="Normal 2 2 2 63 8" xfId="12597" xr:uid="{00000000-0005-0000-0000-000098310000}"/>
    <cellStyle name="Normal 2 2 2 64" xfId="12598" xr:uid="{00000000-0005-0000-0000-000099310000}"/>
    <cellStyle name="Normal 2 2 2 64 2" xfId="12599" xr:uid="{00000000-0005-0000-0000-00009A310000}"/>
    <cellStyle name="Normal 2 2 2 64 2 2" xfId="12600" xr:uid="{00000000-0005-0000-0000-00009B310000}"/>
    <cellStyle name="Normal 2 2 2 64 3" xfId="12601" xr:uid="{00000000-0005-0000-0000-00009C310000}"/>
    <cellStyle name="Normal 2 2 2 64 3 2" xfId="12602" xr:uid="{00000000-0005-0000-0000-00009D310000}"/>
    <cellStyle name="Normal 2 2 2 64 4" xfId="12603" xr:uid="{00000000-0005-0000-0000-00009E310000}"/>
    <cellStyle name="Normal 2 2 2 64 4 2" xfId="12604" xr:uid="{00000000-0005-0000-0000-00009F310000}"/>
    <cellStyle name="Normal 2 2 2 64 5" xfId="12605" xr:uid="{00000000-0005-0000-0000-0000A0310000}"/>
    <cellStyle name="Normal 2 2 2 64 5 2" xfId="12606" xr:uid="{00000000-0005-0000-0000-0000A1310000}"/>
    <cellStyle name="Normal 2 2 2 64 6" xfId="12607" xr:uid="{00000000-0005-0000-0000-0000A2310000}"/>
    <cellStyle name="Normal 2 2 2 64 6 2" xfId="12608" xr:uid="{00000000-0005-0000-0000-0000A3310000}"/>
    <cellStyle name="Normal 2 2 2 64 7" xfId="12609" xr:uid="{00000000-0005-0000-0000-0000A4310000}"/>
    <cellStyle name="Normal 2 2 2 64 8" xfId="12610" xr:uid="{00000000-0005-0000-0000-0000A5310000}"/>
    <cellStyle name="Normal 2 2 2 65" xfId="12611" xr:uid="{00000000-0005-0000-0000-0000A6310000}"/>
    <cellStyle name="Normal 2 2 2 65 2" xfId="12612" xr:uid="{00000000-0005-0000-0000-0000A7310000}"/>
    <cellStyle name="Normal 2 2 2 65 2 2" xfId="12613" xr:uid="{00000000-0005-0000-0000-0000A8310000}"/>
    <cellStyle name="Normal 2 2 2 65 3" xfId="12614" xr:uid="{00000000-0005-0000-0000-0000A9310000}"/>
    <cellStyle name="Normal 2 2 2 65 3 2" xfId="12615" xr:uid="{00000000-0005-0000-0000-0000AA310000}"/>
    <cellStyle name="Normal 2 2 2 65 4" xfId="12616" xr:uid="{00000000-0005-0000-0000-0000AB310000}"/>
    <cellStyle name="Normal 2 2 2 65 4 2" xfId="12617" xr:uid="{00000000-0005-0000-0000-0000AC310000}"/>
    <cellStyle name="Normal 2 2 2 65 5" xfId="12618" xr:uid="{00000000-0005-0000-0000-0000AD310000}"/>
    <cellStyle name="Normal 2 2 2 65 5 2" xfId="12619" xr:uid="{00000000-0005-0000-0000-0000AE310000}"/>
    <cellStyle name="Normal 2 2 2 65 6" xfId="12620" xr:uid="{00000000-0005-0000-0000-0000AF310000}"/>
    <cellStyle name="Normal 2 2 2 65 6 2" xfId="12621" xr:uid="{00000000-0005-0000-0000-0000B0310000}"/>
    <cellStyle name="Normal 2 2 2 65 7" xfId="12622" xr:uid="{00000000-0005-0000-0000-0000B1310000}"/>
    <cellStyle name="Normal 2 2 2 65 8" xfId="12623" xr:uid="{00000000-0005-0000-0000-0000B2310000}"/>
    <cellStyle name="Normal 2 2 2 66" xfId="12624" xr:uid="{00000000-0005-0000-0000-0000B3310000}"/>
    <cellStyle name="Normal 2 2 2 66 2" xfId="12625" xr:uid="{00000000-0005-0000-0000-0000B4310000}"/>
    <cellStyle name="Normal 2 2 2 66 2 2" xfId="12626" xr:uid="{00000000-0005-0000-0000-0000B5310000}"/>
    <cellStyle name="Normal 2 2 2 66 3" xfId="12627" xr:uid="{00000000-0005-0000-0000-0000B6310000}"/>
    <cellStyle name="Normal 2 2 2 66 3 2" xfId="12628" xr:uid="{00000000-0005-0000-0000-0000B7310000}"/>
    <cellStyle name="Normal 2 2 2 66 4" xfId="12629" xr:uid="{00000000-0005-0000-0000-0000B8310000}"/>
    <cellStyle name="Normal 2 2 2 66 4 2" xfId="12630" xr:uid="{00000000-0005-0000-0000-0000B9310000}"/>
    <cellStyle name="Normal 2 2 2 66 5" xfId="12631" xr:uid="{00000000-0005-0000-0000-0000BA310000}"/>
    <cellStyle name="Normal 2 2 2 66 5 2" xfId="12632" xr:uid="{00000000-0005-0000-0000-0000BB310000}"/>
    <cellStyle name="Normal 2 2 2 66 6" xfId="12633" xr:uid="{00000000-0005-0000-0000-0000BC310000}"/>
    <cellStyle name="Normal 2 2 2 66 6 2" xfId="12634" xr:uid="{00000000-0005-0000-0000-0000BD310000}"/>
    <cellStyle name="Normal 2 2 2 66 7" xfId="12635" xr:uid="{00000000-0005-0000-0000-0000BE310000}"/>
    <cellStyle name="Normal 2 2 2 66 8" xfId="12636" xr:uid="{00000000-0005-0000-0000-0000BF310000}"/>
    <cellStyle name="Normal 2 2 2 67" xfId="12637" xr:uid="{00000000-0005-0000-0000-0000C0310000}"/>
    <cellStyle name="Normal 2 2 2 67 2" xfId="12638" xr:uid="{00000000-0005-0000-0000-0000C1310000}"/>
    <cellStyle name="Normal 2 2 2 67 2 2" xfId="12639" xr:uid="{00000000-0005-0000-0000-0000C2310000}"/>
    <cellStyle name="Normal 2 2 2 67 3" xfId="12640" xr:uid="{00000000-0005-0000-0000-0000C3310000}"/>
    <cellStyle name="Normal 2 2 2 67 3 2" xfId="12641" xr:uid="{00000000-0005-0000-0000-0000C4310000}"/>
    <cellStyle name="Normal 2 2 2 67 4" xfId="12642" xr:uid="{00000000-0005-0000-0000-0000C5310000}"/>
    <cellStyle name="Normal 2 2 2 67 4 2" xfId="12643" xr:uid="{00000000-0005-0000-0000-0000C6310000}"/>
    <cellStyle name="Normal 2 2 2 67 5" xfId="12644" xr:uid="{00000000-0005-0000-0000-0000C7310000}"/>
    <cellStyle name="Normal 2 2 2 67 5 2" xfId="12645" xr:uid="{00000000-0005-0000-0000-0000C8310000}"/>
    <cellStyle name="Normal 2 2 2 67 6" xfId="12646" xr:uid="{00000000-0005-0000-0000-0000C9310000}"/>
    <cellStyle name="Normal 2 2 2 67 6 2" xfId="12647" xr:uid="{00000000-0005-0000-0000-0000CA310000}"/>
    <cellStyle name="Normal 2 2 2 67 7" xfId="12648" xr:uid="{00000000-0005-0000-0000-0000CB310000}"/>
    <cellStyle name="Normal 2 2 2 67 8" xfId="12649" xr:uid="{00000000-0005-0000-0000-0000CC310000}"/>
    <cellStyle name="Normal 2 2 2 68" xfId="12650" xr:uid="{00000000-0005-0000-0000-0000CD310000}"/>
    <cellStyle name="Normal 2 2 2 68 10" xfId="57966" xr:uid="{00000000-0005-0000-0000-0000CE310000}"/>
    <cellStyle name="Normal 2 2 2 68 2" xfId="12651" xr:uid="{00000000-0005-0000-0000-0000CF310000}"/>
    <cellStyle name="Normal 2 2 2 68 2 2" xfId="12652" xr:uid="{00000000-0005-0000-0000-0000D0310000}"/>
    <cellStyle name="Normal 2 2 2 68 2 2 2" xfId="12653" xr:uid="{00000000-0005-0000-0000-0000D1310000}"/>
    <cellStyle name="Normal 2 2 2 68 2 2 2 2" xfId="12654" xr:uid="{00000000-0005-0000-0000-0000D2310000}"/>
    <cellStyle name="Normal 2 2 2 68 2 2 2 2 2" xfId="12655" xr:uid="{00000000-0005-0000-0000-0000D3310000}"/>
    <cellStyle name="Normal 2 2 2 68 2 2 2 3" xfId="12656" xr:uid="{00000000-0005-0000-0000-0000D4310000}"/>
    <cellStyle name="Normal 2 2 2 68 2 2 3" xfId="12657" xr:uid="{00000000-0005-0000-0000-0000D5310000}"/>
    <cellStyle name="Normal 2 2 2 68 2 3" xfId="12658" xr:uid="{00000000-0005-0000-0000-0000D6310000}"/>
    <cellStyle name="Normal 2 2 2 68 2 3 2" xfId="12659" xr:uid="{00000000-0005-0000-0000-0000D7310000}"/>
    <cellStyle name="Normal 2 2 2 68 2 3 2 2" xfId="12660" xr:uid="{00000000-0005-0000-0000-0000D8310000}"/>
    <cellStyle name="Normal 2 2 2 68 2 3 3" xfId="12661" xr:uid="{00000000-0005-0000-0000-0000D9310000}"/>
    <cellStyle name="Normal 2 2 2 68 2 4" xfId="12662" xr:uid="{00000000-0005-0000-0000-0000DA310000}"/>
    <cellStyle name="Normal 2 2 2 68 2 4 2" xfId="12663" xr:uid="{00000000-0005-0000-0000-0000DB310000}"/>
    <cellStyle name="Normal 2 2 2 68 2 4 2 2" xfId="12664" xr:uid="{00000000-0005-0000-0000-0000DC310000}"/>
    <cellStyle name="Normal 2 2 2 68 2 4 3" xfId="12665" xr:uid="{00000000-0005-0000-0000-0000DD310000}"/>
    <cellStyle name="Normal 2 2 2 68 2 5" xfId="12666" xr:uid="{00000000-0005-0000-0000-0000DE310000}"/>
    <cellStyle name="Normal 2 2 2 68 2 5 2" xfId="12667" xr:uid="{00000000-0005-0000-0000-0000DF310000}"/>
    <cellStyle name="Normal 2 2 2 68 2 5 2 2" xfId="12668" xr:uid="{00000000-0005-0000-0000-0000E0310000}"/>
    <cellStyle name="Normal 2 2 2 68 2 5 3" xfId="12669" xr:uid="{00000000-0005-0000-0000-0000E1310000}"/>
    <cellStyle name="Normal 2 2 2 68 2 6" xfId="12670" xr:uid="{00000000-0005-0000-0000-0000E2310000}"/>
    <cellStyle name="Normal 2 2 2 68 2 6 2" xfId="12671" xr:uid="{00000000-0005-0000-0000-0000E3310000}"/>
    <cellStyle name="Normal 2 2 2 68 2 6 2 2" xfId="12672" xr:uid="{00000000-0005-0000-0000-0000E4310000}"/>
    <cellStyle name="Normal 2 2 2 68 2 6 3" xfId="12673" xr:uid="{00000000-0005-0000-0000-0000E5310000}"/>
    <cellStyle name="Normal 2 2 2 68 2 7" xfId="12674" xr:uid="{00000000-0005-0000-0000-0000E6310000}"/>
    <cellStyle name="Normal 2 2 2 68 2 7 2" xfId="12675" xr:uid="{00000000-0005-0000-0000-0000E7310000}"/>
    <cellStyle name="Normal 2 2 2 68 2 8" xfId="12676" xr:uid="{00000000-0005-0000-0000-0000E8310000}"/>
    <cellStyle name="Normal 2 2 2 68 3" xfId="12677" xr:uid="{00000000-0005-0000-0000-0000E9310000}"/>
    <cellStyle name="Normal 2 2 2 68 3 2" xfId="12678" xr:uid="{00000000-0005-0000-0000-0000EA310000}"/>
    <cellStyle name="Normal 2 2 2 68 3 2 2" xfId="12679" xr:uid="{00000000-0005-0000-0000-0000EB310000}"/>
    <cellStyle name="Normal 2 2 2 68 3 2 2 2" xfId="12680" xr:uid="{00000000-0005-0000-0000-0000EC310000}"/>
    <cellStyle name="Normal 2 2 2 68 3 2 3" xfId="12681" xr:uid="{00000000-0005-0000-0000-0000ED310000}"/>
    <cellStyle name="Normal 2 2 2 68 3 3" xfId="12682" xr:uid="{00000000-0005-0000-0000-0000EE310000}"/>
    <cellStyle name="Normal 2 2 2 68 3 3 2" xfId="12683" xr:uid="{00000000-0005-0000-0000-0000EF310000}"/>
    <cellStyle name="Normal 2 2 2 68 3 4" xfId="12684" xr:uid="{00000000-0005-0000-0000-0000F0310000}"/>
    <cellStyle name="Normal 2 2 2 68 4" xfId="12685" xr:uid="{00000000-0005-0000-0000-0000F1310000}"/>
    <cellStyle name="Normal 2 2 2 68 4 2" xfId="12686" xr:uid="{00000000-0005-0000-0000-0000F2310000}"/>
    <cellStyle name="Normal 2 2 2 68 4 2 2" xfId="12687" xr:uid="{00000000-0005-0000-0000-0000F3310000}"/>
    <cellStyle name="Normal 2 2 2 68 4 2 2 2" xfId="12688" xr:uid="{00000000-0005-0000-0000-0000F4310000}"/>
    <cellStyle name="Normal 2 2 2 68 4 2 3" xfId="12689" xr:uid="{00000000-0005-0000-0000-0000F5310000}"/>
    <cellStyle name="Normal 2 2 2 68 4 3" xfId="12690" xr:uid="{00000000-0005-0000-0000-0000F6310000}"/>
    <cellStyle name="Normal 2 2 2 68 4 3 2" xfId="12691" xr:uid="{00000000-0005-0000-0000-0000F7310000}"/>
    <cellStyle name="Normal 2 2 2 68 4 4" xfId="12692" xr:uid="{00000000-0005-0000-0000-0000F8310000}"/>
    <cellStyle name="Normal 2 2 2 68 5" xfId="12693" xr:uid="{00000000-0005-0000-0000-0000F9310000}"/>
    <cellStyle name="Normal 2 2 2 68 5 2" xfId="12694" xr:uid="{00000000-0005-0000-0000-0000FA310000}"/>
    <cellStyle name="Normal 2 2 2 68 5 2 2" xfId="12695" xr:uid="{00000000-0005-0000-0000-0000FB310000}"/>
    <cellStyle name="Normal 2 2 2 68 5 3" xfId="12696" xr:uid="{00000000-0005-0000-0000-0000FC310000}"/>
    <cellStyle name="Normal 2 2 2 68 5 3 2" xfId="12697" xr:uid="{00000000-0005-0000-0000-0000FD310000}"/>
    <cellStyle name="Normal 2 2 2 68 5 4" xfId="12698" xr:uid="{00000000-0005-0000-0000-0000FE310000}"/>
    <cellStyle name="Normal 2 2 2 68 6" xfId="12699" xr:uid="{00000000-0005-0000-0000-0000FF310000}"/>
    <cellStyle name="Normal 2 2 2 68 6 2" xfId="12700" xr:uid="{00000000-0005-0000-0000-000000320000}"/>
    <cellStyle name="Normal 2 2 2 68 7" xfId="12701" xr:uid="{00000000-0005-0000-0000-000001320000}"/>
    <cellStyle name="Normal 2 2 2 68 7 2" xfId="12702" xr:uid="{00000000-0005-0000-0000-000002320000}"/>
    <cellStyle name="Normal 2 2 2 68 8" xfId="12703" xr:uid="{00000000-0005-0000-0000-000003320000}"/>
    <cellStyle name="Normal 2 2 2 68 8 2" xfId="12704" xr:uid="{00000000-0005-0000-0000-000004320000}"/>
    <cellStyle name="Normal 2 2 2 68 9" xfId="12705" xr:uid="{00000000-0005-0000-0000-000005320000}"/>
    <cellStyle name="Normal 2 2 2 69" xfId="12706" xr:uid="{00000000-0005-0000-0000-000006320000}"/>
    <cellStyle name="Normal 2 2 2 69 2" xfId="12707" xr:uid="{00000000-0005-0000-0000-000007320000}"/>
    <cellStyle name="Normal 2 2 2 69 2 2" xfId="12708" xr:uid="{00000000-0005-0000-0000-000008320000}"/>
    <cellStyle name="Normal 2 2 2 69 2 2 2" xfId="12709" xr:uid="{00000000-0005-0000-0000-000009320000}"/>
    <cellStyle name="Normal 2 2 2 69 2 3" xfId="12710" xr:uid="{00000000-0005-0000-0000-00000A320000}"/>
    <cellStyle name="Normal 2 2 2 69 3" xfId="12711" xr:uid="{00000000-0005-0000-0000-00000B320000}"/>
    <cellStyle name="Normal 2 2 2 69 3 2" xfId="12712" xr:uid="{00000000-0005-0000-0000-00000C320000}"/>
    <cellStyle name="Normal 2 2 2 69 4" xfId="12713" xr:uid="{00000000-0005-0000-0000-00000D320000}"/>
    <cellStyle name="Normal 2 2 2 7" xfId="12714" xr:uid="{00000000-0005-0000-0000-00000E320000}"/>
    <cellStyle name="Normal 2 2 2 7 10" xfId="12715" xr:uid="{00000000-0005-0000-0000-00000F320000}"/>
    <cellStyle name="Normal 2 2 2 7 10 2" xfId="12716" xr:uid="{00000000-0005-0000-0000-000010320000}"/>
    <cellStyle name="Normal 2 2 2 7 11" xfId="12717" xr:uid="{00000000-0005-0000-0000-000011320000}"/>
    <cellStyle name="Normal 2 2 2 7 11 2" xfId="12718" xr:uid="{00000000-0005-0000-0000-000012320000}"/>
    <cellStyle name="Normal 2 2 2 7 12" xfId="12719" xr:uid="{00000000-0005-0000-0000-000013320000}"/>
    <cellStyle name="Normal 2 2 2 7 12 2" xfId="12720" xr:uid="{00000000-0005-0000-0000-000014320000}"/>
    <cellStyle name="Normal 2 2 2 7 13" xfId="12721" xr:uid="{00000000-0005-0000-0000-000015320000}"/>
    <cellStyle name="Normal 2 2 2 7 13 2" xfId="12722" xr:uid="{00000000-0005-0000-0000-000016320000}"/>
    <cellStyle name="Normal 2 2 2 7 14" xfId="12723" xr:uid="{00000000-0005-0000-0000-000017320000}"/>
    <cellStyle name="Normal 2 2 2 7 14 2" xfId="12724" xr:uid="{00000000-0005-0000-0000-000018320000}"/>
    <cellStyle name="Normal 2 2 2 7 15" xfId="12725" xr:uid="{00000000-0005-0000-0000-000019320000}"/>
    <cellStyle name="Normal 2 2 2 7 15 2" xfId="12726" xr:uid="{00000000-0005-0000-0000-00001A320000}"/>
    <cellStyle name="Normal 2 2 2 7 16" xfId="12727" xr:uid="{00000000-0005-0000-0000-00001B320000}"/>
    <cellStyle name="Normal 2 2 2 7 16 2" xfId="12728" xr:uid="{00000000-0005-0000-0000-00001C320000}"/>
    <cellStyle name="Normal 2 2 2 7 17" xfId="12729" xr:uid="{00000000-0005-0000-0000-00001D320000}"/>
    <cellStyle name="Normal 2 2 2 7 17 2" xfId="12730" xr:uid="{00000000-0005-0000-0000-00001E320000}"/>
    <cellStyle name="Normal 2 2 2 7 18" xfId="12731" xr:uid="{00000000-0005-0000-0000-00001F320000}"/>
    <cellStyle name="Normal 2 2 2 7 18 2" xfId="12732" xr:uid="{00000000-0005-0000-0000-000020320000}"/>
    <cellStyle name="Normal 2 2 2 7 19" xfId="12733" xr:uid="{00000000-0005-0000-0000-000021320000}"/>
    <cellStyle name="Normal 2 2 2 7 19 2" xfId="12734" xr:uid="{00000000-0005-0000-0000-000022320000}"/>
    <cellStyle name="Normal 2 2 2 7 2" xfId="12735" xr:uid="{00000000-0005-0000-0000-000023320000}"/>
    <cellStyle name="Normal 2 2 2 7 2 10" xfId="12736" xr:uid="{00000000-0005-0000-0000-000024320000}"/>
    <cellStyle name="Normal 2 2 2 7 2 2" xfId="12737" xr:uid="{00000000-0005-0000-0000-000025320000}"/>
    <cellStyle name="Normal 2 2 2 7 2 2 2" xfId="12738" xr:uid="{00000000-0005-0000-0000-000026320000}"/>
    <cellStyle name="Normal 2 2 2 7 2 2 2 2" xfId="12739" xr:uid="{00000000-0005-0000-0000-000027320000}"/>
    <cellStyle name="Normal 2 2 2 7 2 2 2 2 2" xfId="12740" xr:uid="{00000000-0005-0000-0000-000028320000}"/>
    <cellStyle name="Normal 2 2 2 7 2 2 2 3" xfId="12741" xr:uid="{00000000-0005-0000-0000-000029320000}"/>
    <cellStyle name="Normal 2 2 2 7 2 2 2 3 2" xfId="12742" xr:uid="{00000000-0005-0000-0000-00002A320000}"/>
    <cellStyle name="Normal 2 2 2 7 2 2 2 4" xfId="12743" xr:uid="{00000000-0005-0000-0000-00002B320000}"/>
    <cellStyle name="Normal 2 2 2 7 2 2 3" xfId="12744" xr:uid="{00000000-0005-0000-0000-00002C320000}"/>
    <cellStyle name="Normal 2 2 2 7 2 2 3 2" xfId="12745" xr:uid="{00000000-0005-0000-0000-00002D320000}"/>
    <cellStyle name="Normal 2 2 2 7 2 2 4" xfId="12746" xr:uid="{00000000-0005-0000-0000-00002E320000}"/>
    <cellStyle name="Normal 2 2 2 7 2 2 4 2" xfId="12747" xr:uid="{00000000-0005-0000-0000-00002F320000}"/>
    <cellStyle name="Normal 2 2 2 7 2 2 5" xfId="12748" xr:uid="{00000000-0005-0000-0000-000030320000}"/>
    <cellStyle name="Normal 2 2 2 7 2 2 5 2" xfId="12749" xr:uid="{00000000-0005-0000-0000-000031320000}"/>
    <cellStyle name="Normal 2 2 2 7 2 2 6" xfId="12750" xr:uid="{00000000-0005-0000-0000-000032320000}"/>
    <cellStyle name="Normal 2 2 2 7 2 2 6 2" xfId="12751" xr:uid="{00000000-0005-0000-0000-000033320000}"/>
    <cellStyle name="Normal 2 2 2 7 2 2 7" xfId="12752" xr:uid="{00000000-0005-0000-0000-000034320000}"/>
    <cellStyle name="Normal 2 2 2 7 2 3" xfId="12753" xr:uid="{00000000-0005-0000-0000-000035320000}"/>
    <cellStyle name="Normal 2 2 2 7 2 3 2" xfId="12754" xr:uid="{00000000-0005-0000-0000-000036320000}"/>
    <cellStyle name="Normal 2 2 2 7 2 4" xfId="12755" xr:uid="{00000000-0005-0000-0000-000037320000}"/>
    <cellStyle name="Normal 2 2 2 7 2 4 2" xfId="12756" xr:uid="{00000000-0005-0000-0000-000038320000}"/>
    <cellStyle name="Normal 2 2 2 7 2 5" xfId="12757" xr:uid="{00000000-0005-0000-0000-000039320000}"/>
    <cellStyle name="Normal 2 2 2 7 2 5 2" xfId="12758" xr:uid="{00000000-0005-0000-0000-00003A320000}"/>
    <cellStyle name="Normal 2 2 2 7 2 5 2 2" xfId="12759" xr:uid="{00000000-0005-0000-0000-00003B320000}"/>
    <cellStyle name="Normal 2 2 2 7 2 5 2 2 2" xfId="12760" xr:uid="{00000000-0005-0000-0000-00003C320000}"/>
    <cellStyle name="Normal 2 2 2 7 2 5 2 3" xfId="12761" xr:uid="{00000000-0005-0000-0000-00003D320000}"/>
    <cellStyle name="Normal 2 2 2 7 2 5 3" xfId="12762" xr:uid="{00000000-0005-0000-0000-00003E320000}"/>
    <cellStyle name="Normal 2 2 2 7 2 6" xfId="12763" xr:uid="{00000000-0005-0000-0000-00003F320000}"/>
    <cellStyle name="Normal 2 2 2 7 2 6 2" xfId="12764" xr:uid="{00000000-0005-0000-0000-000040320000}"/>
    <cellStyle name="Normal 2 2 2 7 2 6 2 2" xfId="12765" xr:uid="{00000000-0005-0000-0000-000041320000}"/>
    <cellStyle name="Normal 2 2 2 7 2 6 3" xfId="12766" xr:uid="{00000000-0005-0000-0000-000042320000}"/>
    <cellStyle name="Normal 2 2 2 7 2 7" xfId="12767" xr:uid="{00000000-0005-0000-0000-000043320000}"/>
    <cellStyle name="Normal 2 2 2 7 2 7 2" xfId="12768" xr:uid="{00000000-0005-0000-0000-000044320000}"/>
    <cellStyle name="Normal 2 2 2 7 2 7 2 2" xfId="12769" xr:uid="{00000000-0005-0000-0000-000045320000}"/>
    <cellStyle name="Normal 2 2 2 7 2 7 3" xfId="12770" xr:uid="{00000000-0005-0000-0000-000046320000}"/>
    <cellStyle name="Normal 2 2 2 7 2 8" xfId="12771" xr:uid="{00000000-0005-0000-0000-000047320000}"/>
    <cellStyle name="Normal 2 2 2 7 2 8 2" xfId="12772" xr:uid="{00000000-0005-0000-0000-000048320000}"/>
    <cellStyle name="Normal 2 2 2 7 2 8 2 2" xfId="12773" xr:uid="{00000000-0005-0000-0000-000049320000}"/>
    <cellStyle name="Normal 2 2 2 7 2 8 3" xfId="12774" xr:uid="{00000000-0005-0000-0000-00004A320000}"/>
    <cellStyle name="Normal 2 2 2 7 2 9" xfId="12775" xr:uid="{00000000-0005-0000-0000-00004B320000}"/>
    <cellStyle name="Normal 2 2 2 7 2 9 2" xfId="12776" xr:uid="{00000000-0005-0000-0000-00004C320000}"/>
    <cellStyle name="Normal 2 2 2 7 20" xfId="12777" xr:uid="{00000000-0005-0000-0000-00004D320000}"/>
    <cellStyle name="Normal 2 2 2 7 20 2" xfId="12778" xr:uid="{00000000-0005-0000-0000-00004E320000}"/>
    <cellStyle name="Normal 2 2 2 7 21" xfId="12779" xr:uid="{00000000-0005-0000-0000-00004F320000}"/>
    <cellStyle name="Normal 2 2 2 7 21 2" xfId="12780" xr:uid="{00000000-0005-0000-0000-000050320000}"/>
    <cellStyle name="Normal 2 2 2 7 22" xfId="12781" xr:uid="{00000000-0005-0000-0000-000051320000}"/>
    <cellStyle name="Normal 2 2 2 7 22 2" xfId="12782" xr:uid="{00000000-0005-0000-0000-000052320000}"/>
    <cellStyle name="Normal 2 2 2 7 23" xfId="12783" xr:uid="{00000000-0005-0000-0000-000053320000}"/>
    <cellStyle name="Normal 2 2 2 7 23 2" xfId="12784" xr:uid="{00000000-0005-0000-0000-000054320000}"/>
    <cellStyle name="Normal 2 2 2 7 24" xfId="12785" xr:uid="{00000000-0005-0000-0000-000055320000}"/>
    <cellStyle name="Normal 2 2 2 7 24 2" xfId="12786" xr:uid="{00000000-0005-0000-0000-000056320000}"/>
    <cellStyle name="Normal 2 2 2 7 25" xfId="12787" xr:uid="{00000000-0005-0000-0000-000057320000}"/>
    <cellStyle name="Normal 2 2 2 7 25 2" xfId="12788" xr:uid="{00000000-0005-0000-0000-000058320000}"/>
    <cellStyle name="Normal 2 2 2 7 26" xfId="12789" xr:uid="{00000000-0005-0000-0000-000059320000}"/>
    <cellStyle name="Normal 2 2 2 7 26 2" xfId="12790" xr:uid="{00000000-0005-0000-0000-00005A320000}"/>
    <cellStyle name="Normal 2 2 2 7 27" xfId="12791" xr:uid="{00000000-0005-0000-0000-00005B320000}"/>
    <cellStyle name="Normal 2 2 2 7 27 2" xfId="12792" xr:uid="{00000000-0005-0000-0000-00005C320000}"/>
    <cellStyle name="Normal 2 2 2 7 28" xfId="12793" xr:uid="{00000000-0005-0000-0000-00005D320000}"/>
    <cellStyle name="Normal 2 2 2 7 28 2" xfId="12794" xr:uid="{00000000-0005-0000-0000-00005E320000}"/>
    <cellStyle name="Normal 2 2 2 7 29" xfId="12795" xr:uid="{00000000-0005-0000-0000-00005F320000}"/>
    <cellStyle name="Normal 2 2 2 7 29 2" xfId="12796" xr:uid="{00000000-0005-0000-0000-000060320000}"/>
    <cellStyle name="Normal 2 2 2 7 3" xfId="12797" xr:uid="{00000000-0005-0000-0000-000061320000}"/>
    <cellStyle name="Normal 2 2 2 7 3 2" xfId="12798" xr:uid="{00000000-0005-0000-0000-000062320000}"/>
    <cellStyle name="Normal 2 2 2 7 30" xfId="12799" xr:uid="{00000000-0005-0000-0000-000063320000}"/>
    <cellStyle name="Normal 2 2 2 7 30 2" xfId="12800" xr:uid="{00000000-0005-0000-0000-000064320000}"/>
    <cellStyle name="Normal 2 2 2 7 31" xfId="12801" xr:uid="{00000000-0005-0000-0000-000065320000}"/>
    <cellStyle name="Normal 2 2 2 7 31 2" xfId="12802" xr:uid="{00000000-0005-0000-0000-000066320000}"/>
    <cellStyle name="Normal 2 2 2 7 32" xfId="12803" xr:uid="{00000000-0005-0000-0000-000067320000}"/>
    <cellStyle name="Normal 2 2 2 7 32 2" xfId="12804" xr:uid="{00000000-0005-0000-0000-000068320000}"/>
    <cellStyle name="Normal 2 2 2 7 33" xfId="12805" xr:uid="{00000000-0005-0000-0000-000069320000}"/>
    <cellStyle name="Normal 2 2 2 7 33 2" xfId="12806" xr:uid="{00000000-0005-0000-0000-00006A320000}"/>
    <cellStyle name="Normal 2 2 2 7 34" xfId="12807" xr:uid="{00000000-0005-0000-0000-00006B320000}"/>
    <cellStyle name="Normal 2 2 2 7 34 2" xfId="12808" xr:uid="{00000000-0005-0000-0000-00006C320000}"/>
    <cellStyle name="Normal 2 2 2 7 35" xfId="12809" xr:uid="{00000000-0005-0000-0000-00006D320000}"/>
    <cellStyle name="Normal 2 2 2 7 35 2" xfId="12810" xr:uid="{00000000-0005-0000-0000-00006E320000}"/>
    <cellStyle name="Normal 2 2 2 7 36" xfId="12811" xr:uid="{00000000-0005-0000-0000-00006F320000}"/>
    <cellStyle name="Normal 2 2 2 7 36 2" xfId="12812" xr:uid="{00000000-0005-0000-0000-000070320000}"/>
    <cellStyle name="Normal 2 2 2 7 37" xfId="12813" xr:uid="{00000000-0005-0000-0000-000071320000}"/>
    <cellStyle name="Normal 2 2 2 7 37 2" xfId="12814" xr:uid="{00000000-0005-0000-0000-000072320000}"/>
    <cellStyle name="Normal 2 2 2 7 38" xfId="12815" xr:uid="{00000000-0005-0000-0000-000073320000}"/>
    <cellStyle name="Normal 2 2 2 7 38 2" xfId="12816" xr:uid="{00000000-0005-0000-0000-000074320000}"/>
    <cellStyle name="Normal 2 2 2 7 39" xfId="12817" xr:uid="{00000000-0005-0000-0000-000075320000}"/>
    <cellStyle name="Normal 2 2 2 7 39 2" xfId="12818" xr:uid="{00000000-0005-0000-0000-000076320000}"/>
    <cellStyle name="Normal 2 2 2 7 4" xfId="12819" xr:uid="{00000000-0005-0000-0000-000077320000}"/>
    <cellStyle name="Normal 2 2 2 7 4 2" xfId="12820" xr:uid="{00000000-0005-0000-0000-000078320000}"/>
    <cellStyle name="Normal 2 2 2 7 40" xfId="12821" xr:uid="{00000000-0005-0000-0000-000079320000}"/>
    <cellStyle name="Normal 2 2 2 7 40 2" xfId="12822" xr:uid="{00000000-0005-0000-0000-00007A320000}"/>
    <cellStyle name="Normal 2 2 2 7 41" xfId="12823" xr:uid="{00000000-0005-0000-0000-00007B320000}"/>
    <cellStyle name="Normal 2 2 2 7 41 2" xfId="12824" xr:uid="{00000000-0005-0000-0000-00007C320000}"/>
    <cellStyle name="Normal 2 2 2 7 42" xfId="12825" xr:uid="{00000000-0005-0000-0000-00007D320000}"/>
    <cellStyle name="Normal 2 2 2 7 42 2" xfId="12826" xr:uid="{00000000-0005-0000-0000-00007E320000}"/>
    <cellStyle name="Normal 2 2 2 7 43" xfId="12827" xr:uid="{00000000-0005-0000-0000-00007F320000}"/>
    <cellStyle name="Normal 2 2 2 7 43 2" xfId="12828" xr:uid="{00000000-0005-0000-0000-000080320000}"/>
    <cellStyle name="Normal 2 2 2 7 44" xfId="12829" xr:uid="{00000000-0005-0000-0000-000081320000}"/>
    <cellStyle name="Normal 2 2 2 7 44 2" xfId="12830" xr:uid="{00000000-0005-0000-0000-000082320000}"/>
    <cellStyle name="Normal 2 2 2 7 45" xfId="12831" xr:uid="{00000000-0005-0000-0000-000083320000}"/>
    <cellStyle name="Normal 2 2 2 7 45 2" xfId="12832" xr:uid="{00000000-0005-0000-0000-000084320000}"/>
    <cellStyle name="Normal 2 2 2 7 46" xfId="12833" xr:uid="{00000000-0005-0000-0000-000085320000}"/>
    <cellStyle name="Normal 2 2 2 7 46 2" xfId="12834" xr:uid="{00000000-0005-0000-0000-000086320000}"/>
    <cellStyle name="Normal 2 2 2 7 47" xfId="12835" xr:uid="{00000000-0005-0000-0000-000087320000}"/>
    <cellStyle name="Normal 2 2 2 7 47 2" xfId="12836" xr:uid="{00000000-0005-0000-0000-000088320000}"/>
    <cellStyle name="Normal 2 2 2 7 47 2 2" xfId="12837" xr:uid="{00000000-0005-0000-0000-000089320000}"/>
    <cellStyle name="Normal 2 2 2 7 47 2 2 2" xfId="12838" xr:uid="{00000000-0005-0000-0000-00008A320000}"/>
    <cellStyle name="Normal 2 2 2 7 47 2 2 2 2" xfId="12839" xr:uid="{00000000-0005-0000-0000-00008B320000}"/>
    <cellStyle name="Normal 2 2 2 7 47 2 2 3" xfId="12840" xr:uid="{00000000-0005-0000-0000-00008C320000}"/>
    <cellStyle name="Normal 2 2 2 7 47 2 3" xfId="12841" xr:uid="{00000000-0005-0000-0000-00008D320000}"/>
    <cellStyle name="Normal 2 2 2 7 47 3" xfId="12842" xr:uid="{00000000-0005-0000-0000-00008E320000}"/>
    <cellStyle name="Normal 2 2 2 7 47 3 2" xfId="12843" xr:uid="{00000000-0005-0000-0000-00008F320000}"/>
    <cellStyle name="Normal 2 2 2 7 47 3 2 2" xfId="12844" xr:uid="{00000000-0005-0000-0000-000090320000}"/>
    <cellStyle name="Normal 2 2 2 7 47 3 3" xfId="12845" xr:uid="{00000000-0005-0000-0000-000091320000}"/>
    <cellStyle name="Normal 2 2 2 7 47 4" xfId="12846" xr:uid="{00000000-0005-0000-0000-000092320000}"/>
    <cellStyle name="Normal 2 2 2 7 47 4 2" xfId="12847" xr:uid="{00000000-0005-0000-0000-000093320000}"/>
    <cellStyle name="Normal 2 2 2 7 47 4 2 2" xfId="12848" xr:uid="{00000000-0005-0000-0000-000094320000}"/>
    <cellStyle name="Normal 2 2 2 7 47 4 3" xfId="12849" xr:uid="{00000000-0005-0000-0000-000095320000}"/>
    <cellStyle name="Normal 2 2 2 7 47 5" xfId="12850" xr:uid="{00000000-0005-0000-0000-000096320000}"/>
    <cellStyle name="Normal 2 2 2 7 47 5 2" xfId="12851" xr:uid="{00000000-0005-0000-0000-000097320000}"/>
    <cellStyle name="Normal 2 2 2 7 47 5 2 2" xfId="12852" xr:uid="{00000000-0005-0000-0000-000098320000}"/>
    <cellStyle name="Normal 2 2 2 7 47 5 3" xfId="12853" xr:uid="{00000000-0005-0000-0000-000099320000}"/>
    <cellStyle name="Normal 2 2 2 7 47 6" xfId="12854" xr:uid="{00000000-0005-0000-0000-00009A320000}"/>
    <cellStyle name="Normal 2 2 2 7 47 6 2" xfId="12855" xr:uid="{00000000-0005-0000-0000-00009B320000}"/>
    <cellStyle name="Normal 2 2 2 7 47 6 2 2" xfId="12856" xr:uid="{00000000-0005-0000-0000-00009C320000}"/>
    <cellStyle name="Normal 2 2 2 7 47 6 3" xfId="12857" xr:uid="{00000000-0005-0000-0000-00009D320000}"/>
    <cellStyle name="Normal 2 2 2 7 47 7" xfId="12858" xr:uid="{00000000-0005-0000-0000-00009E320000}"/>
    <cellStyle name="Normal 2 2 2 7 47 7 2" xfId="12859" xr:uid="{00000000-0005-0000-0000-00009F320000}"/>
    <cellStyle name="Normal 2 2 2 7 47 8" xfId="12860" xr:uid="{00000000-0005-0000-0000-0000A0320000}"/>
    <cellStyle name="Normal 2 2 2 7 48" xfId="12861" xr:uid="{00000000-0005-0000-0000-0000A1320000}"/>
    <cellStyle name="Normal 2 2 2 7 48 2" xfId="12862" xr:uid="{00000000-0005-0000-0000-0000A2320000}"/>
    <cellStyle name="Normal 2 2 2 7 48 2 2" xfId="12863" xr:uid="{00000000-0005-0000-0000-0000A3320000}"/>
    <cellStyle name="Normal 2 2 2 7 48 2 2 2" xfId="12864" xr:uid="{00000000-0005-0000-0000-0000A4320000}"/>
    <cellStyle name="Normal 2 2 2 7 48 2 3" xfId="12865" xr:uid="{00000000-0005-0000-0000-0000A5320000}"/>
    <cellStyle name="Normal 2 2 2 7 48 3" xfId="12866" xr:uid="{00000000-0005-0000-0000-0000A6320000}"/>
    <cellStyle name="Normal 2 2 2 7 48 3 2" xfId="12867" xr:uid="{00000000-0005-0000-0000-0000A7320000}"/>
    <cellStyle name="Normal 2 2 2 7 48 4" xfId="12868" xr:uid="{00000000-0005-0000-0000-0000A8320000}"/>
    <cellStyle name="Normal 2 2 2 7 49" xfId="12869" xr:uid="{00000000-0005-0000-0000-0000A9320000}"/>
    <cellStyle name="Normal 2 2 2 7 49 2" xfId="12870" xr:uid="{00000000-0005-0000-0000-0000AA320000}"/>
    <cellStyle name="Normal 2 2 2 7 49 2 2" xfId="12871" xr:uid="{00000000-0005-0000-0000-0000AB320000}"/>
    <cellStyle name="Normal 2 2 2 7 49 3" xfId="12872" xr:uid="{00000000-0005-0000-0000-0000AC320000}"/>
    <cellStyle name="Normal 2 2 2 7 49 3 2" xfId="12873" xr:uid="{00000000-0005-0000-0000-0000AD320000}"/>
    <cellStyle name="Normal 2 2 2 7 49 4" xfId="12874" xr:uid="{00000000-0005-0000-0000-0000AE320000}"/>
    <cellStyle name="Normal 2 2 2 7 5" xfId="12875" xr:uid="{00000000-0005-0000-0000-0000AF320000}"/>
    <cellStyle name="Normal 2 2 2 7 5 2" xfId="12876" xr:uid="{00000000-0005-0000-0000-0000B0320000}"/>
    <cellStyle name="Normal 2 2 2 7 50" xfId="12877" xr:uid="{00000000-0005-0000-0000-0000B1320000}"/>
    <cellStyle name="Normal 2 2 2 7 50 2" xfId="12878" xr:uid="{00000000-0005-0000-0000-0000B2320000}"/>
    <cellStyle name="Normal 2 2 2 7 51" xfId="12879" xr:uid="{00000000-0005-0000-0000-0000B3320000}"/>
    <cellStyle name="Normal 2 2 2 7 51 2" xfId="12880" xr:uid="{00000000-0005-0000-0000-0000B4320000}"/>
    <cellStyle name="Normal 2 2 2 7 52" xfId="12881" xr:uid="{00000000-0005-0000-0000-0000B5320000}"/>
    <cellStyle name="Normal 2 2 2 7 52 2" xfId="12882" xr:uid="{00000000-0005-0000-0000-0000B6320000}"/>
    <cellStyle name="Normal 2 2 2 7 53" xfId="12883" xr:uid="{00000000-0005-0000-0000-0000B7320000}"/>
    <cellStyle name="Normal 2 2 2 7 53 2" xfId="12884" xr:uid="{00000000-0005-0000-0000-0000B8320000}"/>
    <cellStyle name="Normal 2 2 2 7 54" xfId="12885" xr:uid="{00000000-0005-0000-0000-0000B9320000}"/>
    <cellStyle name="Normal 2 2 2 7 55" xfId="12886" xr:uid="{00000000-0005-0000-0000-0000BA320000}"/>
    <cellStyle name="Normal 2 2 2 7 6" xfId="12887" xr:uid="{00000000-0005-0000-0000-0000BB320000}"/>
    <cellStyle name="Normal 2 2 2 7 6 2" xfId="12888" xr:uid="{00000000-0005-0000-0000-0000BC320000}"/>
    <cellStyle name="Normal 2 2 2 7 7" xfId="12889" xr:uid="{00000000-0005-0000-0000-0000BD320000}"/>
    <cellStyle name="Normal 2 2 2 7 7 2" xfId="12890" xr:uid="{00000000-0005-0000-0000-0000BE320000}"/>
    <cellStyle name="Normal 2 2 2 7 8" xfId="12891" xr:uid="{00000000-0005-0000-0000-0000BF320000}"/>
    <cellStyle name="Normal 2 2 2 7 8 2" xfId="12892" xr:uid="{00000000-0005-0000-0000-0000C0320000}"/>
    <cellStyle name="Normal 2 2 2 7 9" xfId="12893" xr:uid="{00000000-0005-0000-0000-0000C1320000}"/>
    <cellStyle name="Normal 2 2 2 7 9 2" xfId="12894" xr:uid="{00000000-0005-0000-0000-0000C2320000}"/>
    <cellStyle name="Normal 2 2 2 70" xfId="12895" xr:uid="{00000000-0005-0000-0000-0000C3320000}"/>
    <cellStyle name="Normal 2 2 2 70 2" xfId="12896" xr:uid="{00000000-0005-0000-0000-0000C4320000}"/>
    <cellStyle name="Normal 2 2 2 70 2 2" xfId="12897" xr:uid="{00000000-0005-0000-0000-0000C5320000}"/>
    <cellStyle name="Normal 2 2 2 70 2 2 2" xfId="12898" xr:uid="{00000000-0005-0000-0000-0000C6320000}"/>
    <cellStyle name="Normal 2 2 2 70 2 3" xfId="12899" xr:uid="{00000000-0005-0000-0000-0000C7320000}"/>
    <cellStyle name="Normal 2 2 2 70 3" xfId="12900" xr:uid="{00000000-0005-0000-0000-0000C8320000}"/>
    <cellStyle name="Normal 2 2 2 70 3 2" xfId="12901" xr:uid="{00000000-0005-0000-0000-0000C9320000}"/>
    <cellStyle name="Normal 2 2 2 70 4" xfId="12902" xr:uid="{00000000-0005-0000-0000-0000CA320000}"/>
    <cellStyle name="Normal 2 2 2 71" xfId="12903" xr:uid="{00000000-0005-0000-0000-0000CB320000}"/>
    <cellStyle name="Normal 2 2 2 71 2" xfId="12904" xr:uid="{00000000-0005-0000-0000-0000CC320000}"/>
    <cellStyle name="Normal 2 2 2 71 2 2" xfId="12905" xr:uid="{00000000-0005-0000-0000-0000CD320000}"/>
    <cellStyle name="Normal 2 2 2 71 2 2 2" xfId="12906" xr:uid="{00000000-0005-0000-0000-0000CE320000}"/>
    <cellStyle name="Normal 2 2 2 71 2 3" xfId="12907" xr:uid="{00000000-0005-0000-0000-0000CF320000}"/>
    <cellStyle name="Normal 2 2 2 71 3" xfId="12908" xr:uid="{00000000-0005-0000-0000-0000D0320000}"/>
    <cellStyle name="Normal 2 2 2 71 3 2" xfId="12909" xr:uid="{00000000-0005-0000-0000-0000D1320000}"/>
    <cellStyle name="Normal 2 2 2 71 4" xfId="12910" xr:uid="{00000000-0005-0000-0000-0000D2320000}"/>
    <cellStyle name="Normal 2 2 2 72" xfId="12911" xr:uid="{00000000-0005-0000-0000-0000D3320000}"/>
    <cellStyle name="Normal 2 2 2 72 2" xfId="12912" xr:uid="{00000000-0005-0000-0000-0000D4320000}"/>
    <cellStyle name="Normal 2 2 2 72 2 2" xfId="12913" xr:uid="{00000000-0005-0000-0000-0000D5320000}"/>
    <cellStyle name="Normal 2 2 2 72 2 2 2" xfId="12914" xr:uid="{00000000-0005-0000-0000-0000D6320000}"/>
    <cellStyle name="Normal 2 2 2 72 2 3" xfId="12915" xr:uid="{00000000-0005-0000-0000-0000D7320000}"/>
    <cellStyle name="Normal 2 2 2 72 3" xfId="12916" xr:uid="{00000000-0005-0000-0000-0000D8320000}"/>
    <cellStyle name="Normal 2 2 2 72 3 2" xfId="12917" xr:uid="{00000000-0005-0000-0000-0000D9320000}"/>
    <cellStyle name="Normal 2 2 2 72 4" xfId="12918" xr:uid="{00000000-0005-0000-0000-0000DA320000}"/>
    <cellStyle name="Normal 2 2 2 73" xfId="12919" xr:uid="{00000000-0005-0000-0000-0000DB320000}"/>
    <cellStyle name="Normal 2 2 2 73 2" xfId="12920" xr:uid="{00000000-0005-0000-0000-0000DC320000}"/>
    <cellStyle name="Normal 2 2 2 73 2 2" xfId="12921" xr:uid="{00000000-0005-0000-0000-0000DD320000}"/>
    <cellStyle name="Normal 2 2 2 73 2 2 2" xfId="12922" xr:uid="{00000000-0005-0000-0000-0000DE320000}"/>
    <cellStyle name="Normal 2 2 2 73 2 3" xfId="12923" xr:uid="{00000000-0005-0000-0000-0000DF320000}"/>
    <cellStyle name="Normal 2 2 2 73 3" xfId="12924" xr:uid="{00000000-0005-0000-0000-0000E0320000}"/>
    <cellStyle name="Normal 2 2 2 73 3 2" xfId="12925" xr:uid="{00000000-0005-0000-0000-0000E1320000}"/>
    <cellStyle name="Normal 2 2 2 73 4" xfId="12926" xr:uid="{00000000-0005-0000-0000-0000E2320000}"/>
    <cellStyle name="Normal 2 2 2 74" xfId="12927" xr:uid="{00000000-0005-0000-0000-0000E3320000}"/>
    <cellStyle name="Normal 2 2 2 74 2" xfId="12928" xr:uid="{00000000-0005-0000-0000-0000E4320000}"/>
    <cellStyle name="Normal 2 2 2 74 2 2" xfId="12929" xr:uid="{00000000-0005-0000-0000-0000E5320000}"/>
    <cellStyle name="Normal 2 2 2 74 2 2 2" xfId="12930" xr:uid="{00000000-0005-0000-0000-0000E6320000}"/>
    <cellStyle name="Normal 2 2 2 74 2 3" xfId="12931" xr:uid="{00000000-0005-0000-0000-0000E7320000}"/>
    <cellStyle name="Normal 2 2 2 74 3" xfId="12932" xr:uid="{00000000-0005-0000-0000-0000E8320000}"/>
    <cellStyle name="Normal 2 2 2 74 3 2" xfId="12933" xr:uid="{00000000-0005-0000-0000-0000E9320000}"/>
    <cellStyle name="Normal 2 2 2 74 4" xfId="12934" xr:uid="{00000000-0005-0000-0000-0000EA320000}"/>
    <cellStyle name="Normal 2 2 2 75" xfId="12935" xr:uid="{00000000-0005-0000-0000-0000EB320000}"/>
    <cellStyle name="Normal 2 2 2 75 2" xfId="12936" xr:uid="{00000000-0005-0000-0000-0000EC320000}"/>
    <cellStyle name="Normal 2 2 2 75 2 2" xfId="12937" xr:uid="{00000000-0005-0000-0000-0000ED320000}"/>
    <cellStyle name="Normal 2 2 2 75 2 2 2" xfId="12938" xr:uid="{00000000-0005-0000-0000-0000EE320000}"/>
    <cellStyle name="Normal 2 2 2 75 2 3" xfId="12939" xr:uid="{00000000-0005-0000-0000-0000EF320000}"/>
    <cellStyle name="Normal 2 2 2 75 3" xfId="12940" xr:uid="{00000000-0005-0000-0000-0000F0320000}"/>
    <cellStyle name="Normal 2 2 2 75 3 2" xfId="12941" xr:uid="{00000000-0005-0000-0000-0000F1320000}"/>
    <cellStyle name="Normal 2 2 2 75 4" xfId="12942" xr:uid="{00000000-0005-0000-0000-0000F2320000}"/>
    <cellStyle name="Normal 2 2 2 76" xfId="12943" xr:uid="{00000000-0005-0000-0000-0000F3320000}"/>
    <cellStyle name="Normal 2 2 2 76 2" xfId="12944" xr:uid="{00000000-0005-0000-0000-0000F4320000}"/>
    <cellStyle name="Normal 2 2 2 76 2 2" xfId="12945" xr:uid="{00000000-0005-0000-0000-0000F5320000}"/>
    <cellStyle name="Normal 2 2 2 76 2 2 2" xfId="12946" xr:uid="{00000000-0005-0000-0000-0000F6320000}"/>
    <cellStyle name="Normal 2 2 2 76 2 3" xfId="12947" xr:uid="{00000000-0005-0000-0000-0000F7320000}"/>
    <cellStyle name="Normal 2 2 2 76 3" xfId="12948" xr:uid="{00000000-0005-0000-0000-0000F8320000}"/>
    <cellStyle name="Normal 2 2 2 76 3 2" xfId="12949" xr:uid="{00000000-0005-0000-0000-0000F9320000}"/>
    <cellStyle name="Normal 2 2 2 76 4" xfId="12950" xr:uid="{00000000-0005-0000-0000-0000FA320000}"/>
    <cellStyle name="Normal 2 2 2 77" xfId="12951" xr:uid="{00000000-0005-0000-0000-0000FB320000}"/>
    <cellStyle name="Normal 2 2 2 77 2" xfId="12952" xr:uid="{00000000-0005-0000-0000-0000FC320000}"/>
    <cellStyle name="Normal 2 2 2 77 2 2" xfId="12953" xr:uid="{00000000-0005-0000-0000-0000FD320000}"/>
    <cellStyle name="Normal 2 2 2 77 2 2 2" xfId="12954" xr:uid="{00000000-0005-0000-0000-0000FE320000}"/>
    <cellStyle name="Normal 2 2 2 77 2 3" xfId="12955" xr:uid="{00000000-0005-0000-0000-0000FF320000}"/>
    <cellStyle name="Normal 2 2 2 77 3" xfId="12956" xr:uid="{00000000-0005-0000-0000-000000330000}"/>
    <cellStyle name="Normal 2 2 2 77 3 2" xfId="12957" xr:uid="{00000000-0005-0000-0000-000001330000}"/>
    <cellStyle name="Normal 2 2 2 77 4" xfId="12958" xr:uid="{00000000-0005-0000-0000-000002330000}"/>
    <cellStyle name="Normal 2 2 2 78" xfId="12959" xr:uid="{00000000-0005-0000-0000-000003330000}"/>
    <cellStyle name="Normal 2 2 2 78 2" xfId="12960" xr:uid="{00000000-0005-0000-0000-000004330000}"/>
    <cellStyle name="Normal 2 2 2 78 2 2" xfId="12961" xr:uid="{00000000-0005-0000-0000-000005330000}"/>
    <cellStyle name="Normal 2 2 2 78 2 2 2" xfId="12962" xr:uid="{00000000-0005-0000-0000-000006330000}"/>
    <cellStyle name="Normal 2 2 2 78 2 3" xfId="12963" xr:uid="{00000000-0005-0000-0000-000007330000}"/>
    <cellStyle name="Normal 2 2 2 78 3" xfId="12964" xr:uid="{00000000-0005-0000-0000-000008330000}"/>
    <cellStyle name="Normal 2 2 2 78 3 2" xfId="12965" xr:uid="{00000000-0005-0000-0000-000009330000}"/>
    <cellStyle name="Normal 2 2 2 78 4" xfId="12966" xr:uid="{00000000-0005-0000-0000-00000A330000}"/>
    <cellStyle name="Normal 2 2 2 79" xfId="12967" xr:uid="{00000000-0005-0000-0000-00000B330000}"/>
    <cellStyle name="Normal 2 2 2 79 2" xfId="12968" xr:uid="{00000000-0005-0000-0000-00000C330000}"/>
    <cellStyle name="Normal 2 2 2 79 2 2" xfId="12969" xr:uid="{00000000-0005-0000-0000-00000D330000}"/>
    <cellStyle name="Normal 2 2 2 79 2 2 2" xfId="12970" xr:uid="{00000000-0005-0000-0000-00000E330000}"/>
    <cellStyle name="Normal 2 2 2 79 2 3" xfId="12971" xr:uid="{00000000-0005-0000-0000-00000F330000}"/>
    <cellStyle name="Normal 2 2 2 79 3" xfId="12972" xr:uid="{00000000-0005-0000-0000-000010330000}"/>
    <cellStyle name="Normal 2 2 2 79 3 2" xfId="12973" xr:uid="{00000000-0005-0000-0000-000011330000}"/>
    <cellStyle name="Normal 2 2 2 79 4" xfId="12974" xr:uid="{00000000-0005-0000-0000-000012330000}"/>
    <cellStyle name="Normal 2 2 2 8" xfId="12975" xr:uid="{00000000-0005-0000-0000-000013330000}"/>
    <cellStyle name="Normal 2 2 2 8 10" xfId="12976" xr:uid="{00000000-0005-0000-0000-000014330000}"/>
    <cellStyle name="Normal 2 2 2 8 10 2" xfId="12977" xr:uid="{00000000-0005-0000-0000-000015330000}"/>
    <cellStyle name="Normal 2 2 2 8 11" xfId="12978" xr:uid="{00000000-0005-0000-0000-000016330000}"/>
    <cellStyle name="Normal 2 2 2 8 11 2" xfId="12979" xr:uid="{00000000-0005-0000-0000-000017330000}"/>
    <cellStyle name="Normal 2 2 2 8 12" xfId="12980" xr:uid="{00000000-0005-0000-0000-000018330000}"/>
    <cellStyle name="Normal 2 2 2 8 12 2" xfId="12981" xr:uid="{00000000-0005-0000-0000-000019330000}"/>
    <cellStyle name="Normal 2 2 2 8 13" xfId="12982" xr:uid="{00000000-0005-0000-0000-00001A330000}"/>
    <cellStyle name="Normal 2 2 2 8 13 2" xfId="12983" xr:uid="{00000000-0005-0000-0000-00001B330000}"/>
    <cellStyle name="Normal 2 2 2 8 14" xfId="12984" xr:uid="{00000000-0005-0000-0000-00001C330000}"/>
    <cellStyle name="Normal 2 2 2 8 14 2" xfId="12985" xr:uid="{00000000-0005-0000-0000-00001D330000}"/>
    <cellStyle name="Normal 2 2 2 8 15" xfId="12986" xr:uid="{00000000-0005-0000-0000-00001E330000}"/>
    <cellStyle name="Normal 2 2 2 8 15 2" xfId="12987" xr:uid="{00000000-0005-0000-0000-00001F330000}"/>
    <cellStyle name="Normal 2 2 2 8 16" xfId="12988" xr:uid="{00000000-0005-0000-0000-000020330000}"/>
    <cellStyle name="Normal 2 2 2 8 16 2" xfId="12989" xr:uid="{00000000-0005-0000-0000-000021330000}"/>
    <cellStyle name="Normal 2 2 2 8 17" xfId="12990" xr:uid="{00000000-0005-0000-0000-000022330000}"/>
    <cellStyle name="Normal 2 2 2 8 17 2" xfId="12991" xr:uid="{00000000-0005-0000-0000-000023330000}"/>
    <cellStyle name="Normal 2 2 2 8 18" xfId="12992" xr:uid="{00000000-0005-0000-0000-000024330000}"/>
    <cellStyle name="Normal 2 2 2 8 18 2" xfId="12993" xr:uid="{00000000-0005-0000-0000-000025330000}"/>
    <cellStyle name="Normal 2 2 2 8 19" xfId="12994" xr:uid="{00000000-0005-0000-0000-000026330000}"/>
    <cellStyle name="Normal 2 2 2 8 19 2" xfId="12995" xr:uid="{00000000-0005-0000-0000-000027330000}"/>
    <cellStyle name="Normal 2 2 2 8 2" xfId="12996" xr:uid="{00000000-0005-0000-0000-000028330000}"/>
    <cellStyle name="Normal 2 2 2 8 2 10" xfId="12997" xr:uid="{00000000-0005-0000-0000-000029330000}"/>
    <cellStyle name="Normal 2 2 2 8 2 2" xfId="12998" xr:uid="{00000000-0005-0000-0000-00002A330000}"/>
    <cellStyle name="Normal 2 2 2 8 2 2 2" xfId="12999" xr:uid="{00000000-0005-0000-0000-00002B330000}"/>
    <cellStyle name="Normal 2 2 2 8 2 2 2 2" xfId="13000" xr:uid="{00000000-0005-0000-0000-00002C330000}"/>
    <cellStyle name="Normal 2 2 2 8 2 2 2 2 2" xfId="13001" xr:uid="{00000000-0005-0000-0000-00002D330000}"/>
    <cellStyle name="Normal 2 2 2 8 2 2 2 3" xfId="13002" xr:uid="{00000000-0005-0000-0000-00002E330000}"/>
    <cellStyle name="Normal 2 2 2 8 2 2 2 3 2" xfId="13003" xr:uid="{00000000-0005-0000-0000-00002F330000}"/>
    <cellStyle name="Normal 2 2 2 8 2 2 2 4" xfId="13004" xr:uid="{00000000-0005-0000-0000-000030330000}"/>
    <cellStyle name="Normal 2 2 2 8 2 2 3" xfId="13005" xr:uid="{00000000-0005-0000-0000-000031330000}"/>
    <cellStyle name="Normal 2 2 2 8 2 2 3 2" xfId="13006" xr:uid="{00000000-0005-0000-0000-000032330000}"/>
    <cellStyle name="Normal 2 2 2 8 2 2 4" xfId="13007" xr:uid="{00000000-0005-0000-0000-000033330000}"/>
    <cellStyle name="Normal 2 2 2 8 2 2 4 2" xfId="13008" xr:uid="{00000000-0005-0000-0000-000034330000}"/>
    <cellStyle name="Normal 2 2 2 8 2 2 5" xfId="13009" xr:uid="{00000000-0005-0000-0000-000035330000}"/>
    <cellStyle name="Normal 2 2 2 8 2 2 5 2" xfId="13010" xr:uid="{00000000-0005-0000-0000-000036330000}"/>
    <cellStyle name="Normal 2 2 2 8 2 2 6" xfId="13011" xr:uid="{00000000-0005-0000-0000-000037330000}"/>
    <cellStyle name="Normal 2 2 2 8 2 2 6 2" xfId="13012" xr:uid="{00000000-0005-0000-0000-000038330000}"/>
    <cellStyle name="Normal 2 2 2 8 2 2 7" xfId="13013" xr:uid="{00000000-0005-0000-0000-000039330000}"/>
    <cellStyle name="Normal 2 2 2 8 2 3" xfId="13014" xr:uid="{00000000-0005-0000-0000-00003A330000}"/>
    <cellStyle name="Normal 2 2 2 8 2 3 2" xfId="13015" xr:uid="{00000000-0005-0000-0000-00003B330000}"/>
    <cellStyle name="Normal 2 2 2 8 2 4" xfId="13016" xr:uid="{00000000-0005-0000-0000-00003C330000}"/>
    <cellStyle name="Normal 2 2 2 8 2 4 2" xfId="13017" xr:uid="{00000000-0005-0000-0000-00003D330000}"/>
    <cellStyle name="Normal 2 2 2 8 2 5" xfId="13018" xr:uid="{00000000-0005-0000-0000-00003E330000}"/>
    <cellStyle name="Normal 2 2 2 8 2 5 2" xfId="13019" xr:uid="{00000000-0005-0000-0000-00003F330000}"/>
    <cellStyle name="Normal 2 2 2 8 2 5 2 2" xfId="13020" xr:uid="{00000000-0005-0000-0000-000040330000}"/>
    <cellStyle name="Normal 2 2 2 8 2 5 2 2 2" xfId="13021" xr:uid="{00000000-0005-0000-0000-000041330000}"/>
    <cellStyle name="Normal 2 2 2 8 2 5 2 3" xfId="13022" xr:uid="{00000000-0005-0000-0000-000042330000}"/>
    <cellStyle name="Normal 2 2 2 8 2 5 3" xfId="13023" xr:uid="{00000000-0005-0000-0000-000043330000}"/>
    <cellStyle name="Normal 2 2 2 8 2 6" xfId="13024" xr:uid="{00000000-0005-0000-0000-000044330000}"/>
    <cellStyle name="Normal 2 2 2 8 2 6 2" xfId="13025" xr:uid="{00000000-0005-0000-0000-000045330000}"/>
    <cellStyle name="Normal 2 2 2 8 2 6 2 2" xfId="13026" xr:uid="{00000000-0005-0000-0000-000046330000}"/>
    <cellStyle name="Normal 2 2 2 8 2 6 3" xfId="13027" xr:uid="{00000000-0005-0000-0000-000047330000}"/>
    <cellStyle name="Normal 2 2 2 8 2 7" xfId="13028" xr:uid="{00000000-0005-0000-0000-000048330000}"/>
    <cellStyle name="Normal 2 2 2 8 2 7 2" xfId="13029" xr:uid="{00000000-0005-0000-0000-000049330000}"/>
    <cellStyle name="Normal 2 2 2 8 2 7 2 2" xfId="13030" xr:uid="{00000000-0005-0000-0000-00004A330000}"/>
    <cellStyle name="Normal 2 2 2 8 2 7 3" xfId="13031" xr:uid="{00000000-0005-0000-0000-00004B330000}"/>
    <cellStyle name="Normal 2 2 2 8 2 8" xfId="13032" xr:uid="{00000000-0005-0000-0000-00004C330000}"/>
    <cellStyle name="Normal 2 2 2 8 2 8 2" xfId="13033" xr:uid="{00000000-0005-0000-0000-00004D330000}"/>
    <cellStyle name="Normal 2 2 2 8 2 8 2 2" xfId="13034" xr:uid="{00000000-0005-0000-0000-00004E330000}"/>
    <cellStyle name="Normal 2 2 2 8 2 8 3" xfId="13035" xr:uid="{00000000-0005-0000-0000-00004F330000}"/>
    <cellStyle name="Normal 2 2 2 8 2 9" xfId="13036" xr:uid="{00000000-0005-0000-0000-000050330000}"/>
    <cellStyle name="Normal 2 2 2 8 2 9 2" xfId="13037" xr:uid="{00000000-0005-0000-0000-000051330000}"/>
    <cellStyle name="Normal 2 2 2 8 20" xfId="13038" xr:uid="{00000000-0005-0000-0000-000052330000}"/>
    <cellStyle name="Normal 2 2 2 8 20 2" xfId="13039" xr:uid="{00000000-0005-0000-0000-000053330000}"/>
    <cellStyle name="Normal 2 2 2 8 21" xfId="13040" xr:uid="{00000000-0005-0000-0000-000054330000}"/>
    <cellStyle name="Normal 2 2 2 8 21 2" xfId="13041" xr:uid="{00000000-0005-0000-0000-000055330000}"/>
    <cellStyle name="Normal 2 2 2 8 22" xfId="13042" xr:uid="{00000000-0005-0000-0000-000056330000}"/>
    <cellStyle name="Normal 2 2 2 8 22 2" xfId="13043" xr:uid="{00000000-0005-0000-0000-000057330000}"/>
    <cellStyle name="Normal 2 2 2 8 23" xfId="13044" xr:uid="{00000000-0005-0000-0000-000058330000}"/>
    <cellStyle name="Normal 2 2 2 8 23 2" xfId="13045" xr:uid="{00000000-0005-0000-0000-000059330000}"/>
    <cellStyle name="Normal 2 2 2 8 24" xfId="13046" xr:uid="{00000000-0005-0000-0000-00005A330000}"/>
    <cellStyle name="Normal 2 2 2 8 24 2" xfId="13047" xr:uid="{00000000-0005-0000-0000-00005B330000}"/>
    <cellStyle name="Normal 2 2 2 8 25" xfId="13048" xr:uid="{00000000-0005-0000-0000-00005C330000}"/>
    <cellStyle name="Normal 2 2 2 8 25 2" xfId="13049" xr:uid="{00000000-0005-0000-0000-00005D330000}"/>
    <cellStyle name="Normal 2 2 2 8 26" xfId="13050" xr:uid="{00000000-0005-0000-0000-00005E330000}"/>
    <cellStyle name="Normal 2 2 2 8 26 2" xfId="13051" xr:uid="{00000000-0005-0000-0000-00005F330000}"/>
    <cellStyle name="Normal 2 2 2 8 27" xfId="13052" xr:uid="{00000000-0005-0000-0000-000060330000}"/>
    <cellStyle name="Normal 2 2 2 8 27 2" xfId="13053" xr:uid="{00000000-0005-0000-0000-000061330000}"/>
    <cellStyle name="Normal 2 2 2 8 28" xfId="13054" xr:uid="{00000000-0005-0000-0000-000062330000}"/>
    <cellStyle name="Normal 2 2 2 8 28 2" xfId="13055" xr:uid="{00000000-0005-0000-0000-000063330000}"/>
    <cellStyle name="Normal 2 2 2 8 29" xfId="13056" xr:uid="{00000000-0005-0000-0000-000064330000}"/>
    <cellStyle name="Normal 2 2 2 8 29 2" xfId="13057" xr:uid="{00000000-0005-0000-0000-000065330000}"/>
    <cellStyle name="Normal 2 2 2 8 3" xfId="13058" xr:uid="{00000000-0005-0000-0000-000066330000}"/>
    <cellStyle name="Normal 2 2 2 8 3 2" xfId="13059" xr:uid="{00000000-0005-0000-0000-000067330000}"/>
    <cellStyle name="Normal 2 2 2 8 30" xfId="13060" xr:uid="{00000000-0005-0000-0000-000068330000}"/>
    <cellStyle name="Normal 2 2 2 8 30 2" xfId="13061" xr:uid="{00000000-0005-0000-0000-000069330000}"/>
    <cellStyle name="Normal 2 2 2 8 31" xfId="13062" xr:uid="{00000000-0005-0000-0000-00006A330000}"/>
    <cellStyle name="Normal 2 2 2 8 31 2" xfId="13063" xr:uid="{00000000-0005-0000-0000-00006B330000}"/>
    <cellStyle name="Normal 2 2 2 8 32" xfId="13064" xr:uid="{00000000-0005-0000-0000-00006C330000}"/>
    <cellStyle name="Normal 2 2 2 8 32 2" xfId="13065" xr:uid="{00000000-0005-0000-0000-00006D330000}"/>
    <cellStyle name="Normal 2 2 2 8 33" xfId="13066" xr:uid="{00000000-0005-0000-0000-00006E330000}"/>
    <cellStyle name="Normal 2 2 2 8 33 2" xfId="13067" xr:uid="{00000000-0005-0000-0000-00006F330000}"/>
    <cellStyle name="Normal 2 2 2 8 34" xfId="13068" xr:uid="{00000000-0005-0000-0000-000070330000}"/>
    <cellStyle name="Normal 2 2 2 8 34 2" xfId="13069" xr:uid="{00000000-0005-0000-0000-000071330000}"/>
    <cellStyle name="Normal 2 2 2 8 35" xfId="13070" xr:uid="{00000000-0005-0000-0000-000072330000}"/>
    <cellStyle name="Normal 2 2 2 8 35 2" xfId="13071" xr:uid="{00000000-0005-0000-0000-000073330000}"/>
    <cellStyle name="Normal 2 2 2 8 36" xfId="13072" xr:uid="{00000000-0005-0000-0000-000074330000}"/>
    <cellStyle name="Normal 2 2 2 8 36 2" xfId="13073" xr:uid="{00000000-0005-0000-0000-000075330000}"/>
    <cellStyle name="Normal 2 2 2 8 37" xfId="13074" xr:uid="{00000000-0005-0000-0000-000076330000}"/>
    <cellStyle name="Normal 2 2 2 8 37 2" xfId="13075" xr:uid="{00000000-0005-0000-0000-000077330000}"/>
    <cellStyle name="Normal 2 2 2 8 38" xfId="13076" xr:uid="{00000000-0005-0000-0000-000078330000}"/>
    <cellStyle name="Normal 2 2 2 8 38 2" xfId="13077" xr:uid="{00000000-0005-0000-0000-000079330000}"/>
    <cellStyle name="Normal 2 2 2 8 39" xfId="13078" xr:uid="{00000000-0005-0000-0000-00007A330000}"/>
    <cellStyle name="Normal 2 2 2 8 39 2" xfId="13079" xr:uid="{00000000-0005-0000-0000-00007B330000}"/>
    <cellStyle name="Normal 2 2 2 8 4" xfId="13080" xr:uid="{00000000-0005-0000-0000-00007C330000}"/>
    <cellStyle name="Normal 2 2 2 8 4 2" xfId="13081" xr:uid="{00000000-0005-0000-0000-00007D330000}"/>
    <cellStyle name="Normal 2 2 2 8 40" xfId="13082" xr:uid="{00000000-0005-0000-0000-00007E330000}"/>
    <cellStyle name="Normal 2 2 2 8 40 2" xfId="13083" xr:uid="{00000000-0005-0000-0000-00007F330000}"/>
    <cellStyle name="Normal 2 2 2 8 41" xfId="13084" xr:uid="{00000000-0005-0000-0000-000080330000}"/>
    <cellStyle name="Normal 2 2 2 8 41 2" xfId="13085" xr:uid="{00000000-0005-0000-0000-000081330000}"/>
    <cellStyle name="Normal 2 2 2 8 42" xfId="13086" xr:uid="{00000000-0005-0000-0000-000082330000}"/>
    <cellStyle name="Normal 2 2 2 8 42 2" xfId="13087" xr:uid="{00000000-0005-0000-0000-000083330000}"/>
    <cellStyle name="Normal 2 2 2 8 43" xfId="13088" xr:uid="{00000000-0005-0000-0000-000084330000}"/>
    <cellStyle name="Normal 2 2 2 8 43 2" xfId="13089" xr:uid="{00000000-0005-0000-0000-000085330000}"/>
    <cellStyle name="Normal 2 2 2 8 44" xfId="13090" xr:uid="{00000000-0005-0000-0000-000086330000}"/>
    <cellStyle name="Normal 2 2 2 8 44 2" xfId="13091" xr:uid="{00000000-0005-0000-0000-000087330000}"/>
    <cellStyle name="Normal 2 2 2 8 45" xfId="13092" xr:uid="{00000000-0005-0000-0000-000088330000}"/>
    <cellStyle name="Normal 2 2 2 8 45 2" xfId="13093" xr:uid="{00000000-0005-0000-0000-000089330000}"/>
    <cellStyle name="Normal 2 2 2 8 46" xfId="13094" xr:uid="{00000000-0005-0000-0000-00008A330000}"/>
    <cellStyle name="Normal 2 2 2 8 46 2" xfId="13095" xr:uid="{00000000-0005-0000-0000-00008B330000}"/>
    <cellStyle name="Normal 2 2 2 8 47" xfId="13096" xr:uid="{00000000-0005-0000-0000-00008C330000}"/>
    <cellStyle name="Normal 2 2 2 8 47 2" xfId="13097" xr:uid="{00000000-0005-0000-0000-00008D330000}"/>
    <cellStyle name="Normal 2 2 2 8 47 2 2" xfId="13098" xr:uid="{00000000-0005-0000-0000-00008E330000}"/>
    <cellStyle name="Normal 2 2 2 8 47 2 2 2" xfId="13099" xr:uid="{00000000-0005-0000-0000-00008F330000}"/>
    <cellStyle name="Normal 2 2 2 8 47 2 2 2 2" xfId="13100" xr:uid="{00000000-0005-0000-0000-000090330000}"/>
    <cellStyle name="Normal 2 2 2 8 47 2 2 3" xfId="13101" xr:uid="{00000000-0005-0000-0000-000091330000}"/>
    <cellStyle name="Normal 2 2 2 8 47 2 3" xfId="13102" xr:uid="{00000000-0005-0000-0000-000092330000}"/>
    <cellStyle name="Normal 2 2 2 8 47 3" xfId="13103" xr:uid="{00000000-0005-0000-0000-000093330000}"/>
    <cellStyle name="Normal 2 2 2 8 47 3 2" xfId="13104" xr:uid="{00000000-0005-0000-0000-000094330000}"/>
    <cellStyle name="Normal 2 2 2 8 47 3 2 2" xfId="13105" xr:uid="{00000000-0005-0000-0000-000095330000}"/>
    <cellStyle name="Normal 2 2 2 8 47 3 3" xfId="13106" xr:uid="{00000000-0005-0000-0000-000096330000}"/>
    <cellStyle name="Normal 2 2 2 8 47 4" xfId="13107" xr:uid="{00000000-0005-0000-0000-000097330000}"/>
    <cellStyle name="Normal 2 2 2 8 47 4 2" xfId="13108" xr:uid="{00000000-0005-0000-0000-000098330000}"/>
    <cellStyle name="Normal 2 2 2 8 47 4 2 2" xfId="13109" xr:uid="{00000000-0005-0000-0000-000099330000}"/>
    <cellStyle name="Normal 2 2 2 8 47 4 3" xfId="13110" xr:uid="{00000000-0005-0000-0000-00009A330000}"/>
    <cellStyle name="Normal 2 2 2 8 47 5" xfId="13111" xr:uid="{00000000-0005-0000-0000-00009B330000}"/>
    <cellStyle name="Normal 2 2 2 8 47 5 2" xfId="13112" xr:uid="{00000000-0005-0000-0000-00009C330000}"/>
    <cellStyle name="Normal 2 2 2 8 47 5 2 2" xfId="13113" xr:uid="{00000000-0005-0000-0000-00009D330000}"/>
    <cellStyle name="Normal 2 2 2 8 47 5 3" xfId="13114" xr:uid="{00000000-0005-0000-0000-00009E330000}"/>
    <cellStyle name="Normal 2 2 2 8 47 6" xfId="13115" xr:uid="{00000000-0005-0000-0000-00009F330000}"/>
    <cellStyle name="Normal 2 2 2 8 47 6 2" xfId="13116" xr:uid="{00000000-0005-0000-0000-0000A0330000}"/>
    <cellStyle name="Normal 2 2 2 8 47 6 2 2" xfId="13117" xr:uid="{00000000-0005-0000-0000-0000A1330000}"/>
    <cellStyle name="Normal 2 2 2 8 47 6 3" xfId="13118" xr:uid="{00000000-0005-0000-0000-0000A2330000}"/>
    <cellStyle name="Normal 2 2 2 8 47 7" xfId="13119" xr:uid="{00000000-0005-0000-0000-0000A3330000}"/>
    <cellStyle name="Normal 2 2 2 8 47 7 2" xfId="13120" xr:uid="{00000000-0005-0000-0000-0000A4330000}"/>
    <cellStyle name="Normal 2 2 2 8 47 8" xfId="13121" xr:uid="{00000000-0005-0000-0000-0000A5330000}"/>
    <cellStyle name="Normal 2 2 2 8 48" xfId="13122" xr:uid="{00000000-0005-0000-0000-0000A6330000}"/>
    <cellStyle name="Normal 2 2 2 8 48 2" xfId="13123" xr:uid="{00000000-0005-0000-0000-0000A7330000}"/>
    <cellStyle name="Normal 2 2 2 8 48 2 2" xfId="13124" xr:uid="{00000000-0005-0000-0000-0000A8330000}"/>
    <cellStyle name="Normal 2 2 2 8 48 2 2 2" xfId="13125" xr:uid="{00000000-0005-0000-0000-0000A9330000}"/>
    <cellStyle name="Normal 2 2 2 8 48 2 3" xfId="13126" xr:uid="{00000000-0005-0000-0000-0000AA330000}"/>
    <cellStyle name="Normal 2 2 2 8 48 3" xfId="13127" xr:uid="{00000000-0005-0000-0000-0000AB330000}"/>
    <cellStyle name="Normal 2 2 2 8 48 3 2" xfId="13128" xr:uid="{00000000-0005-0000-0000-0000AC330000}"/>
    <cellStyle name="Normal 2 2 2 8 48 4" xfId="13129" xr:uid="{00000000-0005-0000-0000-0000AD330000}"/>
    <cellStyle name="Normal 2 2 2 8 49" xfId="13130" xr:uid="{00000000-0005-0000-0000-0000AE330000}"/>
    <cellStyle name="Normal 2 2 2 8 49 2" xfId="13131" xr:uid="{00000000-0005-0000-0000-0000AF330000}"/>
    <cellStyle name="Normal 2 2 2 8 49 2 2" xfId="13132" xr:uid="{00000000-0005-0000-0000-0000B0330000}"/>
    <cellStyle name="Normal 2 2 2 8 49 3" xfId="13133" xr:uid="{00000000-0005-0000-0000-0000B1330000}"/>
    <cellStyle name="Normal 2 2 2 8 49 3 2" xfId="13134" xr:uid="{00000000-0005-0000-0000-0000B2330000}"/>
    <cellStyle name="Normal 2 2 2 8 49 4" xfId="13135" xr:uid="{00000000-0005-0000-0000-0000B3330000}"/>
    <cellStyle name="Normal 2 2 2 8 5" xfId="13136" xr:uid="{00000000-0005-0000-0000-0000B4330000}"/>
    <cellStyle name="Normal 2 2 2 8 5 2" xfId="13137" xr:uid="{00000000-0005-0000-0000-0000B5330000}"/>
    <cellStyle name="Normal 2 2 2 8 50" xfId="13138" xr:uid="{00000000-0005-0000-0000-0000B6330000}"/>
    <cellStyle name="Normal 2 2 2 8 50 2" xfId="13139" xr:uid="{00000000-0005-0000-0000-0000B7330000}"/>
    <cellStyle name="Normal 2 2 2 8 51" xfId="13140" xr:uid="{00000000-0005-0000-0000-0000B8330000}"/>
    <cellStyle name="Normal 2 2 2 8 51 2" xfId="13141" xr:uid="{00000000-0005-0000-0000-0000B9330000}"/>
    <cellStyle name="Normal 2 2 2 8 52" xfId="13142" xr:uid="{00000000-0005-0000-0000-0000BA330000}"/>
    <cellStyle name="Normal 2 2 2 8 52 2" xfId="13143" xr:uid="{00000000-0005-0000-0000-0000BB330000}"/>
    <cellStyle name="Normal 2 2 2 8 53" xfId="13144" xr:uid="{00000000-0005-0000-0000-0000BC330000}"/>
    <cellStyle name="Normal 2 2 2 8 53 2" xfId="13145" xr:uid="{00000000-0005-0000-0000-0000BD330000}"/>
    <cellStyle name="Normal 2 2 2 8 54" xfId="13146" xr:uid="{00000000-0005-0000-0000-0000BE330000}"/>
    <cellStyle name="Normal 2 2 2 8 55" xfId="13147" xr:uid="{00000000-0005-0000-0000-0000BF330000}"/>
    <cellStyle name="Normal 2 2 2 8 6" xfId="13148" xr:uid="{00000000-0005-0000-0000-0000C0330000}"/>
    <cellStyle name="Normal 2 2 2 8 6 2" xfId="13149" xr:uid="{00000000-0005-0000-0000-0000C1330000}"/>
    <cellStyle name="Normal 2 2 2 8 7" xfId="13150" xr:uid="{00000000-0005-0000-0000-0000C2330000}"/>
    <cellStyle name="Normal 2 2 2 8 7 2" xfId="13151" xr:uid="{00000000-0005-0000-0000-0000C3330000}"/>
    <cellStyle name="Normal 2 2 2 8 8" xfId="13152" xr:uid="{00000000-0005-0000-0000-0000C4330000}"/>
    <cellStyle name="Normal 2 2 2 8 8 2" xfId="13153" xr:uid="{00000000-0005-0000-0000-0000C5330000}"/>
    <cellStyle name="Normal 2 2 2 8 9" xfId="13154" xr:uid="{00000000-0005-0000-0000-0000C6330000}"/>
    <cellStyle name="Normal 2 2 2 8 9 2" xfId="13155" xr:uid="{00000000-0005-0000-0000-0000C7330000}"/>
    <cellStyle name="Normal 2 2 2 80" xfId="13156" xr:uid="{00000000-0005-0000-0000-0000C8330000}"/>
    <cellStyle name="Normal 2 2 2 80 2" xfId="13157" xr:uid="{00000000-0005-0000-0000-0000C9330000}"/>
    <cellStyle name="Normal 2 2 2 80 2 2" xfId="13158" xr:uid="{00000000-0005-0000-0000-0000CA330000}"/>
    <cellStyle name="Normal 2 2 2 80 2 2 2" xfId="13159" xr:uid="{00000000-0005-0000-0000-0000CB330000}"/>
    <cellStyle name="Normal 2 2 2 80 2 3" xfId="13160" xr:uid="{00000000-0005-0000-0000-0000CC330000}"/>
    <cellStyle name="Normal 2 2 2 80 3" xfId="13161" xr:uid="{00000000-0005-0000-0000-0000CD330000}"/>
    <cellStyle name="Normal 2 2 2 80 3 2" xfId="13162" xr:uid="{00000000-0005-0000-0000-0000CE330000}"/>
    <cellStyle name="Normal 2 2 2 80 4" xfId="13163" xr:uid="{00000000-0005-0000-0000-0000CF330000}"/>
    <cellStyle name="Normal 2 2 2 81" xfId="13164" xr:uid="{00000000-0005-0000-0000-0000D0330000}"/>
    <cellStyle name="Normal 2 2 2 81 2" xfId="13165" xr:uid="{00000000-0005-0000-0000-0000D1330000}"/>
    <cellStyle name="Normal 2 2 2 81 2 2" xfId="13166" xr:uid="{00000000-0005-0000-0000-0000D2330000}"/>
    <cellStyle name="Normal 2 2 2 81 2 2 2" xfId="13167" xr:uid="{00000000-0005-0000-0000-0000D3330000}"/>
    <cellStyle name="Normal 2 2 2 81 2 3" xfId="13168" xr:uid="{00000000-0005-0000-0000-0000D4330000}"/>
    <cellStyle name="Normal 2 2 2 81 3" xfId="13169" xr:uid="{00000000-0005-0000-0000-0000D5330000}"/>
    <cellStyle name="Normal 2 2 2 81 3 2" xfId="13170" xr:uid="{00000000-0005-0000-0000-0000D6330000}"/>
    <cellStyle name="Normal 2 2 2 81 4" xfId="13171" xr:uid="{00000000-0005-0000-0000-0000D7330000}"/>
    <cellStyle name="Normal 2 2 2 82" xfId="13172" xr:uid="{00000000-0005-0000-0000-0000D8330000}"/>
    <cellStyle name="Normal 2 2 2 82 2" xfId="13173" xr:uid="{00000000-0005-0000-0000-0000D9330000}"/>
    <cellStyle name="Normal 2 2 2 82 2 2" xfId="13174" xr:uid="{00000000-0005-0000-0000-0000DA330000}"/>
    <cellStyle name="Normal 2 2 2 82 2 2 2" xfId="13175" xr:uid="{00000000-0005-0000-0000-0000DB330000}"/>
    <cellStyle name="Normal 2 2 2 82 2 3" xfId="13176" xr:uid="{00000000-0005-0000-0000-0000DC330000}"/>
    <cellStyle name="Normal 2 2 2 82 3" xfId="13177" xr:uid="{00000000-0005-0000-0000-0000DD330000}"/>
    <cellStyle name="Normal 2 2 2 82 3 2" xfId="13178" xr:uid="{00000000-0005-0000-0000-0000DE330000}"/>
    <cellStyle name="Normal 2 2 2 82 4" xfId="13179" xr:uid="{00000000-0005-0000-0000-0000DF330000}"/>
    <cellStyle name="Normal 2 2 2 83" xfId="13180" xr:uid="{00000000-0005-0000-0000-0000E0330000}"/>
    <cellStyle name="Normal 2 2 2 83 2" xfId="13181" xr:uid="{00000000-0005-0000-0000-0000E1330000}"/>
    <cellStyle name="Normal 2 2 2 83 2 2" xfId="13182" xr:uid="{00000000-0005-0000-0000-0000E2330000}"/>
    <cellStyle name="Normal 2 2 2 83 2 2 2" xfId="13183" xr:uid="{00000000-0005-0000-0000-0000E3330000}"/>
    <cellStyle name="Normal 2 2 2 83 2 3" xfId="13184" xr:uid="{00000000-0005-0000-0000-0000E4330000}"/>
    <cellStyle name="Normal 2 2 2 83 3" xfId="13185" xr:uid="{00000000-0005-0000-0000-0000E5330000}"/>
    <cellStyle name="Normal 2 2 2 83 3 2" xfId="13186" xr:uid="{00000000-0005-0000-0000-0000E6330000}"/>
    <cellStyle name="Normal 2 2 2 83 4" xfId="13187" xr:uid="{00000000-0005-0000-0000-0000E7330000}"/>
    <cellStyle name="Normal 2 2 2 84" xfId="13188" xr:uid="{00000000-0005-0000-0000-0000E8330000}"/>
    <cellStyle name="Normal 2 2 2 84 2" xfId="13189" xr:uid="{00000000-0005-0000-0000-0000E9330000}"/>
    <cellStyle name="Normal 2 2 2 84 2 2" xfId="13190" xr:uid="{00000000-0005-0000-0000-0000EA330000}"/>
    <cellStyle name="Normal 2 2 2 84 2 2 2" xfId="13191" xr:uid="{00000000-0005-0000-0000-0000EB330000}"/>
    <cellStyle name="Normal 2 2 2 84 2 3" xfId="13192" xr:uid="{00000000-0005-0000-0000-0000EC330000}"/>
    <cellStyle name="Normal 2 2 2 84 3" xfId="13193" xr:uid="{00000000-0005-0000-0000-0000ED330000}"/>
    <cellStyle name="Normal 2 2 2 84 3 2" xfId="13194" xr:uid="{00000000-0005-0000-0000-0000EE330000}"/>
    <cellStyle name="Normal 2 2 2 84 4" xfId="13195" xr:uid="{00000000-0005-0000-0000-0000EF330000}"/>
    <cellStyle name="Normal 2 2 2 85" xfId="13196" xr:uid="{00000000-0005-0000-0000-0000F0330000}"/>
    <cellStyle name="Normal 2 2 2 85 2" xfId="13197" xr:uid="{00000000-0005-0000-0000-0000F1330000}"/>
    <cellStyle name="Normal 2 2 2 85 2 2" xfId="13198" xr:uid="{00000000-0005-0000-0000-0000F2330000}"/>
    <cellStyle name="Normal 2 2 2 85 2 2 2" xfId="13199" xr:uid="{00000000-0005-0000-0000-0000F3330000}"/>
    <cellStyle name="Normal 2 2 2 85 2 3" xfId="13200" xr:uid="{00000000-0005-0000-0000-0000F4330000}"/>
    <cellStyle name="Normal 2 2 2 85 3" xfId="13201" xr:uid="{00000000-0005-0000-0000-0000F5330000}"/>
    <cellStyle name="Normal 2 2 2 85 3 2" xfId="13202" xr:uid="{00000000-0005-0000-0000-0000F6330000}"/>
    <cellStyle name="Normal 2 2 2 85 4" xfId="13203" xr:uid="{00000000-0005-0000-0000-0000F7330000}"/>
    <cellStyle name="Normal 2 2 2 86" xfId="13204" xr:uid="{00000000-0005-0000-0000-0000F8330000}"/>
    <cellStyle name="Normal 2 2 2 86 2" xfId="13205" xr:uid="{00000000-0005-0000-0000-0000F9330000}"/>
    <cellStyle name="Normal 2 2 2 86 2 2" xfId="13206" xr:uid="{00000000-0005-0000-0000-0000FA330000}"/>
    <cellStyle name="Normal 2 2 2 86 2 2 2" xfId="13207" xr:uid="{00000000-0005-0000-0000-0000FB330000}"/>
    <cellStyle name="Normal 2 2 2 86 2 3" xfId="13208" xr:uid="{00000000-0005-0000-0000-0000FC330000}"/>
    <cellStyle name="Normal 2 2 2 86 3" xfId="13209" xr:uid="{00000000-0005-0000-0000-0000FD330000}"/>
    <cellStyle name="Normal 2 2 2 86 3 2" xfId="13210" xr:uid="{00000000-0005-0000-0000-0000FE330000}"/>
    <cellStyle name="Normal 2 2 2 86 4" xfId="13211" xr:uid="{00000000-0005-0000-0000-0000FF330000}"/>
    <cellStyle name="Normal 2 2 2 87" xfId="13212" xr:uid="{00000000-0005-0000-0000-000000340000}"/>
    <cellStyle name="Normal 2 2 2 87 2" xfId="13213" xr:uid="{00000000-0005-0000-0000-000001340000}"/>
    <cellStyle name="Normal 2 2 2 87 2 2" xfId="13214" xr:uid="{00000000-0005-0000-0000-000002340000}"/>
    <cellStyle name="Normal 2 2 2 87 2 2 2" xfId="13215" xr:uid="{00000000-0005-0000-0000-000003340000}"/>
    <cellStyle name="Normal 2 2 2 87 2 3" xfId="13216" xr:uid="{00000000-0005-0000-0000-000004340000}"/>
    <cellStyle name="Normal 2 2 2 87 3" xfId="13217" xr:uid="{00000000-0005-0000-0000-000005340000}"/>
    <cellStyle name="Normal 2 2 2 87 3 2" xfId="13218" xr:uid="{00000000-0005-0000-0000-000006340000}"/>
    <cellStyle name="Normal 2 2 2 87 4" xfId="13219" xr:uid="{00000000-0005-0000-0000-000007340000}"/>
    <cellStyle name="Normal 2 2 2 88" xfId="13220" xr:uid="{00000000-0005-0000-0000-000008340000}"/>
    <cellStyle name="Normal 2 2 2 88 2" xfId="13221" xr:uid="{00000000-0005-0000-0000-000009340000}"/>
    <cellStyle name="Normal 2 2 2 88 2 2" xfId="13222" xr:uid="{00000000-0005-0000-0000-00000A340000}"/>
    <cellStyle name="Normal 2 2 2 88 2 2 2" xfId="13223" xr:uid="{00000000-0005-0000-0000-00000B340000}"/>
    <cellStyle name="Normal 2 2 2 88 2 3" xfId="13224" xr:uid="{00000000-0005-0000-0000-00000C340000}"/>
    <cellStyle name="Normal 2 2 2 88 3" xfId="13225" xr:uid="{00000000-0005-0000-0000-00000D340000}"/>
    <cellStyle name="Normal 2 2 2 88 3 2" xfId="13226" xr:uid="{00000000-0005-0000-0000-00000E340000}"/>
    <cellStyle name="Normal 2 2 2 88 4" xfId="13227" xr:uid="{00000000-0005-0000-0000-00000F340000}"/>
    <cellStyle name="Normal 2 2 2 89" xfId="13228" xr:uid="{00000000-0005-0000-0000-000010340000}"/>
    <cellStyle name="Normal 2 2 2 89 2" xfId="13229" xr:uid="{00000000-0005-0000-0000-000011340000}"/>
    <cellStyle name="Normal 2 2 2 89 2 2" xfId="13230" xr:uid="{00000000-0005-0000-0000-000012340000}"/>
    <cellStyle name="Normal 2 2 2 89 2 2 2" xfId="13231" xr:uid="{00000000-0005-0000-0000-000013340000}"/>
    <cellStyle name="Normal 2 2 2 89 2 3" xfId="13232" xr:uid="{00000000-0005-0000-0000-000014340000}"/>
    <cellStyle name="Normal 2 2 2 89 3" xfId="13233" xr:uid="{00000000-0005-0000-0000-000015340000}"/>
    <cellStyle name="Normal 2 2 2 89 3 2" xfId="13234" xr:uid="{00000000-0005-0000-0000-000016340000}"/>
    <cellStyle name="Normal 2 2 2 89 4" xfId="13235" xr:uid="{00000000-0005-0000-0000-000017340000}"/>
    <cellStyle name="Normal 2 2 2 9" xfId="13236" xr:uid="{00000000-0005-0000-0000-000018340000}"/>
    <cellStyle name="Normal 2 2 2 9 10" xfId="13237" xr:uid="{00000000-0005-0000-0000-000019340000}"/>
    <cellStyle name="Normal 2 2 2 9 10 2" xfId="13238" xr:uid="{00000000-0005-0000-0000-00001A340000}"/>
    <cellStyle name="Normal 2 2 2 9 11" xfId="13239" xr:uid="{00000000-0005-0000-0000-00001B340000}"/>
    <cellStyle name="Normal 2 2 2 9 11 2" xfId="13240" xr:uid="{00000000-0005-0000-0000-00001C340000}"/>
    <cellStyle name="Normal 2 2 2 9 12" xfId="13241" xr:uid="{00000000-0005-0000-0000-00001D340000}"/>
    <cellStyle name="Normal 2 2 2 9 12 2" xfId="13242" xr:uid="{00000000-0005-0000-0000-00001E340000}"/>
    <cellStyle name="Normal 2 2 2 9 13" xfId="13243" xr:uid="{00000000-0005-0000-0000-00001F340000}"/>
    <cellStyle name="Normal 2 2 2 9 13 2" xfId="13244" xr:uid="{00000000-0005-0000-0000-000020340000}"/>
    <cellStyle name="Normal 2 2 2 9 14" xfId="13245" xr:uid="{00000000-0005-0000-0000-000021340000}"/>
    <cellStyle name="Normal 2 2 2 9 14 2" xfId="13246" xr:uid="{00000000-0005-0000-0000-000022340000}"/>
    <cellStyle name="Normal 2 2 2 9 15" xfId="13247" xr:uid="{00000000-0005-0000-0000-000023340000}"/>
    <cellStyle name="Normal 2 2 2 9 15 2" xfId="13248" xr:uid="{00000000-0005-0000-0000-000024340000}"/>
    <cellStyle name="Normal 2 2 2 9 16" xfId="13249" xr:uid="{00000000-0005-0000-0000-000025340000}"/>
    <cellStyle name="Normal 2 2 2 9 16 2" xfId="13250" xr:uid="{00000000-0005-0000-0000-000026340000}"/>
    <cellStyle name="Normal 2 2 2 9 17" xfId="13251" xr:uid="{00000000-0005-0000-0000-000027340000}"/>
    <cellStyle name="Normal 2 2 2 9 17 2" xfId="13252" xr:uid="{00000000-0005-0000-0000-000028340000}"/>
    <cellStyle name="Normal 2 2 2 9 18" xfId="13253" xr:uid="{00000000-0005-0000-0000-000029340000}"/>
    <cellStyle name="Normal 2 2 2 9 18 2" xfId="13254" xr:uid="{00000000-0005-0000-0000-00002A340000}"/>
    <cellStyle name="Normal 2 2 2 9 19" xfId="13255" xr:uid="{00000000-0005-0000-0000-00002B340000}"/>
    <cellStyle name="Normal 2 2 2 9 19 2" xfId="13256" xr:uid="{00000000-0005-0000-0000-00002C340000}"/>
    <cellStyle name="Normal 2 2 2 9 2" xfId="13257" xr:uid="{00000000-0005-0000-0000-00002D340000}"/>
    <cellStyle name="Normal 2 2 2 9 2 10" xfId="13258" xr:uid="{00000000-0005-0000-0000-00002E340000}"/>
    <cellStyle name="Normal 2 2 2 9 2 2" xfId="13259" xr:uid="{00000000-0005-0000-0000-00002F340000}"/>
    <cellStyle name="Normal 2 2 2 9 2 2 2" xfId="13260" xr:uid="{00000000-0005-0000-0000-000030340000}"/>
    <cellStyle name="Normal 2 2 2 9 2 2 2 2" xfId="13261" xr:uid="{00000000-0005-0000-0000-000031340000}"/>
    <cellStyle name="Normal 2 2 2 9 2 2 2 2 2" xfId="13262" xr:uid="{00000000-0005-0000-0000-000032340000}"/>
    <cellStyle name="Normal 2 2 2 9 2 2 2 3" xfId="13263" xr:uid="{00000000-0005-0000-0000-000033340000}"/>
    <cellStyle name="Normal 2 2 2 9 2 2 2 3 2" xfId="13264" xr:uid="{00000000-0005-0000-0000-000034340000}"/>
    <cellStyle name="Normal 2 2 2 9 2 2 2 4" xfId="13265" xr:uid="{00000000-0005-0000-0000-000035340000}"/>
    <cellStyle name="Normal 2 2 2 9 2 2 3" xfId="13266" xr:uid="{00000000-0005-0000-0000-000036340000}"/>
    <cellStyle name="Normal 2 2 2 9 2 2 3 2" xfId="13267" xr:uid="{00000000-0005-0000-0000-000037340000}"/>
    <cellStyle name="Normal 2 2 2 9 2 2 4" xfId="13268" xr:uid="{00000000-0005-0000-0000-000038340000}"/>
    <cellStyle name="Normal 2 2 2 9 2 2 4 2" xfId="13269" xr:uid="{00000000-0005-0000-0000-000039340000}"/>
    <cellStyle name="Normal 2 2 2 9 2 2 5" xfId="13270" xr:uid="{00000000-0005-0000-0000-00003A340000}"/>
    <cellStyle name="Normal 2 2 2 9 2 2 5 2" xfId="13271" xr:uid="{00000000-0005-0000-0000-00003B340000}"/>
    <cellStyle name="Normal 2 2 2 9 2 2 6" xfId="13272" xr:uid="{00000000-0005-0000-0000-00003C340000}"/>
    <cellStyle name="Normal 2 2 2 9 2 2 6 2" xfId="13273" xr:uid="{00000000-0005-0000-0000-00003D340000}"/>
    <cellStyle name="Normal 2 2 2 9 2 2 7" xfId="13274" xr:uid="{00000000-0005-0000-0000-00003E340000}"/>
    <cellStyle name="Normal 2 2 2 9 2 3" xfId="13275" xr:uid="{00000000-0005-0000-0000-00003F340000}"/>
    <cellStyle name="Normal 2 2 2 9 2 3 2" xfId="13276" xr:uid="{00000000-0005-0000-0000-000040340000}"/>
    <cellStyle name="Normal 2 2 2 9 2 4" xfId="13277" xr:uid="{00000000-0005-0000-0000-000041340000}"/>
    <cellStyle name="Normal 2 2 2 9 2 4 2" xfId="13278" xr:uid="{00000000-0005-0000-0000-000042340000}"/>
    <cellStyle name="Normal 2 2 2 9 2 5" xfId="13279" xr:uid="{00000000-0005-0000-0000-000043340000}"/>
    <cellStyle name="Normal 2 2 2 9 2 5 2" xfId="13280" xr:uid="{00000000-0005-0000-0000-000044340000}"/>
    <cellStyle name="Normal 2 2 2 9 2 5 2 2" xfId="13281" xr:uid="{00000000-0005-0000-0000-000045340000}"/>
    <cellStyle name="Normal 2 2 2 9 2 5 2 2 2" xfId="13282" xr:uid="{00000000-0005-0000-0000-000046340000}"/>
    <cellStyle name="Normal 2 2 2 9 2 5 2 3" xfId="13283" xr:uid="{00000000-0005-0000-0000-000047340000}"/>
    <cellStyle name="Normal 2 2 2 9 2 5 3" xfId="13284" xr:uid="{00000000-0005-0000-0000-000048340000}"/>
    <cellStyle name="Normal 2 2 2 9 2 6" xfId="13285" xr:uid="{00000000-0005-0000-0000-000049340000}"/>
    <cellStyle name="Normal 2 2 2 9 2 6 2" xfId="13286" xr:uid="{00000000-0005-0000-0000-00004A340000}"/>
    <cellStyle name="Normal 2 2 2 9 2 6 2 2" xfId="13287" xr:uid="{00000000-0005-0000-0000-00004B340000}"/>
    <cellStyle name="Normal 2 2 2 9 2 6 3" xfId="13288" xr:uid="{00000000-0005-0000-0000-00004C340000}"/>
    <cellStyle name="Normal 2 2 2 9 2 7" xfId="13289" xr:uid="{00000000-0005-0000-0000-00004D340000}"/>
    <cellStyle name="Normal 2 2 2 9 2 7 2" xfId="13290" xr:uid="{00000000-0005-0000-0000-00004E340000}"/>
    <cellStyle name="Normal 2 2 2 9 2 7 2 2" xfId="13291" xr:uid="{00000000-0005-0000-0000-00004F340000}"/>
    <cellStyle name="Normal 2 2 2 9 2 7 3" xfId="13292" xr:uid="{00000000-0005-0000-0000-000050340000}"/>
    <cellStyle name="Normal 2 2 2 9 2 8" xfId="13293" xr:uid="{00000000-0005-0000-0000-000051340000}"/>
    <cellStyle name="Normal 2 2 2 9 2 8 2" xfId="13294" xr:uid="{00000000-0005-0000-0000-000052340000}"/>
    <cellStyle name="Normal 2 2 2 9 2 8 2 2" xfId="13295" xr:uid="{00000000-0005-0000-0000-000053340000}"/>
    <cellStyle name="Normal 2 2 2 9 2 8 3" xfId="13296" xr:uid="{00000000-0005-0000-0000-000054340000}"/>
    <cellStyle name="Normal 2 2 2 9 2 9" xfId="13297" xr:uid="{00000000-0005-0000-0000-000055340000}"/>
    <cellStyle name="Normal 2 2 2 9 2 9 2" xfId="13298" xr:uid="{00000000-0005-0000-0000-000056340000}"/>
    <cellStyle name="Normal 2 2 2 9 20" xfId="13299" xr:uid="{00000000-0005-0000-0000-000057340000}"/>
    <cellStyle name="Normal 2 2 2 9 20 2" xfId="13300" xr:uid="{00000000-0005-0000-0000-000058340000}"/>
    <cellStyle name="Normal 2 2 2 9 21" xfId="13301" xr:uid="{00000000-0005-0000-0000-000059340000}"/>
    <cellStyle name="Normal 2 2 2 9 21 2" xfId="13302" xr:uid="{00000000-0005-0000-0000-00005A340000}"/>
    <cellStyle name="Normal 2 2 2 9 22" xfId="13303" xr:uid="{00000000-0005-0000-0000-00005B340000}"/>
    <cellStyle name="Normal 2 2 2 9 22 2" xfId="13304" xr:uid="{00000000-0005-0000-0000-00005C340000}"/>
    <cellStyle name="Normal 2 2 2 9 23" xfId="13305" xr:uid="{00000000-0005-0000-0000-00005D340000}"/>
    <cellStyle name="Normal 2 2 2 9 23 2" xfId="13306" xr:uid="{00000000-0005-0000-0000-00005E340000}"/>
    <cellStyle name="Normal 2 2 2 9 24" xfId="13307" xr:uid="{00000000-0005-0000-0000-00005F340000}"/>
    <cellStyle name="Normal 2 2 2 9 24 2" xfId="13308" xr:uid="{00000000-0005-0000-0000-000060340000}"/>
    <cellStyle name="Normal 2 2 2 9 25" xfId="13309" xr:uid="{00000000-0005-0000-0000-000061340000}"/>
    <cellStyle name="Normal 2 2 2 9 25 2" xfId="13310" xr:uid="{00000000-0005-0000-0000-000062340000}"/>
    <cellStyle name="Normal 2 2 2 9 26" xfId="13311" xr:uid="{00000000-0005-0000-0000-000063340000}"/>
    <cellStyle name="Normal 2 2 2 9 26 2" xfId="13312" xr:uid="{00000000-0005-0000-0000-000064340000}"/>
    <cellStyle name="Normal 2 2 2 9 27" xfId="13313" xr:uid="{00000000-0005-0000-0000-000065340000}"/>
    <cellStyle name="Normal 2 2 2 9 27 2" xfId="13314" xr:uid="{00000000-0005-0000-0000-000066340000}"/>
    <cellStyle name="Normal 2 2 2 9 28" xfId="13315" xr:uid="{00000000-0005-0000-0000-000067340000}"/>
    <cellStyle name="Normal 2 2 2 9 28 2" xfId="13316" xr:uid="{00000000-0005-0000-0000-000068340000}"/>
    <cellStyle name="Normal 2 2 2 9 29" xfId="13317" xr:uid="{00000000-0005-0000-0000-000069340000}"/>
    <cellStyle name="Normal 2 2 2 9 29 2" xfId="13318" xr:uid="{00000000-0005-0000-0000-00006A340000}"/>
    <cellStyle name="Normal 2 2 2 9 3" xfId="13319" xr:uid="{00000000-0005-0000-0000-00006B340000}"/>
    <cellStyle name="Normal 2 2 2 9 3 2" xfId="13320" xr:uid="{00000000-0005-0000-0000-00006C340000}"/>
    <cellStyle name="Normal 2 2 2 9 30" xfId="13321" xr:uid="{00000000-0005-0000-0000-00006D340000}"/>
    <cellStyle name="Normal 2 2 2 9 30 2" xfId="13322" xr:uid="{00000000-0005-0000-0000-00006E340000}"/>
    <cellStyle name="Normal 2 2 2 9 31" xfId="13323" xr:uid="{00000000-0005-0000-0000-00006F340000}"/>
    <cellStyle name="Normal 2 2 2 9 31 2" xfId="13324" xr:uid="{00000000-0005-0000-0000-000070340000}"/>
    <cellStyle name="Normal 2 2 2 9 32" xfId="13325" xr:uid="{00000000-0005-0000-0000-000071340000}"/>
    <cellStyle name="Normal 2 2 2 9 32 2" xfId="13326" xr:uid="{00000000-0005-0000-0000-000072340000}"/>
    <cellStyle name="Normal 2 2 2 9 33" xfId="13327" xr:uid="{00000000-0005-0000-0000-000073340000}"/>
    <cellStyle name="Normal 2 2 2 9 33 2" xfId="13328" xr:uid="{00000000-0005-0000-0000-000074340000}"/>
    <cellStyle name="Normal 2 2 2 9 34" xfId="13329" xr:uid="{00000000-0005-0000-0000-000075340000}"/>
    <cellStyle name="Normal 2 2 2 9 34 2" xfId="13330" xr:uid="{00000000-0005-0000-0000-000076340000}"/>
    <cellStyle name="Normal 2 2 2 9 35" xfId="13331" xr:uid="{00000000-0005-0000-0000-000077340000}"/>
    <cellStyle name="Normal 2 2 2 9 35 2" xfId="13332" xr:uid="{00000000-0005-0000-0000-000078340000}"/>
    <cellStyle name="Normal 2 2 2 9 36" xfId="13333" xr:uid="{00000000-0005-0000-0000-000079340000}"/>
    <cellStyle name="Normal 2 2 2 9 36 2" xfId="13334" xr:uid="{00000000-0005-0000-0000-00007A340000}"/>
    <cellStyle name="Normal 2 2 2 9 37" xfId="13335" xr:uid="{00000000-0005-0000-0000-00007B340000}"/>
    <cellStyle name="Normal 2 2 2 9 37 2" xfId="13336" xr:uid="{00000000-0005-0000-0000-00007C340000}"/>
    <cellStyle name="Normal 2 2 2 9 38" xfId="13337" xr:uid="{00000000-0005-0000-0000-00007D340000}"/>
    <cellStyle name="Normal 2 2 2 9 38 2" xfId="13338" xr:uid="{00000000-0005-0000-0000-00007E340000}"/>
    <cellStyle name="Normal 2 2 2 9 39" xfId="13339" xr:uid="{00000000-0005-0000-0000-00007F340000}"/>
    <cellStyle name="Normal 2 2 2 9 39 2" xfId="13340" xr:uid="{00000000-0005-0000-0000-000080340000}"/>
    <cellStyle name="Normal 2 2 2 9 4" xfId="13341" xr:uid="{00000000-0005-0000-0000-000081340000}"/>
    <cellStyle name="Normal 2 2 2 9 4 2" xfId="13342" xr:uid="{00000000-0005-0000-0000-000082340000}"/>
    <cellStyle name="Normal 2 2 2 9 40" xfId="13343" xr:uid="{00000000-0005-0000-0000-000083340000}"/>
    <cellStyle name="Normal 2 2 2 9 40 2" xfId="13344" xr:uid="{00000000-0005-0000-0000-000084340000}"/>
    <cellStyle name="Normal 2 2 2 9 41" xfId="13345" xr:uid="{00000000-0005-0000-0000-000085340000}"/>
    <cellStyle name="Normal 2 2 2 9 41 2" xfId="13346" xr:uid="{00000000-0005-0000-0000-000086340000}"/>
    <cellStyle name="Normal 2 2 2 9 42" xfId="13347" xr:uid="{00000000-0005-0000-0000-000087340000}"/>
    <cellStyle name="Normal 2 2 2 9 42 2" xfId="13348" xr:uid="{00000000-0005-0000-0000-000088340000}"/>
    <cellStyle name="Normal 2 2 2 9 43" xfId="13349" xr:uid="{00000000-0005-0000-0000-000089340000}"/>
    <cellStyle name="Normal 2 2 2 9 43 2" xfId="13350" xr:uid="{00000000-0005-0000-0000-00008A340000}"/>
    <cellStyle name="Normal 2 2 2 9 44" xfId="13351" xr:uid="{00000000-0005-0000-0000-00008B340000}"/>
    <cellStyle name="Normal 2 2 2 9 44 2" xfId="13352" xr:uid="{00000000-0005-0000-0000-00008C340000}"/>
    <cellStyle name="Normal 2 2 2 9 45" xfId="13353" xr:uid="{00000000-0005-0000-0000-00008D340000}"/>
    <cellStyle name="Normal 2 2 2 9 45 2" xfId="13354" xr:uid="{00000000-0005-0000-0000-00008E340000}"/>
    <cellStyle name="Normal 2 2 2 9 46" xfId="13355" xr:uid="{00000000-0005-0000-0000-00008F340000}"/>
    <cellStyle name="Normal 2 2 2 9 46 2" xfId="13356" xr:uid="{00000000-0005-0000-0000-000090340000}"/>
    <cellStyle name="Normal 2 2 2 9 47" xfId="13357" xr:uid="{00000000-0005-0000-0000-000091340000}"/>
    <cellStyle name="Normal 2 2 2 9 47 2" xfId="13358" xr:uid="{00000000-0005-0000-0000-000092340000}"/>
    <cellStyle name="Normal 2 2 2 9 47 2 2" xfId="13359" xr:uid="{00000000-0005-0000-0000-000093340000}"/>
    <cellStyle name="Normal 2 2 2 9 47 2 2 2" xfId="13360" xr:uid="{00000000-0005-0000-0000-000094340000}"/>
    <cellStyle name="Normal 2 2 2 9 47 2 2 2 2" xfId="13361" xr:uid="{00000000-0005-0000-0000-000095340000}"/>
    <cellStyle name="Normal 2 2 2 9 47 2 2 3" xfId="13362" xr:uid="{00000000-0005-0000-0000-000096340000}"/>
    <cellStyle name="Normal 2 2 2 9 47 2 3" xfId="13363" xr:uid="{00000000-0005-0000-0000-000097340000}"/>
    <cellStyle name="Normal 2 2 2 9 47 3" xfId="13364" xr:uid="{00000000-0005-0000-0000-000098340000}"/>
    <cellStyle name="Normal 2 2 2 9 47 3 2" xfId="13365" xr:uid="{00000000-0005-0000-0000-000099340000}"/>
    <cellStyle name="Normal 2 2 2 9 47 3 2 2" xfId="13366" xr:uid="{00000000-0005-0000-0000-00009A340000}"/>
    <cellStyle name="Normal 2 2 2 9 47 3 3" xfId="13367" xr:uid="{00000000-0005-0000-0000-00009B340000}"/>
    <cellStyle name="Normal 2 2 2 9 47 4" xfId="13368" xr:uid="{00000000-0005-0000-0000-00009C340000}"/>
    <cellStyle name="Normal 2 2 2 9 47 4 2" xfId="13369" xr:uid="{00000000-0005-0000-0000-00009D340000}"/>
    <cellStyle name="Normal 2 2 2 9 47 4 2 2" xfId="13370" xr:uid="{00000000-0005-0000-0000-00009E340000}"/>
    <cellStyle name="Normal 2 2 2 9 47 4 3" xfId="13371" xr:uid="{00000000-0005-0000-0000-00009F340000}"/>
    <cellStyle name="Normal 2 2 2 9 47 5" xfId="13372" xr:uid="{00000000-0005-0000-0000-0000A0340000}"/>
    <cellStyle name="Normal 2 2 2 9 47 5 2" xfId="13373" xr:uid="{00000000-0005-0000-0000-0000A1340000}"/>
    <cellStyle name="Normal 2 2 2 9 47 5 2 2" xfId="13374" xr:uid="{00000000-0005-0000-0000-0000A2340000}"/>
    <cellStyle name="Normal 2 2 2 9 47 5 3" xfId="13375" xr:uid="{00000000-0005-0000-0000-0000A3340000}"/>
    <cellStyle name="Normal 2 2 2 9 47 6" xfId="13376" xr:uid="{00000000-0005-0000-0000-0000A4340000}"/>
    <cellStyle name="Normal 2 2 2 9 47 6 2" xfId="13377" xr:uid="{00000000-0005-0000-0000-0000A5340000}"/>
    <cellStyle name="Normal 2 2 2 9 47 6 2 2" xfId="13378" xr:uid="{00000000-0005-0000-0000-0000A6340000}"/>
    <cellStyle name="Normal 2 2 2 9 47 6 3" xfId="13379" xr:uid="{00000000-0005-0000-0000-0000A7340000}"/>
    <cellStyle name="Normal 2 2 2 9 47 7" xfId="13380" xr:uid="{00000000-0005-0000-0000-0000A8340000}"/>
    <cellStyle name="Normal 2 2 2 9 47 7 2" xfId="13381" xr:uid="{00000000-0005-0000-0000-0000A9340000}"/>
    <cellStyle name="Normal 2 2 2 9 47 8" xfId="13382" xr:uid="{00000000-0005-0000-0000-0000AA340000}"/>
    <cellStyle name="Normal 2 2 2 9 48" xfId="13383" xr:uid="{00000000-0005-0000-0000-0000AB340000}"/>
    <cellStyle name="Normal 2 2 2 9 48 2" xfId="13384" xr:uid="{00000000-0005-0000-0000-0000AC340000}"/>
    <cellStyle name="Normal 2 2 2 9 48 2 2" xfId="13385" xr:uid="{00000000-0005-0000-0000-0000AD340000}"/>
    <cellStyle name="Normal 2 2 2 9 48 2 2 2" xfId="13386" xr:uid="{00000000-0005-0000-0000-0000AE340000}"/>
    <cellStyle name="Normal 2 2 2 9 48 2 3" xfId="13387" xr:uid="{00000000-0005-0000-0000-0000AF340000}"/>
    <cellStyle name="Normal 2 2 2 9 48 3" xfId="13388" xr:uid="{00000000-0005-0000-0000-0000B0340000}"/>
    <cellStyle name="Normal 2 2 2 9 48 3 2" xfId="13389" xr:uid="{00000000-0005-0000-0000-0000B1340000}"/>
    <cellStyle name="Normal 2 2 2 9 48 4" xfId="13390" xr:uid="{00000000-0005-0000-0000-0000B2340000}"/>
    <cellStyle name="Normal 2 2 2 9 49" xfId="13391" xr:uid="{00000000-0005-0000-0000-0000B3340000}"/>
    <cellStyle name="Normal 2 2 2 9 49 2" xfId="13392" xr:uid="{00000000-0005-0000-0000-0000B4340000}"/>
    <cellStyle name="Normal 2 2 2 9 49 2 2" xfId="13393" xr:uid="{00000000-0005-0000-0000-0000B5340000}"/>
    <cellStyle name="Normal 2 2 2 9 49 3" xfId="13394" xr:uid="{00000000-0005-0000-0000-0000B6340000}"/>
    <cellStyle name="Normal 2 2 2 9 49 3 2" xfId="13395" xr:uid="{00000000-0005-0000-0000-0000B7340000}"/>
    <cellStyle name="Normal 2 2 2 9 49 4" xfId="13396" xr:uid="{00000000-0005-0000-0000-0000B8340000}"/>
    <cellStyle name="Normal 2 2 2 9 5" xfId="13397" xr:uid="{00000000-0005-0000-0000-0000B9340000}"/>
    <cellStyle name="Normal 2 2 2 9 5 2" xfId="13398" xr:uid="{00000000-0005-0000-0000-0000BA340000}"/>
    <cellStyle name="Normal 2 2 2 9 50" xfId="13399" xr:uid="{00000000-0005-0000-0000-0000BB340000}"/>
    <cellStyle name="Normal 2 2 2 9 50 2" xfId="13400" xr:uid="{00000000-0005-0000-0000-0000BC340000}"/>
    <cellStyle name="Normal 2 2 2 9 51" xfId="13401" xr:uid="{00000000-0005-0000-0000-0000BD340000}"/>
    <cellStyle name="Normal 2 2 2 9 51 2" xfId="13402" xr:uid="{00000000-0005-0000-0000-0000BE340000}"/>
    <cellStyle name="Normal 2 2 2 9 52" xfId="13403" xr:uid="{00000000-0005-0000-0000-0000BF340000}"/>
    <cellStyle name="Normal 2 2 2 9 52 2" xfId="13404" xr:uid="{00000000-0005-0000-0000-0000C0340000}"/>
    <cellStyle name="Normal 2 2 2 9 53" xfId="13405" xr:uid="{00000000-0005-0000-0000-0000C1340000}"/>
    <cellStyle name="Normal 2 2 2 9 53 2" xfId="13406" xr:uid="{00000000-0005-0000-0000-0000C2340000}"/>
    <cellStyle name="Normal 2 2 2 9 54" xfId="13407" xr:uid="{00000000-0005-0000-0000-0000C3340000}"/>
    <cellStyle name="Normal 2 2 2 9 55" xfId="13408" xr:uid="{00000000-0005-0000-0000-0000C4340000}"/>
    <cellStyle name="Normal 2 2 2 9 6" xfId="13409" xr:uid="{00000000-0005-0000-0000-0000C5340000}"/>
    <cellStyle name="Normal 2 2 2 9 6 2" xfId="13410" xr:uid="{00000000-0005-0000-0000-0000C6340000}"/>
    <cellStyle name="Normal 2 2 2 9 7" xfId="13411" xr:uid="{00000000-0005-0000-0000-0000C7340000}"/>
    <cellStyle name="Normal 2 2 2 9 7 2" xfId="13412" xr:uid="{00000000-0005-0000-0000-0000C8340000}"/>
    <cellStyle name="Normal 2 2 2 9 8" xfId="13413" xr:uid="{00000000-0005-0000-0000-0000C9340000}"/>
    <cellStyle name="Normal 2 2 2 9 8 2" xfId="13414" xr:uid="{00000000-0005-0000-0000-0000CA340000}"/>
    <cellStyle name="Normal 2 2 2 9 9" xfId="13415" xr:uid="{00000000-0005-0000-0000-0000CB340000}"/>
    <cellStyle name="Normal 2 2 2 9 9 2" xfId="13416" xr:uid="{00000000-0005-0000-0000-0000CC340000}"/>
    <cellStyle name="Normal 2 2 2 90" xfId="13417" xr:uid="{00000000-0005-0000-0000-0000CD340000}"/>
    <cellStyle name="Normal 2 2 2 90 2" xfId="13418" xr:uid="{00000000-0005-0000-0000-0000CE340000}"/>
    <cellStyle name="Normal 2 2 2 90 2 2" xfId="13419" xr:uid="{00000000-0005-0000-0000-0000CF340000}"/>
    <cellStyle name="Normal 2 2 2 90 2 2 2" xfId="13420" xr:uid="{00000000-0005-0000-0000-0000D0340000}"/>
    <cellStyle name="Normal 2 2 2 90 2 3" xfId="13421" xr:uid="{00000000-0005-0000-0000-0000D1340000}"/>
    <cellStyle name="Normal 2 2 2 90 3" xfId="13422" xr:uid="{00000000-0005-0000-0000-0000D2340000}"/>
    <cellStyle name="Normal 2 2 2 90 3 2" xfId="13423" xr:uid="{00000000-0005-0000-0000-0000D3340000}"/>
    <cellStyle name="Normal 2 2 2 90 4" xfId="13424" xr:uid="{00000000-0005-0000-0000-0000D4340000}"/>
    <cellStyle name="Normal 2 2 2 91" xfId="13425" xr:uid="{00000000-0005-0000-0000-0000D5340000}"/>
    <cellStyle name="Normal 2 2 2 91 2" xfId="13426" xr:uid="{00000000-0005-0000-0000-0000D6340000}"/>
    <cellStyle name="Normal 2 2 2 91 2 2" xfId="13427" xr:uid="{00000000-0005-0000-0000-0000D7340000}"/>
    <cellStyle name="Normal 2 2 2 91 2 2 2" xfId="13428" xr:uid="{00000000-0005-0000-0000-0000D8340000}"/>
    <cellStyle name="Normal 2 2 2 91 2 3" xfId="13429" xr:uid="{00000000-0005-0000-0000-0000D9340000}"/>
    <cellStyle name="Normal 2 2 2 91 3" xfId="13430" xr:uid="{00000000-0005-0000-0000-0000DA340000}"/>
    <cellStyle name="Normal 2 2 2 91 3 2" xfId="13431" xr:uid="{00000000-0005-0000-0000-0000DB340000}"/>
    <cellStyle name="Normal 2 2 2 91 4" xfId="13432" xr:uid="{00000000-0005-0000-0000-0000DC340000}"/>
    <cellStyle name="Normal 2 2 2 92" xfId="13433" xr:uid="{00000000-0005-0000-0000-0000DD340000}"/>
    <cellStyle name="Normal 2 2 2 92 2" xfId="13434" xr:uid="{00000000-0005-0000-0000-0000DE340000}"/>
    <cellStyle name="Normal 2 2 2 92 2 2" xfId="13435" xr:uid="{00000000-0005-0000-0000-0000DF340000}"/>
    <cellStyle name="Normal 2 2 2 92 2 2 2" xfId="13436" xr:uid="{00000000-0005-0000-0000-0000E0340000}"/>
    <cellStyle name="Normal 2 2 2 92 2 3" xfId="13437" xr:uid="{00000000-0005-0000-0000-0000E1340000}"/>
    <cellStyle name="Normal 2 2 2 92 3" xfId="13438" xr:uid="{00000000-0005-0000-0000-0000E2340000}"/>
    <cellStyle name="Normal 2 2 2 92 3 2" xfId="13439" xr:uid="{00000000-0005-0000-0000-0000E3340000}"/>
    <cellStyle name="Normal 2 2 2 92 4" xfId="13440" xr:uid="{00000000-0005-0000-0000-0000E4340000}"/>
    <cellStyle name="Normal 2 2 2 93" xfId="13441" xr:uid="{00000000-0005-0000-0000-0000E5340000}"/>
    <cellStyle name="Normal 2 2 2 93 2" xfId="13442" xr:uid="{00000000-0005-0000-0000-0000E6340000}"/>
    <cellStyle name="Normal 2 2 2 93 2 2" xfId="13443" xr:uid="{00000000-0005-0000-0000-0000E7340000}"/>
    <cellStyle name="Normal 2 2 2 93 2 2 2" xfId="13444" xr:uid="{00000000-0005-0000-0000-0000E8340000}"/>
    <cellStyle name="Normal 2 2 2 93 2 3" xfId="13445" xr:uid="{00000000-0005-0000-0000-0000E9340000}"/>
    <cellStyle name="Normal 2 2 2 93 3" xfId="13446" xr:uid="{00000000-0005-0000-0000-0000EA340000}"/>
    <cellStyle name="Normal 2 2 2 93 3 2" xfId="13447" xr:uid="{00000000-0005-0000-0000-0000EB340000}"/>
    <cellStyle name="Normal 2 2 2 93 4" xfId="13448" xr:uid="{00000000-0005-0000-0000-0000EC340000}"/>
    <cellStyle name="Normal 2 2 2 94" xfId="13449" xr:uid="{00000000-0005-0000-0000-0000ED340000}"/>
    <cellStyle name="Normal 2 2 2 94 2" xfId="13450" xr:uid="{00000000-0005-0000-0000-0000EE340000}"/>
    <cellStyle name="Normal 2 2 2 94 2 2" xfId="13451" xr:uid="{00000000-0005-0000-0000-0000EF340000}"/>
    <cellStyle name="Normal 2 2 2 94 2 2 2" xfId="13452" xr:uid="{00000000-0005-0000-0000-0000F0340000}"/>
    <cellStyle name="Normal 2 2 2 94 2 3" xfId="13453" xr:uid="{00000000-0005-0000-0000-0000F1340000}"/>
    <cellStyle name="Normal 2 2 2 94 3" xfId="13454" xr:uid="{00000000-0005-0000-0000-0000F2340000}"/>
    <cellStyle name="Normal 2 2 2 94 3 2" xfId="13455" xr:uid="{00000000-0005-0000-0000-0000F3340000}"/>
    <cellStyle name="Normal 2 2 2 94 4" xfId="13456" xr:uid="{00000000-0005-0000-0000-0000F4340000}"/>
    <cellStyle name="Normal 2 2 2 95" xfId="13457" xr:uid="{00000000-0005-0000-0000-0000F5340000}"/>
    <cellStyle name="Normal 2 2 2 95 2" xfId="13458" xr:uid="{00000000-0005-0000-0000-0000F6340000}"/>
    <cellStyle name="Normal 2 2 2 95 2 2" xfId="13459" xr:uid="{00000000-0005-0000-0000-0000F7340000}"/>
    <cellStyle name="Normal 2 2 2 95 2 2 2" xfId="13460" xr:uid="{00000000-0005-0000-0000-0000F8340000}"/>
    <cellStyle name="Normal 2 2 2 95 2 3" xfId="13461" xr:uid="{00000000-0005-0000-0000-0000F9340000}"/>
    <cellStyle name="Normal 2 2 2 95 3" xfId="13462" xr:uid="{00000000-0005-0000-0000-0000FA340000}"/>
    <cellStyle name="Normal 2 2 2 95 3 2" xfId="13463" xr:uid="{00000000-0005-0000-0000-0000FB340000}"/>
    <cellStyle name="Normal 2 2 2 95 4" xfId="13464" xr:uid="{00000000-0005-0000-0000-0000FC340000}"/>
    <cellStyle name="Normal 2 2 2 96" xfId="13465" xr:uid="{00000000-0005-0000-0000-0000FD340000}"/>
    <cellStyle name="Normal 2 2 2 96 2" xfId="13466" xr:uid="{00000000-0005-0000-0000-0000FE340000}"/>
    <cellStyle name="Normal 2 2 2 96 2 2" xfId="13467" xr:uid="{00000000-0005-0000-0000-0000FF340000}"/>
    <cellStyle name="Normal 2 2 2 96 2 2 2" xfId="13468" xr:uid="{00000000-0005-0000-0000-000000350000}"/>
    <cellStyle name="Normal 2 2 2 96 2 3" xfId="13469" xr:uid="{00000000-0005-0000-0000-000001350000}"/>
    <cellStyle name="Normal 2 2 2 96 3" xfId="13470" xr:uid="{00000000-0005-0000-0000-000002350000}"/>
    <cellStyle name="Normal 2 2 2 96 3 2" xfId="13471" xr:uid="{00000000-0005-0000-0000-000003350000}"/>
    <cellStyle name="Normal 2 2 2 96 4" xfId="13472" xr:uid="{00000000-0005-0000-0000-000004350000}"/>
    <cellStyle name="Normal 2 2 2 97" xfId="13473" xr:uid="{00000000-0005-0000-0000-000005350000}"/>
    <cellStyle name="Normal 2 2 2 97 2" xfId="13474" xr:uid="{00000000-0005-0000-0000-000006350000}"/>
    <cellStyle name="Normal 2 2 2 97 2 2" xfId="13475" xr:uid="{00000000-0005-0000-0000-000007350000}"/>
    <cellStyle name="Normal 2 2 2 97 2 2 2" xfId="13476" xr:uid="{00000000-0005-0000-0000-000008350000}"/>
    <cellStyle name="Normal 2 2 2 97 2 3" xfId="13477" xr:uid="{00000000-0005-0000-0000-000009350000}"/>
    <cellStyle name="Normal 2 2 2 97 3" xfId="13478" xr:uid="{00000000-0005-0000-0000-00000A350000}"/>
    <cellStyle name="Normal 2 2 2 97 3 2" xfId="13479" xr:uid="{00000000-0005-0000-0000-00000B350000}"/>
    <cellStyle name="Normal 2 2 2 97 4" xfId="13480" xr:uid="{00000000-0005-0000-0000-00000C350000}"/>
    <cellStyle name="Normal 2 2 2 98" xfId="13481" xr:uid="{00000000-0005-0000-0000-00000D350000}"/>
    <cellStyle name="Normal 2 2 2 98 2" xfId="13482" xr:uid="{00000000-0005-0000-0000-00000E350000}"/>
    <cellStyle name="Normal 2 2 2 98 2 2" xfId="13483" xr:uid="{00000000-0005-0000-0000-00000F350000}"/>
    <cellStyle name="Normal 2 2 2 98 2 2 2" xfId="13484" xr:uid="{00000000-0005-0000-0000-000010350000}"/>
    <cellStyle name="Normal 2 2 2 98 2 3" xfId="13485" xr:uid="{00000000-0005-0000-0000-000011350000}"/>
    <cellStyle name="Normal 2 2 2 98 3" xfId="13486" xr:uid="{00000000-0005-0000-0000-000012350000}"/>
    <cellStyle name="Normal 2 2 2 98 3 2" xfId="13487" xr:uid="{00000000-0005-0000-0000-000013350000}"/>
    <cellStyle name="Normal 2 2 2 98 4" xfId="13488" xr:uid="{00000000-0005-0000-0000-000014350000}"/>
    <cellStyle name="Normal 2 2 2 99" xfId="13489" xr:uid="{00000000-0005-0000-0000-000015350000}"/>
    <cellStyle name="Normal 2 2 2 99 2" xfId="13490" xr:uid="{00000000-0005-0000-0000-000016350000}"/>
    <cellStyle name="Normal 2 2 2 99 2 2" xfId="13491" xr:uid="{00000000-0005-0000-0000-000017350000}"/>
    <cellStyle name="Normal 2 2 2 99 2 2 2" xfId="13492" xr:uid="{00000000-0005-0000-0000-000018350000}"/>
    <cellStyle name="Normal 2 2 2 99 2 3" xfId="13493" xr:uid="{00000000-0005-0000-0000-000019350000}"/>
    <cellStyle name="Normal 2 2 2 99 3" xfId="13494" xr:uid="{00000000-0005-0000-0000-00001A350000}"/>
    <cellStyle name="Normal 2 2 2 99 3 2" xfId="13495" xr:uid="{00000000-0005-0000-0000-00001B350000}"/>
    <cellStyle name="Normal 2 2 2 99 4" xfId="13496" xr:uid="{00000000-0005-0000-0000-00001C350000}"/>
    <cellStyle name="Normal 2 2 2_Needed Accts" xfId="13497" xr:uid="{00000000-0005-0000-0000-00001D350000}"/>
    <cellStyle name="Normal 2 2 20" xfId="13498" xr:uid="{00000000-0005-0000-0000-00001E350000}"/>
    <cellStyle name="Normal 2 2 20 10" xfId="13499" xr:uid="{00000000-0005-0000-0000-00001F350000}"/>
    <cellStyle name="Normal 2 2 20 2" xfId="13500" xr:uid="{00000000-0005-0000-0000-000020350000}"/>
    <cellStyle name="Normal 2 2 20 2 2" xfId="13501" xr:uid="{00000000-0005-0000-0000-000021350000}"/>
    <cellStyle name="Normal 2 2 20 2 2 2" xfId="13502" xr:uid="{00000000-0005-0000-0000-000022350000}"/>
    <cellStyle name="Normal 2 2 20 2 2 2 2" xfId="13503" xr:uid="{00000000-0005-0000-0000-000023350000}"/>
    <cellStyle name="Normal 2 2 20 2 2 2 3" xfId="58714" xr:uid="{00000000-0005-0000-0000-000024350000}"/>
    <cellStyle name="Normal 2 2 20 2 2 3" xfId="13504" xr:uid="{00000000-0005-0000-0000-000025350000}"/>
    <cellStyle name="Normal 2 2 20 2 2 4" xfId="58362" xr:uid="{00000000-0005-0000-0000-000026350000}"/>
    <cellStyle name="Normal 2 2 20 2 3" xfId="13505" xr:uid="{00000000-0005-0000-0000-000027350000}"/>
    <cellStyle name="Normal 2 2 20 2 3 2" xfId="13506" xr:uid="{00000000-0005-0000-0000-000028350000}"/>
    <cellStyle name="Normal 2 2 20 2 3 3" xfId="58713" xr:uid="{00000000-0005-0000-0000-000029350000}"/>
    <cellStyle name="Normal 2 2 20 2 4" xfId="13507" xr:uid="{00000000-0005-0000-0000-00002A350000}"/>
    <cellStyle name="Normal 2 2 20 2 5" xfId="58007" xr:uid="{00000000-0005-0000-0000-00002B350000}"/>
    <cellStyle name="Normal 2 2 20 3" xfId="13508" xr:uid="{00000000-0005-0000-0000-00002C350000}"/>
    <cellStyle name="Normal 2 2 20 3 2" xfId="13509" xr:uid="{00000000-0005-0000-0000-00002D350000}"/>
    <cellStyle name="Normal 2 2 20 3 2 2" xfId="13510" xr:uid="{00000000-0005-0000-0000-00002E350000}"/>
    <cellStyle name="Normal 2 2 20 3 2 2 2" xfId="13511" xr:uid="{00000000-0005-0000-0000-00002F350000}"/>
    <cellStyle name="Normal 2 2 20 3 2 2 3" xfId="58716" xr:uid="{00000000-0005-0000-0000-000030350000}"/>
    <cellStyle name="Normal 2 2 20 3 2 3" xfId="13512" xr:uid="{00000000-0005-0000-0000-000031350000}"/>
    <cellStyle name="Normal 2 2 20 3 2 4" xfId="58493" xr:uid="{00000000-0005-0000-0000-000032350000}"/>
    <cellStyle name="Normal 2 2 20 3 3" xfId="13513" xr:uid="{00000000-0005-0000-0000-000033350000}"/>
    <cellStyle name="Normal 2 2 20 3 3 2" xfId="13514" xr:uid="{00000000-0005-0000-0000-000034350000}"/>
    <cellStyle name="Normal 2 2 20 3 3 3" xfId="58715" xr:uid="{00000000-0005-0000-0000-000035350000}"/>
    <cellStyle name="Normal 2 2 20 3 4" xfId="13515" xr:uid="{00000000-0005-0000-0000-000036350000}"/>
    <cellStyle name="Normal 2 2 20 3 5" xfId="58137" xr:uid="{00000000-0005-0000-0000-000037350000}"/>
    <cellStyle name="Normal 2 2 20 4" xfId="13516" xr:uid="{00000000-0005-0000-0000-000038350000}"/>
    <cellStyle name="Normal 2 2 20 4 2" xfId="13517" xr:uid="{00000000-0005-0000-0000-000039350000}"/>
    <cellStyle name="Normal 2 2 20 4 2 2" xfId="13518" xr:uid="{00000000-0005-0000-0000-00003A350000}"/>
    <cellStyle name="Normal 2 2 20 4 2 2 2" xfId="13519" xr:uid="{00000000-0005-0000-0000-00003B350000}"/>
    <cellStyle name="Normal 2 2 20 4 2 3" xfId="13520" xr:uid="{00000000-0005-0000-0000-00003C350000}"/>
    <cellStyle name="Normal 2 2 20 4 2 4" xfId="58717" xr:uid="{00000000-0005-0000-0000-00003D350000}"/>
    <cellStyle name="Normal 2 2 20 4 3" xfId="13521" xr:uid="{00000000-0005-0000-0000-00003E350000}"/>
    <cellStyle name="Normal 2 2 20 4 3 2" xfId="13522" xr:uid="{00000000-0005-0000-0000-00003F350000}"/>
    <cellStyle name="Normal 2 2 20 4 4" xfId="13523" xr:uid="{00000000-0005-0000-0000-000040350000}"/>
    <cellStyle name="Normal 2 2 20 4 5" xfId="58270" xr:uid="{00000000-0005-0000-0000-000041350000}"/>
    <cellStyle name="Normal 2 2 20 5" xfId="13524" xr:uid="{00000000-0005-0000-0000-000042350000}"/>
    <cellStyle name="Normal 2 2 20 5 2" xfId="13525" xr:uid="{00000000-0005-0000-0000-000043350000}"/>
    <cellStyle name="Normal 2 2 20 5 2 2" xfId="13526" xr:uid="{00000000-0005-0000-0000-000044350000}"/>
    <cellStyle name="Normal 2 2 20 5 2 2 2" xfId="13527" xr:uid="{00000000-0005-0000-0000-000045350000}"/>
    <cellStyle name="Normal 2 2 20 5 2 3" xfId="13528" xr:uid="{00000000-0005-0000-0000-000046350000}"/>
    <cellStyle name="Normal 2 2 20 5 3" xfId="13529" xr:uid="{00000000-0005-0000-0000-000047350000}"/>
    <cellStyle name="Normal 2 2 20 5 3 2" xfId="13530" xr:uid="{00000000-0005-0000-0000-000048350000}"/>
    <cellStyle name="Normal 2 2 20 5 4" xfId="13531" xr:uid="{00000000-0005-0000-0000-000049350000}"/>
    <cellStyle name="Normal 2 2 20 5 5" xfId="58712" xr:uid="{00000000-0005-0000-0000-00004A350000}"/>
    <cellStyle name="Normal 2 2 20 6" xfId="13532" xr:uid="{00000000-0005-0000-0000-00004B350000}"/>
    <cellStyle name="Normal 2 2 20 6 2" xfId="13533" xr:uid="{00000000-0005-0000-0000-00004C350000}"/>
    <cellStyle name="Normal 2 2 20 6 2 2" xfId="13534" xr:uid="{00000000-0005-0000-0000-00004D350000}"/>
    <cellStyle name="Normal 2 2 20 6 2 2 2" xfId="13535" xr:uid="{00000000-0005-0000-0000-00004E350000}"/>
    <cellStyle name="Normal 2 2 20 6 2 3" xfId="13536" xr:uid="{00000000-0005-0000-0000-00004F350000}"/>
    <cellStyle name="Normal 2 2 20 6 3" xfId="13537" xr:uid="{00000000-0005-0000-0000-000050350000}"/>
    <cellStyle name="Normal 2 2 20 6 3 2" xfId="13538" xr:uid="{00000000-0005-0000-0000-000051350000}"/>
    <cellStyle name="Normal 2 2 20 6 4" xfId="13539" xr:uid="{00000000-0005-0000-0000-000052350000}"/>
    <cellStyle name="Normal 2 2 20 7" xfId="13540" xr:uid="{00000000-0005-0000-0000-000053350000}"/>
    <cellStyle name="Normal 2 2 20 7 2" xfId="13541" xr:uid="{00000000-0005-0000-0000-000054350000}"/>
    <cellStyle name="Normal 2 2 20 7 2 2" xfId="13542" xr:uid="{00000000-0005-0000-0000-000055350000}"/>
    <cellStyle name="Normal 2 2 20 7 3" xfId="13543" xr:uid="{00000000-0005-0000-0000-000056350000}"/>
    <cellStyle name="Normal 2 2 20 8" xfId="13544" xr:uid="{00000000-0005-0000-0000-000057350000}"/>
    <cellStyle name="Normal 2 2 20 8 2" xfId="13545" xr:uid="{00000000-0005-0000-0000-000058350000}"/>
    <cellStyle name="Normal 2 2 20 9" xfId="13546" xr:uid="{00000000-0005-0000-0000-000059350000}"/>
    <cellStyle name="Normal 2 2 21" xfId="13547" xr:uid="{00000000-0005-0000-0000-00005A350000}"/>
    <cellStyle name="Normal 2 2 21 10" xfId="13548" xr:uid="{00000000-0005-0000-0000-00005B350000}"/>
    <cellStyle name="Normal 2 2 21 2" xfId="13549" xr:uid="{00000000-0005-0000-0000-00005C350000}"/>
    <cellStyle name="Normal 2 2 21 2 2" xfId="13550" xr:uid="{00000000-0005-0000-0000-00005D350000}"/>
    <cellStyle name="Normal 2 2 21 2 2 2" xfId="13551" xr:uid="{00000000-0005-0000-0000-00005E350000}"/>
    <cellStyle name="Normal 2 2 21 2 2 2 2" xfId="13552" xr:uid="{00000000-0005-0000-0000-00005F350000}"/>
    <cellStyle name="Normal 2 2 21 2 2 2 3" xfId="58720" xr:uid="{00000000-0005-0000-0000-000060350000}"/>
    <cellStyle name="Normal 2 2 21 2 2 3" xfId="13553" xr:uid="{00000000-0005-0000-0000-000061350000}"/>
    <cellStyle name="Normal 2 2 21 2 2 4" xfId="58363" xr:uid="{00000000-0005-0000-0000-000062350000}"/>
    <cellStyle name="Normal 2 2 21 2 3" xfId="13554" xr:uid="{00000000-0005-0000-0000-000063350000}"/>
    <cellStyle name="Normal 2 2 21 2 3 2" xfId="13555" xr:uid="{00000000-0005-0000-0000-000064350000}"/>
    <cellStyle name="Normal 2 2 21 2 3 3" xfId="58719" xr:uid="{00000000-0005-0000-0000-000065350000}"/>
    <cellStyle name="Normal 2 2 21 2 4" xfId="13556" xr:uid="{00000000-0005-0000-0000-000066350000}"/>
    <cellStyle name="Normal 2 2 21 2 5" xfId="58008" xr:uid="{00000000-0005-0000-0000-000067350000}"/>
    <cellStyle name="Normal 2 2 21 3" xfId="13557" xr:uid="{00000000-0005-0000-0000-000068350000}"/>
    <cellStyle name="Normal 2 2 21 3 2" xfId="13558" xr:uid="{00000000-0005-0000-0000-000069350000}"/>
    <cellStyle name="Normal 2 2 21 3 2 2" xfId="13559" xr:uid="{00000000-0005-0000-0000-00006A350000}"/>
    <cellStyle name="Normal 2 2 21 3 2 2 2" xfId="13560" xr:uid="{00000000-0005-0000-0000-00006B350000}"/>
    <cellStyle name="Normal 2 2 21 3 2 2 3" xfId="58722" xr:uid="{00000000-0005-0000-0000-00006C350000}"/>
    <cellStyle name="Normal 2 2 21 3 2 3" xfId="13561" xr:uid="{00000000-0005-0000-0000-00006D350000}"/>
    <cellStyle name="Normal 2 2 21 3 2 4" xfId="58494" xr:uid="{00000000-0005-0000-0000-00006E350000}"/>
    <cellStyle name="Normal 2 2 21 3 3" xfId="13562" xr:uid="{00000000-0005-0000-0000-00006F350000}"/>
    <cellStyle name="Normal 2 2 21 3 3 2" xfId="13563" xr:uid="{00000000-0005-0000-0000-000070350000}"/>
    <cellStyle name="Normal 2 2 21 3 3 3" xfId="58721" xr:uid="{00000000-0005-0000-0000-000071350000}"/>
    <cellStyle name="Normal 2 2 21 3 4" xfId="13564" xr:uid="{00000000-0005-0000-0000-000072350000}"/>
    <cellStyle name="Normal 2 2 21 3 5" xfId="58138" xr:uid="{00000000-0005-0000-0000-000073350000}"/>
    <cellStyle name="Normal 2 2 21 4" xfId="13565" xr:uid="{00000000-0005-0000-0000-000074350000}"/>
    <cellStyle name="Normal 2 2 21 4 2" xfId="13566" xr:uid="{00000000-0005-0000-0000-000075350000}"/>
    <cellStyle name="Normal 2 2 21 4 2 2" xfId="13567" xr:uid="{00000000-0005-0000-0000-000076350000}"/>
    <cellStyle name="Normal 2 2 21 4 2 2 2" xfId="13568" xr:uid="{00000000-0005-0000-0000-000077350000}"/>
    <cellStyle name="Normal 2 2 21 4 2 3" xfId="13569" xr:uid="{00000000-0005-0000-0000-000078350000}"/>
    <cellStyle name="Normal 2 2 21 4 2 4" xfId="58723" xr:uid="{00000000-0005-0000-0000-000079350000}"/>
    <cellStyle name="Normal 2 2 21 4 3" xfId="13570" xr:uid="{00000000-0005-0000-0000-00007A350000}"/>
    <cellStyle name="Normal 2 2 21 4 3 2" xfId="13571" xr:uid="{00000000-0005-0000-0000-00007B350000}"/>
    <cellStyle name="Normal 2 2 21 4 4" xfId="13572" xr:uid="{00000000-0005-0000-0000-00007C350000}"/>
    <cellStyle name="Normal 2 2 21 4 5" xfId="58271" xr:uid="{00000000-0005-0000-0000-00007D350000}"/>
    <cellStyle name="Normal 2 2 21 5" xfId="13573" xr:uid="{00000000-0005-0000-0000-00007E350000}"/>
    <cellStyle name="Normal 2 2 21 5 2" xfId="13574" xr:uid="{00000000-0005-0000-0000-00007F350000}"/>
    <cellStyle name="Normal 2 2 21 5 2 2" xfId="13575" xr:uid="{00000000-0005-0000-0000-000080350000}"/>
    <cellStyle name="Normal 2 2 21 5 2 2 2" xfId="13576" xr:uid="{00000000-0005-0000-0000-000081350000}"/>
    <cellStyle name="Normal 2 2 21 5 2 3" xfId="13577" xr:uid="{00000000-0005-0000-0000-000082350000}"/>
    <cellStyle name="Normal 2 2 21 5 3" xfId="13578" xr:uid="{00000000-0005-0000-0000-000083350000}"/>
    <cellStyle name="Normal 2 2 21 5 3 2" xfId="13579" xr:uid="{00000000-0005-0000-0000-000084350000}"/>
    <cellStyle name="Normal 2 2 21 5 4" xfId="13580" xr:uid="{00000000-0005-0000-0000-000085350000}"/>
    <cellStyle name="Normal 2 2 21 5 5" xfId="58718" xr:uid="{00000000-0005-0000-0000-000086350000}"/>
    <cellStyle name="Normal 2 2 21 6" xfId="13581" xr:uid="{00000000-0005-0000-0000-000087350000}"/>
    <cellStyle name="Normal 2 2 21 6 2" xfId="13582" xr:uid="{00000000-0005-0000-0000-000088350000}"/>
    <cellStyle name="Normal 2 2 21 6 2 2" xfId="13583" xr:uid="{00000000-0005-0000-0000-000089350000}"/>
    <cellStyle name="Normal 2 2 21 6 2 2 2" xfId="13584" xr:uid="{00000000-0005-0000-0000-00008A350000}"/>
    <cellStyle name="Normal 2 2 21 6 2 3" xfId="13585" xr:uid="{00000000-0005-0000-0000-00008B350000}"/>
    <cellStyle name="Normal 2 2 21 6 3" xfId="13586" xr:uid="{00000000-0005-0000-0000-00008C350000}"/>
    <cellStyle name="Normal 2 2 21 6 3 2" xfId="13587" xr:uid="{00000000-0005-0000-0000-00008D350000}"/>
    <cellStyle name="Normal 2 2 21 6 4" xfId="13588" xr:uid="{00000000-0005-0000-0000-00008E350000}"/>
    <cellStyle name="Normal 2 2 21 7" xfId="13589" xr:uid="{00000000-0005-0000-0000-00008F350000}"/>
    <cellStyle name="Normal 2 2 21 7 2" xfId="13590" xr:uid="{00000000-0005-0000-0000-000090350000}"/>
    <cellStyle name="Normal 2 2 21 7 2 2" xfId="13591" xr:uid="{00000000-0005-0000-0000-000091350000}"/>
    <cellStyle name="Normal 2 2 21 7 3" xfId="13592" xr:uid="{00000000-0005-0000-0000-000092350000}"/>
    <cellStyle name="Normal 2 2 21 8" xfId="13593" xr:uid="{00000000-0005-0000-0000-000093350000}"/>
    <cellStyle name="Normal 2 2 21 8 2" xfId="13594" xr:uid="{00000000-0005-0000-0000-000094350000}"/>
    <cellStyle name="Normal 2 2 21 9" xfId="13595" xr:uid="{00000000-0005-0000-0000-000095350000}"/>
    <cellStyle name="Normal 2 2 22" xfId="13596" xr:uid="{00000000-0005-0000-0000-000096350000}"/>
    <cellStyle name="Normal 2 2 22 10" xfId="13597" xr:uid="{00000000-0005-0000-0000-000097350000}"/>
    <cellStyle name="Normal 2 2 22 2" xfId="13598" xr:uid="{00000000-0005-0000-0000-000098350000}"/>
    <cellStyle name="Normal 2 2 22 2 2" xfId="13599" xr:uid="{00000000-0005-0000-0000-000099350000}"/>
    <cellStyle name="Normal 2 2 22 2 2 2" xfId="13600" xr:uid="{00000000-0005-0000-0000-00009A350000}"/>
    <cellStyle name="Normal 2 2 22 2 2 2 2" xfId="13601" xr:uid="{00000000-0005-0000-0000-00009B350000}"/>
    <cellStyle name="Normal 2 2 22 2 2 2 3" xfId="58726" xr:uid="{00000000-0005-0000-0000-00009C350000}"/>
    <cellStyle name="Normal 2 2 22 2 2 3" xfId="13602" xr:uid="{00000000-0005-0000-0000-00009D350000}"/>
    <cellStyle name="Normal 2 2 22 2 2 4" xfId="58364" xr:uid="{00000000-0005-0000-0000-00009E350000}"/>
    <cellStyle name="Normal 2 2 22 2 3" xfId="13603" xr:uid="{00000000-0005-0000-0000-00009F350000}"/>
    <cellStyle name="Normal 2 2 22 2 3 2" xfId="13604" xr:uid="{00000000-0005-0000-0000-0000A0350000}"/>
    <cellStyle name="Normal 2 2 22 2 3 3" xfId="58725" xr:uid="{00000000-0005-0000-0000-0000A1350000}"/>
    <cellStyle name="Normal 2 2 22 2 4" xfId="13605" xr:uid="{00000000-0005-0000-0000-0000A2350000}"/>
    <cellStyle name="Normal 2 2 22 2 5" xfId="58009" xr:uid="{00000000-0005-0000-0000-0000A3350000}"/>
    <cellStyle name="Normal 2 2 22 3" xfId="13606" xr:uid="{00000000-0005-0000-0000-0000A4350000}"/>
    <cellStyle name="Normal 2 2 22 3 2" xfId="13607" xr:uid="{00000000-0005-0000-0000-0000A5350000}"/>
    <cellStyle name="Normal 2 2 22 3 2 2" xfId="13608" xr:uid="{00000000-0005-0000-0000-0000A6350000}"/>
    <cellStyle name="Normal 2 2 22 3 2 2 2" xfId="13609" xr:uid="{00000000-0005-0000-0000-0000A7350000}"/>
    <cellStyle name="Normal 2 2 22 3 2 2 3" xfId="58728" xr:uid="{00000000-0005-0000-0000-0000A8350000}"/>
    <cellStyle name="Normal 2 2 22 3 2 3" xfId="13610" xr:uid="{00000000-0005-0000-0000-0000A9350000}"/>
    <cellStyle name="Normal 2 2 22 3 2 4" xfId="58495" xr:uid="{00000000-0005-0000-0000-0000AA350000}"/>
    <cellStyle name="Normal 2 2 22 3 3" xfId="13611" xr:uid="{00000000-0005-0000-0000-0000AB350000}"/>
    <cellStyle name="Normal 2 2 22 3 3 2" xfId="13612" xr:uid="{00000000-0005-0000-0000-0000AC350000}"/>
    <cellStyle name="Normal 2 2 22 3 3 3" xfId="58727" xr:uid="{00000000-0005-0000-0000-0000AD350000}"/>
    <cellStyle name="Normal 2 2 22 3 4" xfId="13613" xr:uid="{00000000-0005-0000-0000-0000AE350000}"/>
    <cellStyle name="Normal 2 2 22 3 5" xfId="58139" xr:uid="{00000000-0005-0000-0000-0000AF350000}"/>
    <cellStyle name="Normal 2 2 22 4" xfId="13614" xr:uid="{00000000-0005-0000-0000-0000B0350000}"/>
    <cellStyle name="Normal 2 2 22 4 2" xfId="13615" xr:uid="{00000000-0005-0000-0000-0000B1350000}"/>
    <cellStyle name="Normal 2 2 22 4 2 2" xfId="13616" xr:uid="{00000000-0005-0000-0000-0000B2350000}"/>
    <cellStyle name="Normal 2 2 22 4 2 2 2" xfId="13617" xr:uid="{00000000-0005-0000-0000-0000B3350000}"/>
    <cellStyle name="Normal 2 2 22 4 2 3" xfId="13618" xr:uid="{00000000-0005-0000-0000-0000B4350000}"/>
    <cellStyle name="Normal 2 2 22 4 2 4" xfId="58729" xr:uid="{00000000-0005-0000-0000-0000B5350000}"/>
    <cellStyle name="Normal 2 2 22 4 3" xfId="13619" xr:uid="{00000000-0005-0000-0000-0000B6350000}"/>
    <cellStyle name="Normal 2 2 22 4 3 2" xfId="13620" xr:uid="{00000000-0005-0000-0000-0000B7350000}"/>
    <cellStyle name="Normal 2 2 22 4 4" xfId="13621" xr:uid="{00000000-0005-0000-0000-0000B8350000}"/>
    <cellStyle name="Normal 2 2 22 4 5" xfId="58272" xr:uid="{00000000-0005-0000-0000-0000B9350000}"/>
    <cellStyle name="Normal 2 2 22 5" xfId="13622" xr:uid="{00000000-0005-0000-0000-0000BA350000}"/>
    <cellStyle name="Normal 2 2 22 5 2" xfId="13623" xr:uid="{00000000-0005-0000-0000-0000BB350000}"/>
    <cellStyle name="Normal 2 2 22 5 2 2" xfId="13624" xr:uid="{00000000-0005-0000-0000-0000BC350000}"/>
    <cellStyle name="Normal 2 2 22 5 2 2 2" xfId="13625" xr:uid="{00000000-0005-0000-0000-0000BD350000}"/>
    <cellStyle name="Normal 2 2 22 5 2 3" xfId="13626" xr:uid="{00000000-0005-0000-0000-0000BE350000}"/>
    <cellStyle name="Normal 2 2 22 5 3" xfId="13627" xr:uid="{00000000-0005-0000-0000-0000BF350000}"/>
    <cellStyle name="Normal 2 2 22 5 3 2" xfId="13628" xr:uid="{00000000-0005-0000-0000-0000C0350000}"/>
    <cellStyle name="Normal 2 2 22 5 4" xfId="13629" xr:uid="{00000000-0005-0000-0000-0000C1350000}"/>
    <cellStyle name="Normal 2 2 22 5 5" xfId="58724" xr:uid="{00000000-0005-0000-0000-0000C2350000}"/>
    <cellStyle name="Normal 2 2 22 6" xfId="13630" xr:uid="{00000000-0005-0000-0000-0000C3350000}"/>
    <cellStyle name="Normal 2 2 22 6 2" xfId="13631" xr:uid="{00000000-0005-0000-0000-0000C4350000}"/>
    <cellStyle name="Normal 2 2 22 6 2 2" xfId="13632" xr:uid="{00000000-0005-0000-0000-0000C5350000}"/>
    <cellStyle name="Normal 2 2 22 6 2 2 2" xfId="13633" xr:uid="{00000000-0005-0000-0000-0000C6350000}"/>
    <cellStyle name="Normal 2 2 22 6 2 3" xfId="13634" xr:uid="{00000000-0005-0000-0000-0000C7350000}"/>
    <cellStyle name="Normal 2 2 22 6 3" xfId="13635" xr:uid="{00000000-0005-0000-0000-0000C8350000}"/>
    <cellStyle name="Normal 2 2 22 6 3 2" xfId="13636" xr:uid="{00000000-0005-0000-0000-0000C9350000}"/>
    <cellStyle name="Normal 2 2 22 6 4" xfId="13637" xr:uid="{00000000-0005-0000-0000-0000CA350000}"/>
    <cellStyle name="Normal 2 2 22 7" xfId="13638" xr:uid="{00000000-0005-0000-0000-0000CB350000}"/>
    <cellStyle name="Normal 2 2 22 7 2" xfId="13639" xr:uid="{00000000-0005-0000-0000-0000CC350000}"/>
    <cellStyle name="Normal 2 2 22 7 2 2" xfId="13640" xr:uid="{00000000-0005-0000-0000-0000CD350000}"/>
    <cellStyle name="Normal 2 2 22 7 3" xfId="13641" xr:uid="{00000000-0005-0000-0000-0000CE350000}"/>
    <cellStyle name="Normal 2 2 22 8" xfId="13642" xr:uid="{00000000-0005-0000-0000-0000CF350000}"/>
    <cellStyle name="Normal 2 2 22 8 2" xfId="13643" xr:uid="{00000000-0005-0000-0000-0000D0350000}"/>
    <cellStyle name="Normal 2 2 22 9" xfId="13644" xr:uid="{00000000-0005-0000-0000-0000D1350000}"/>
    <cellStyle name="Normal 2 2 23" xfId="13645" xr:uid="{00000000-0005-0000-0000-0000D2350000}"/>
    <cellStyle name="Normal 2 2 23 10" xfId="13646" xr:uid="{00000000-0005-0000-0000-0000D3350000}"/>
    <cellStyle name="Normal 2 2 23 2" xfId="13647" xr:uid="{00000000-0005-0000-0000-0000D4350000}"/>
    <cellStyle name="Normal 2 2 23 2 2" xfId="13648" xr:uid="{00000000-0005-0000-0000-0000D5350000}"/>
    <cellStyle name="Normal 2 2 23 2 2 2" xfId="13649" xr:uid="{00000000-0005-0000-0000-0000D6350000}"/>
    <cellStyle name="Normal 2 2 23 2 2 2 2" xfId="13650" xr:uid="{00000000-0005-0000-0000-0000D7350000}"/>
    <cellStyle name="Normal 2 2 23 2 2 2 3" xfId="58732" xr:uid="{00000000-0005-0000-0000-0000D8350000}"/>
    <cellStyle name="Normal 2 2 23 2 2 3" xfId="13651" xr:uid="{00000000-0005-0000-0000-0000D9350000}"/>
    <cellStyle name="Normal 2 2 23 2 2 4" xfId="58365" xr:uid="{00000000-0005-0000-0000-0000DA350000}"/>
    <cellStyle name="Normal 2 2 23 2 3" xfId="13652" xr:uid="{00000000-0005-0000-0000-0000DB350000}"/>
    <cellStyle name="Normal 2 2 23 2 3 2" xfId="13653" xr:uid="{00000000-0005-0000-0000-0000DC350000}"/>
    <cellStyle name="Normal 2 2 23 2 3 3" xfId="58731" xr:uid="{00000000-0005-0000-0000-0000DD350000}"/>
    <cellStyle name="Normal 2 2 23 2 4" xfId="13654" xr:uid="{00000000-0005-0000-0000-0000DE350000}"/>
    <cellStyle name="Normal 2 2 23 2 5" xfId="58010" xr:uid="{00000000-0005-0000-0000-0000DF350000}"/>
    <cellStyle name="Normal 2 2 23 3" xfId="13655" xr:uid="{00000000-0005-0000-0000-0000E0350000}"/>
    <cellStyle name="Normal 2 2 23 3 2" xfId="13656" xr:uid="{00000000-0005-0000-0000-0000E1350000}"/>
    <cellStyle name="Normal 2 2 23 3 2 2" xfId="13657" xr:uid="{00000000-0005-0000-0000-0000E2350000}"/>
    <cellStyle name="Normal 2 2 23 3 2 2 2" xfId="13658" xr:uid="{00000000-0005-0000-0000-0000E3350000}"/>
    <cellStyle name="Normal 2 2 23 3 2 2 3" xfId="58734" xr:uid="{00000000-0005-0000-0000-0000E4350000}"/>
    <cellStyle name="Normal 2 2 23 3 2 3" xfId="13659" xr:uid="{00000000-0005-0000-0000-0000E5350000}"/>
    <cellStyle name="Normal 2 2 23 3 2 4" xfId="58496" xr:uid="{00000000-0005-0000-0000-0000E6350000}"/>
    <cellStyle name="Normal 2 2 23 3 3" xfId="13660" xr:uid="{00000000-0005-0000-0000-0000E7350000}"/>
    <cellStyle name="Normal 2 2 23 3 3 2" xfId="13661" xr:uid="{00000000-0005-0000-0000-0000E8350000}"/>
    <cellStyle name="Normal 2 2 23 3 3 3" xfId="58733" xr:uid="{00000000-0005-0000-0000-0000E9350000}"/>
    <cellStyle name="Normal 2 2 23 3 4" xfId="13662" xr:uid="{00000000-0005-0000-0000-0000EA350000}"/>
    <cellStyle name="Normal 2 2 23 3 5" xfId="58140" xr:uid="{00000000-0005-0000-0000-0000EB350000}"/>
    <cellStyle name="Normal 2 2 23 4" xfId="13663" xr:uid="{00000000-0005-0000-0000-0000EC350000}"/>
    <cellStyle name="Normal 2 2 23 4 2" xfId="13664" xr:uid="{00000000-0005-0000-0000-0000ED350000}"/>
    <cellStyle name="Normal 2 2 23 4 2 2" xfId="13665" xr:uid="{00000000-0005-0000-0000-0000EE350000}"/>
    <cellStyle name="Normal 2 2 23 4 2 2 2" xfId="13666" xr:uid="{00000000-0005-0000-0000-0000EF350000}"/>
    <cellStyle name="Normal 2 2 23 4 2 3" xfId="13667" xr:uid="{00000000-0005-0000-0000-0000F0350000}"/>
    <cellStyle name="Normal 2 2 23 4 2 4" xfId="58735" xr:uid="{00000000-0005-0000-0000-0000F1350000}"/>
    <cellStyle name="Normal 2 2 23 4 3" xfId="13668" xr:uid="{00000000-0005-0000-0000-0000F2350000}"/>
    <cellStyle name="Normal 2 2 23 4 3 2" xfId="13669" xr:uid="{00000000-0005-0000-0000-0000F3350000}"/>
    <cellStyle name="Normal 2 2 23 4 4" xfId="13670" xr:uid="{00000000-0005-0000-0000-0000F4350000}"/>
    <cellStyle name="Normal 2 2 23 4 5" xfId="58273" xr:uid="{00000000-0005-0000-0000-0000F5350000}"/>
    <cellStyle name="Normal 2 2 23 5" xfId="13671" xr:uid="{00000000-0005-0000-0000-0000F6350000}"/>
    <cellStyle name="Normal 2 2 23 5 2" xfId="13672" xr:uid="{00000000-0005-0000-0000-0000F7350000}"/>
    <cellStyle name="Normal 2 2 23 5 2 2" xfId="13673" xr:uid="{00000000-0005-0000-0000-0000F8350000}"/>
    <cellStyle name="Normal 2 2 23 5 2 2 2" xfId="13674" xr:uid="{00000000-0005-0000-0000-0000F9350000}"/>
    <cellStyle name="Normal 2 2 23 5 2 3" xfId="13675" xr:uid="{00000000-0005-0000-0000-0000FA350000}"/>
    <cellStyle name="Normal 2 2 23 5 3" xfId="13676" xr:uid="{00000000-0005-0000-0000-0000FB350000}"/>
    <cellStyle name="Normal 2 2 23 5 3 2" xfId="13677" xr:uid="{00000000-0005-0000-0000-0000FC350000}"/>
    <cellStyle name="Normal 2 2 23 5 4" xfId="13678" xr:uid="{00000000-0005-0000-0000-0000FD350000}"/>
    <cellStyle name="Normal 2 2 23 5 5" xfId="58730" xr:uid="{00000000-0005-0000-0000-0000FE350000}"/>
    <cellStyle name="Normal 2 2 23 6" xfId="13679" xr:uid="{00000000-0005-0000-0000-0000FF350000}"/>
    <cellStyle name="Normal 2 2 23 6 2" xfId="13680" xr:uid="{00000000-0005-0000-0000-000000360000}"/>
    <cellStyle name="Normal 2 2 23 6 2 2" xfId="13681" xr:uid="{00000000-0005-0000-0000-000001360000}"/>
    <cellStyle name="Normal 2 2 23 6 2 2 2" xfId="13682" xr:uid="{00000000-0005-0000-0000-000002360000}"/>
    <cellStyle name="Normal 2 2 23 6 2 3" xfId="13683" xr:uid="{00000000-0005-0000-0000-000003360000}"/>
    <cellStyle name="Normal 2 2 23 6 3" xfId="13684" xr:uid="{00000000-0005-0000-0000-000004360000}"/>
    <cellStyle name="Normal 2 2 23 6 3 2" xfId="13685" xr:uid="{00000000-0005-0000-0000-000005360000}"/>
    <cellStyle name="Normal 2 2 23 6 4" xfId="13686" xr:uid="{00000000-0005-0000-0000-000006360000}"/>
    <cellStyle name="Normal 2 2 23 7" xfId="13687" xr:uid="{00000000-0005-0000-0000-000007360000}"/>
    <cellStyle name="Normal 2 2 23 7 2" xfId="13688" xr:uid="{00000000-0005-0000-0000-000008360000}"/>
    <cellStyle name="Normal 2 2 23 7 2 2" xfId="13689" xr:uid="{00000000-0005-0000-0000-000009360000}"/>
    <cellStyle name="Normal 2 2 23 7 3" xfId="13690" xr:uid="{00000000-0005-0000-0000-00000A360000}"/>
    <cellStyle name="Normal 2 2 23 8" xfId="13691" xr:uid="{00000000-0005-0000-0000-00000B360000}"/>
    <cellStyle name="Normal 2 2 23 8 2" xfId="13692" xr:uid="{00000000-0005-0000-0000-00000C360000}"/>
    <cellStyle name="Normal 2 2 23 9" xfId="13693" xr:uid="{00000000-0005-0000-0000-00000D360000}"/>
    <cellStyle name="Normal 2 2 24" xfId="13694" xr:uid="{00000000-0005-0000-0000-00000E360000}"/>
    <cellStyle name="Normal 2 2 24 10" xfId="13695" xr:uid="{00000000-0005-0000-0000-00000F360000}"/>
    <cellStyle name="Normal 2 2 24 2" xfId="13696" xr:uid="{00000000-0005-0000-0000-000010360000}"/>
    <cellStyle name="Normal 2 2 24 2 2" xfId="13697" xr:uid="{00000000-0005-0000-0000-000011360000}"/>
    <cellStyle name="Normal 2 2 24 2 2 2" xfId="13698" xr:uid="{00000000-0005-0000-0000-000012360000}"/>
    <cellStyle name="Normal 2 2 24 2 2 2 2" xfId="13699" xr:uid="{00000000-0005-0000-0000-000013360000}"/>
    <cellStyle name="Normal 2 2 24 2 2 2 3" xfId="58738" xr:uid="{00000000-0005-0000-0000-000014360000}"/>
    <cellStyle name="Normal 2 2 24 2 2 3" xfId="13700" xr:uid="{00000000-0005-0000-0000-000015360000}"/>
    <cellStyle name="Normal 2 2 24 2 2 4" xfId="58366" xr:uid="{00000000-0005-0000-0000-000016360000}"/>
    <cellStyle name="Normal 2 2 24 2 3" xfId="13701" xr:uid="{00000000-0005-0000-0000-000017360000}"/>
    <cellStyle name="Normal 2 2 24 2 3 2" xfId="13702" xr:uid="{00000000-0005-0000-0000-000018360000}"/>
    <cellStyle name="Normal 2 2 24 2 3 3" xfId="58737" xr:uid="{00000000-0005-0000-0000-000019360000}"/>
    <cellStyle name="Normal 2 2 24 2 4" xfId="13703" xr:uid="{00000000-0005-0000-0000-00001A360000}"/>
    <cellStyle name="Normal 2 2 24 2 5" xfId="58011" xr:uid="{00000000-0005-0000-0000-00001B360000}"/>
    <cellStyle name="Normal 2 2 24 3" xfId="13704" xr:uid="{00000000-0005-0000-0000-00001C360000}"/>
    <cellStyle name="Normal 2 2 24 3 2" xfId="13705" xr:uid="{00000000-0005-0000-0000-00001D360000}"/>
    <cellStyle name="Normal 2 2 24 3 2 2" xfId="13706" xr:uid="{00000000-0005-0000-0000-00001E360000}"/>
    <cellStyle name="Normal 2 2 24 3 2 2 2" xfId="13707" xr:uid="{00000000-0005-0000-0000-00001F360000}"/>
    <cellStyle name="Normal 2 2 24 3 2 2 3" xfId="58740" xr:uid="{00000000-0005-0000-0000-000020360000}"/>
    <cellStyle name="Normal 2 2 24 3 2 3" xfId="13708" xr:uid="{00000000-0005-0000-0000-000021360000}"/>
    <cellStyle name="Normal 2 2 24 3 2 4" xfId="58497" xr:uid="{00000000-0005-0000-0000-000022360000}"/>
    <cellStyle name="Normal 2 2 24 3 3" xfId="13709" xr:uid="{00000000-0005-0000-0000-000023360000}"/>
    <cellStyle name="Normal 2 2 24 3 3 2" xfId="13710" xr:uid="{00000000-0005-0000-0000-000024360000}"/>
    <cellStyle name="Normal 2 2 24 3 3 3" xfId="58739" xr:uid="{00000000-0005-0000-0000-000025360000}"/>
    <cellStyle name="Normal 2 2 24 3 4" xfId="13711" xr:uid="{00000000-0005-0000-0000-000026360000}"/>
    <cellStyle name="Normal 2 2 24 3 5" xfId="58141" xr:uid="{00000000-0005-0000-0000-000027360000}"/>
    <cellStyle name="Normal 2 2 24 4" xfId="13712" xr:uid="{00000000-0005-0000-0000-000028360000}"/>
    <cellStyle name="Normal 2 2 24 4 2" xfId="13713" xr:uid="{00000000-0005-0000-0000-000029360000}"/>
    <cellStyle name="Normal 2 2 24 4 2 2" xfId="13714" xr:uid="{00000000-0005-0000-0000-00002A360000}"/>
    <cellStyle name="Normal 2 2 24 4 2 2 2" xfId="13715" xr:uid="{00000000-0005-0000-0000-00002B360000}"/>
    <cellStyle name="Normal 2 2 24 4 2 3" xfId="13716" xr:uid="{00000000-0005-0000-0000-00002C360000}"/>
    <cellStyle name="Normal 2 2 24 4 2 4" xfId="58741" xr:uid="{00000000-0005-0000-0000-00002D360000}"/>
    <cellStyle name="Normal 2 2 24 4 3" xfId="13717" xr:uid="{00000000-0005-0000-0000-00002E360000}"/>
    <cellStyle name="Normal 2 2 24 4 3 2" xfId="13718" xr:uid="{00000000-0005-0000-0000-00002F360000}"/>
    <cellStyle name="Normal 2 2 24 4 4" xfId="13719" xr:uid="{00000000-0005-0000-0000-000030360000}"/>
    <cellStyle name="Normal 2 2 24 4 5" xfId="58274" xr:uid="{00000000-0005-0000-0000-000031360000}"/>
    <cellStyle name="Normal 2 2 24 5" xfId="13720" xr:uid="{00000000-0005-0000-0000-000032360000}"/>
    <cellStyle name="Normal 2 2 24 5 2" xfId="13721" xr:uid="{00000000-0005-0000-0000-000033360000}"/>
    <cellStyle name="Normal 2 2 24 5 2 2" xfId="13722" xr:uid="{00000000-0005-0000-0000-000034360000}"/>
    <cellStyle name="Normal 2 2 24 5 2 2 2" xfId="13723" xr:uid="{00000000-0005-0000-0000-000035360000}"/>
    <cellStyle name="Normal 2 2 24 5 2 3" xfId="13724" xr:uid="{00000000-0005-0000-0000-000036360000}"/>
    <cellStyle name="Normal 2 2 24 5 3" xfId="13725" xr:uid="{00000000-0005-0000-0000-000037360000}"/>
    <cellStyle name="Normal 2 2 24 5 3 2" xfId="13726" xr:uid="{00000000-0005-0000-0000-000038360000}"/>
    <cellStyle name="Normal 2 2 24 5 4" xfId="13727" xr:uid="{00000000-0005-0000-0000-000039360000}"/>
    <cellStyle name="Normal 2 2 24 5 5" xfId="58736" xr:uid="{00000000-0005-0000-0000-00003A360000}"/>
    <cellStyle name="Normal 2 2 24 6" xfId="13728" xr:uid="{00000000-0005-0000-0000-00003B360000}"/>
    <cellStyle name="Normal 2 2 24 6 2" xfId="13729" xr:uid="{00000000-0005-0000-0000-00003C360000}"/>
    <cellStyle name="Normal 2 2 24 6 2 2" xfId="13730" xr:uid="{00000000-0005-0000-0000-00003D360000}"/>
    <cellStyle name="Normal 2 2 24 6 2 2 2" xfId="13731" xr:uid="{00000000-0005-0000-0000-00003E360000}"/>
    <cellStyle name="Normal 2 2 24 6 2 3" xfId="13732" xr:uid="{00000000-0005-0000-0000-00003F360000}"/>
    <cellStyle name="Normal 2 2 24 6 3" xfId="13733" xr:uid="{00000000-0005-0000-0000-000040360000}"/>
    <cellStyle name="Normal 2 2 24 6 3 2" xfId="13734" xr:uid="{00000000-0005-0000-0000-000041360000}"/>
    <cellStyle name="Normal 2 2 24 6 4" xfId="13735" xr:uid="{00000000-0005-0000-0000-000042360000}"/>
    <cellStyle name="Normal 2 2 24 7" xfId="13736" xr:uid="{00000000-0005-0000-0000-000043360000}"/>
    <cellStyle name="Normal 2 2 24 7 2" xfId="13737" xr:uid="{00000000-0005-0000-0000-000044360000}"/>
    <cellStyle name="Normal 2 2 24 7 2 2" xfId="13738" xr:uid="{00000000-0005-0000-0000-000045360000}"/>
    <cellStyle name="Normal 2 2 24 7 3" xfId="13739" xr:uid="{00000000-0005-0000-0000-000046360000}"/>
    <cellStyle name="Normal 2 2 24 8" xfId="13740" xr:uid="{00000000-0005-0000-0000-000047360000}"/>
    <cellStyle name="Normal 2 2 24 8 2" xfId="13741" xr:uid="{00000000-0005-0000-0000-000048360000}"/>
    <cellStyle name="Normal 2 2 24 9" xfId="13742" xr:uid="{00000000-0005-0000-0000-000049360000}"/>
    <cellStyle name="Normal 2 2 25" xfId="13743" xr:uid="{00000000-0005-0000-0000-00004A360000}"/>
    <cellStyle name="Normal 2 2 25 10" xfId="13744" xr:uid="{00000000-0005-0000-0000-00004B360000}"/>
    <cellStyle name="Normal 2 2 25 2" xfId="13745" xr:uid="{00000000-0005-0000-0000-00004C360000}"/>
    <cellStyle name="Normal 2 2 25 2 2" xfId="13746" xr:uid="{00000000-0005-0000-0000-00004D360000}"/>
    <cellStyle name="Normal 2 2 25 2 2 2" xfId="13747" xr:uid="{00000000-0005-0000-0000-00004E360000}"/>
    <cellStyle name="Normal 2 2 25 2 2 2 2" xfId="13748" xr:uid="{00000000-0005-0000-0000-00004F360000}"/>
    <cellStyle name="Normal 2 2 25 2 2 2 3" xfId="58744" xr:uid="{00000000-0005-0000-0000-000050360000}"/>
    <cellStyle name="Normal 2 2 25 2 2 3" xfId="13749" xr:uid="{00000000-0005-0000-0000-000051360000}"/>
    <cellStyle name="Normal 2 2 25 2 2 4" xfId="58367" xr:uid="{00000000-0005-0000-0000-000052360000}"/>
    <cellStyle name="Normal 2 2 25 2 3" xfId="13750" xr:uid="{00000000-0005-0000-0000-000053360000}"/>
    <cellStyle name="Normal 2 2 25 2 3 2" xfId="13751" xr:uid="{00000000-0005-0000-0000-000054360000}"/>
    <cellStyle name="Normal 2 2 25 2 3 3" xfId="58743" xr:uid="{00000000-0005-0000-0000-000055360000}"/>
    <cellStyle name="Normal 2 2 25 2 4" xfId="13752" xr:uid="{00000000-0005-0000-0000-000056360000}"/>
    <cellStyle name="Normal 2 2 25 2 5" xfId="58012" xr:uid="{00000000-0005-0000-0000-000057360000}"/>
    <cellStyle name="Normal 2 2 25 3" xfId="13753" xr:uid="{00000000-0005-0000-0000-000058360000}"/>
    <cellStyle name="Normal 2 2 25 3 2" xfId="13754" xr:uid="{00000000-0005-0000-0000-000059360000}"/>
    <cellStyle name="Normal 2 2 25 3 2 2" xfId="13755" xr:uid="{00000000-0005-0000-0000-00005A360000}"/>
    <cellStyle name="Normal 2 2 25 3 2 2 2" xfId="13756" xr:uid="{00000000-0005-0000-0000-00005B360000}"/>
    <cellStyle name="Normal 2 2 25 3 2 2 3" xfId="58746" xr:uid="{00000000-0005-0000-0000-00005C360000}"/>
    <cellStyle name="Normal 2 2 25 3 2 3" xfId="13757" xr:uid="{00000000-0005-0000-0000-00005D360000}"/>
    <cellStyle name="Normal 2 2 25 3 2 4" xfId="58498" xr:uid="{00000000-0005-0000-0000-00005E360000}"/>
    <cellStyle name="Normal 2 2 25 3 3" xfId="13758" xr:uid="{00000000-0005-0000-0000-00005F360000}"/>
    <cellStyle name="Normal 2 2 25 3 3 2" xfId="13759" xr:uid="{00000000-0005-0000-0000-000060360000}"/>
    <cellStyle name="Normal 2 2 25 3 3 3" xfId="58745" xr:uid="{00000000-0005-0000-0000-000061360000}"/>
    <cellStyle name="Normal 2 2 25 3 4" xfId="13760" xr:uid="{00000000-0005-0000-0000-000062360000}"/>
    <cellStyle name="Normal 2 2 25 3 5" xfId="58142" xr:uid="{00000000-0005-0000-0000-000063360000}"/>
    <cellStyle name="Normal 2 2 25 4" xfId="13761" xr:uid="{00000000-0005-0000-0000-000064360000}"/>
    <cellStyle name="Normal 2 2 25 4 2" xfId="13762" xr:uid="{00000000-0005-0000-0000-000065360000}"/>
    <cellStyle name="Normal 2 2 25 4 2 2" xfId="13763" xr:uid="{00000000-0005-0000-0000-000066360000}"/>
    <cellStyle name="Normal 2 2 25 4 2 2 2" xfId="13764" xr:uid="{00000000-0005-0000-0000-000067360000}"/>
    <cellStyle name="Normal 2 2 25 4 2 3" xfId="13765" xr:uid="{00000000-0005-0000-0000-000068360000}"/>
    <cellStyle name="Normal 2 2 25 4 2 4" xfId="58747" xr:uid="{00000000-0005-0000-0000-000069360000}"/>
    <cellStyle name="Normal 2 2 25 4 3" xfId="13766" xr:uid="{00000000-0005-0000-0000-00006A360000}"/>
    <cellStyle name="Normal 2 2 25 4 3 2" xfId="13767" xr:uid="{00000000-0005-0000-0000-00006B360000}"/>
    <cellStyle name="Normal 2 2 25 4 4" xfId="13768" xr:uid="{00000000-0005-0000-0000-00006C360000}"/>
    <cellStyle name="Normal 2 2 25 4 5" xfId="58275" xr:uid="{00000000-0005-0000-0000-00006D360000}"/>
    <cellStyle name="Normal 2 2 25 5" xfId="13769" xr:uid="{00000000-0005-0000-0000-00006E360000}"/>
    <cellStyle name="Normal 2 2 25 5 2" xfId="13770" xr:uid="{00000000-0005-0000-0000-00006F360000}"/>
    <cellStyle name="Normal 2 2 25 5 2 2" xfId="13771" xr:uid="{00000000-0005-0000-0000-000070360000}"/>
    <cellStyle name="Normal 2 2 25 5 2 2 2" xfId="13772" xr:uid="{00000000-0005-0000-0000-000071360000}"/>
    <cellStyle name="Normal 2 2 25 5 2 3" xfId="13773" xr:uid="{00000000-0005-0000-0000-000072360000}"/>
    <cellStyle name="Normal 2 2 25 5 3" xfId="13774" xr:uid="{00000000-0005-0000-0000-000073360000}"/>
    <cellStyle name="Normal 2 2 25 5 3 2" xfId="13775" xr:uid="{00000000-0005-0000-0000-000074360000}"/>
    <cellStyle name="Normal 2 2 25 5 4" xfId="13776" xr:uid="{00000000-0005-0000-0000-000075360000}"/>
    <cellStyle name="Normal 2 2 25 5 5" xfId="58742" xr:uid="{00000000-0005-0000-0000-000076360000}"/>
    <cellStyle name="Normal 2 2 25 6" xfId="13777" xr:uid="{00000000-0005-0000-0000-000077360000}"/>
    <cellStyle name="Normal 2 2 25 6 2" xfId="13778" xr:uid="{00000000-0005-0000-0000-000078360000}"/>
    <cellStyle name="Normal 2 2 25 6 2 2" xfId="13779" xr:uid="{00000000-0005-0000-0000-000079360000}"/>
    <cellStyle name="Normal 2 2 25 6 2 2 2" xfId="13780" xr:uid="{00000000-0005-0000-0000-00007A360000}"/>
    <cellStyle name="Normal 2 2 25 6 2 3" xfId="13781" xr:uid="{00000000-0005-0000-0000-00007B360000}"/>
    <cellStyle name="Normal 2 2 25 6 3" xfId="13782" xr:uid="{00000000-0005-0000-0000-00007C360000}"/>
    <cellStyle name="Normal 2 2 25 6 3 2" xfId="13783" xr:uid="{00000000-0005-0000-0000-00007D360000}"/>
    <cellStyle name="Normal 2 2 25 6 4" xfId="13784" xr:uid="{00000000-0005-0000-0000-00007E360000}"/>
    <cellStyle name="Normal 2 2 25 7" xfId="13785" xr:uid="{00000000-0005-0000-0000-00007F360000}"/>
    <cellStyle name="Normal 2 2 25 7 2" xfId="13786" xr:uid="{00000000-0005-0000-0000-000080360000}"/>
    <cellStyle name="Normal 2 2 25 7 2 2" xfId="13787" xr:uid="{00000000-0005-0000-0000-000081360000}"/>
    <cellStyle name="Normal 2 2 25 7 3" xfId="13788" xr:uid="{00000000-0005-0000-0000-000082360000}"/>
    <cellStyle name="Normal 2 2 25 8" xfId="13789" xr:uid="{00000000-0005-0000-0000-000083360000}"/>
    <cellStyle name="Normal 2 2 25 8 2" xfId="13790" xr:uid="{00000000-0005-0000-0000-000084360000}"/>
    <cellStyle name="Normal 2 2 25 9" xfId="13791" xr:uid="{00000000-0005-0000-0000-000085360000}"/>
    <cellStyle name="Normal 2 2 26" xfId="13792" xr:uid="{00000000-0005-0000-0000-000086360000}"/>
    <cellStyle name="Normal 2 2 26 10" xfId="13793" xr:uid="{00000000-0005-0000-0000-000087360000}"/>
    <cellStyle name="Normal 2 2 26 2" xfId="13794" xr:uid="{00000000-0005-0000-0000-000088360000}"/>
    <cellStyle name="Normal 2 2 26 2 2" xfId="13795" xr:uid="{00000000-0005-0000-0000-000089360000}"/>
    <cellStyle name="Normal 2 2 26 2 2 2" xfId="13796" xr:uid="{00000000-0005-0000-0000-00008A360000}"/>
    <cellStyle name="Normal 2 2 26 2 2 2 2" xfId="13797" xr:uid="{00000000-0005-0000-0000-00008B360000}"/>
    <cellStyle name="Normal 2 2 26 2 2 2 3" xfId="58750" xr:uid="{00000000-0005-0000-0000-00008C360000}"/>
    <cellStyle name="Normal 2 2 26 2 2 3" xfId="13798" xr:uid="{00000000-0005-0000-0000-00008D360000}"/>
    <cellStyle name="Normal 2 2 26 2 2 4" xfId="58368" xr:uid="{00000000-0005-0000-0000-00008E360000}"/>
    <cellStyle name="Normal 2 2 26 2 3" xfId="13799" xr:uid="{00000000-0005-0000-0000-00008F360000}"/>
    <cellStyle name="Normal 2 2 26 2 3 2" xfId="13800" xr:uid="{00000000-0005-0000-0000-000090360000}"/>
    <cellStyle name="Normal 2 2 26 2 3 3" xfId="58749" xr:uid="{00000000-0005-0000-0000-000091360000}"/>
    <cellStyle name="Normal 2 2 26 2 4" xfId="13801" xr:uid="{00000000-0005-0000-0000-000092360000}"/>
    <cellStyle name="Normal 2 2 26 2 5" xfId="58013" xr:uid="{00000000-0005-0000-0000-000093360000}"/>
    <cellStyle name="Normal 2 2 26 3" xfId="13802" xr:uid="{00000000-0005-0000-0000-000094360000}"/>
    <cellStyle name="Normal 2 2 26 3 2" xfId="13803" xr:uid="{00000000-0005-0000-0000-000095360000}"/>
    <cellStyle name="Normal 2 2 26 3 2 2" xfId="13804" xr:uid="{00000000-0005-0000-0000-000096360000}"/>
    <cellStyle name="Normal 2 2 26 3 2 2 2" xfId="13805" xr:uid="{00000000-0005-0000-0000-000097360000}"/>
    <cellStyle name="Normal 2 2 26 3 2 2 3" xfId="58752" xr:uid="{00000000-0005-0000-0000-000098360000}"/>
    <cellStyle name="Normal 2 2 26 3 2 3" xfId="13806" xr:uid="{00000000-0005-0000-0000-000099360000}"/>
    <cellStyle name="Normal 2 2 26 3 2 4" xfId="58499" xr:uid="{00000000-0005-0000-0000-00009A360000}"/>
    <cellStyle name="Normal 2 2 26 3 3" xfId="13807" xr:uid="{00000000-0005-0000-0000-00009B360000}"/>
    <cellStyle name="Normal 2 2 26 3 3 2" xfId="13808" xr:uid="{00000000-0005-0000-0000-00009C360000}"/>
    <cellStyle name="Normal 2 2 26 3 3 3" xfId="58751" xr:uid="{00000000-0005-0000-0000-00009D360000}"/>
    <cellStyle name="Normal 2 2 26 3 4" xfId="13809" xr:uid="{00000000-0005-0000-0000-00009E360000}"/>
    <cellStyle name="Normal 2 2 26 3 5" xfId="58143" xr:uid="{00000000-0005-0000-0000-00009F360000}"/>
    <cellStyle name="Normal 2 2 26 4" xfId="13810" xr:uid="{00000000-0005-0000-0000-0000A0360000}"/>
    <cellStyle name="Normal 2 2 26 4 2" xfId="13811" xr:uid="{00000000-0005-0000-0000-0000A1360000}"/>
    <cellStyle name="Normal 2 2 26 4 2 2" xfId="13812" xr:uid="{00000000-0005-0000-0000-0000A2360000}"/>
    <cellStyle name="Normal 2 2 26 4 2 2 2" xfId="13813" xr:uid="{00000000-0005-0000-0000-0000A3360000}"/>
    <cellStyle name="Normal 2 2 26 4 2 3" xfId="13814" xr:uid="{00000000-0005-0000-0000-0000A4360000}"/>
    <cellStyle name="Normal 2 2 26 4 2 4" xfId="58753" xr:uid="{00000000-0005-0000-0000-0000A5360000}"/>
    <cellStyle name="Normal 2 2 26 4 3" xfId="13815" xr:uid="{00000000-0005-0000-0000-0000A6360000}"/>
    <cellStyle name="Normal 2 2 26 4 3 2" xfId="13816" xr:uid="{00000000-0005-0000-0000-0000A7360000}"/>
    <cellStyle name="Normal 2 2 26 4 4" xfId="13817" xr:uid="{00000000-0005-0000-0000-0000A8360000}"/>
    <cellStyle name="Normal 2 2 26 4 5" xfId="58276" xr:uid="{00000000-0005-0000-0000-0000A9360000}"/>
    <cellStyle name="Normal 2 2 26 5" xfId="13818" xr:uid="{00000000-0005-0000-0000-0000AA360000}"/>
    <cellStyle name="Normal 2 2 26 5 2" xfId="13819" xr:uid="{00000000-0005-0000-0000-0000AB360000}"/>
    <cellStyle name="Normal 2 2 26 5 2 2" xfId="13820" xr:uid="{00000000-0005-0000-0000-0000AC360000}"/>
    <cellStyle name="Normal 2 2 26 5 2 2 2" xfId="13821" xr:uid="{00000000-0005-0000-0000-0000AD360000}"/>
    <cellStyle name="Normal 2 2 26 5 2 3" xfId="13822" xr:uid="{00000000-0005-0000-0000-0000AE360000}"/>
    <cellStyle name="Normal 2 2 26 5 3" xfId="13823" xr:uid="{00000000-0005-0000-0000-0000AF360000}"/>
    <cellStyle name="Normal 2 2 26 5 3 2" xfId="13824" xr:uid="{00000000-0005-0000-0000-0000B0360000}"/>
    <cellStyle name="Normal 2 2 26 5 4" xfId="13825" xr:uid="{00000000-0005-0000-0000-0000B1360000}"/>
    <cellStyle name="Normal 2 2 26 5 5" xfId="58748" xr:uid="{00000000-0005-0000-0000-0000B2360000}"/>
    <cellStyle name="Normal 2 2 26 6" xfId="13826" xr:uid="{00000000-0005-0000-0000-0000B3360000}"/>
    <cellStyle name="Normal 2 2 26 6 2" xfId="13827" xr:uid="{00000000-0005-0000-0000-0000B4360000}"/>
    <cellStyle name="Normal 2 2 26 6 2 2" xfId="13828" xr:uid="{00000000-0005-0000-0000-0000B5360000}"/>
    <cellStyle name="Normal 2 2 26 6 2 2 2" xfId="13829" xr:uid="{00000000-0005-0000-0000-0000B6360000}"/>
    <cellStyle name="Normal 2 2 26 6 2 3" xfId="13830" xr:uid="{00000000-0005-0000-0000-0000B7360000}"/>
    <cellStyle name="Normal 2 2 26 6 3" xfId="13831" xr:uid="{00000000-0005-0000-0000-0000B8360000}"/>
    <cellStyle name="Normal 2 2 26 6 3 2" xfId="13832" xr:uid="{00000000-0005-0000-0000-0000B9360000}"/>
    <cellStyle name="Normal 2 2 26 6 4" xfId="13833" xr:uid="{00000000-0005-0000-0000-0000BA360000}"/>
    <cellStyle name="Normal 2 2 26 7" xfId="13834" xr:uid="{00000000-0005-0000-0000-0000BB360000}"/>
    <cellStyle name="Normal 2 2 26 7 2" xfId="13835" xr:uid="{00000000-0005-0000-0000-0000BC360000}"/>
    <cellStyle name="Normal 2 2 26 7 2 2" xfId="13836" xr:uid="{00000000-0005-0000-0000-0000BD360000}"/>
    <cellStyle name="Normal 2 2 26 7 3" xfId="13837" xr:uid="{00000000-0005-0000-0000-0000BE360000}"/>
    <cellStyle name="Normal 2 2 26 8" xfId="13838" xr:uid="{00000000-0005-0000-0000-0000BF360000}"/>
    <cellStyle name="Normal 2 2 26 8 2" xfId="13839" xr:uid="{00000000-0005-0000-0000-0000C0360000}"/>
    <cellStyle name="Normal 2 2 26 9" xfId="13840" xr:uid="{00000000-0005-0000-0000-0000C1360000}"/>
    <cellStyle name="Normal 2 2 27" xfId="13841" xr:uid="{00000000-0005-0000-0000-0000C2360000}"/>
    <cellStyle name="Normal 2 2 27 10" xfId="13842" xr:uid="{00000000-0005-0000-0000-0000C3360000}"/>
    <cellStyle name="Normal 2 2 27 2" xfId="13843" xr:uid="{00000000-0005-0000-0000-0000C4360000}"/>
    <cellStyle name="Normal 2 2 27 2 2" xfId="13844" xr:uid="{00000000-0005-0000-0000-0000C5360000}"/>
    <cellStyle name="Normal 2 2 27 2 2 2" xfId="13845" xr:uid="{00000000-0005-0000-0000-0000C6360000}"/>
    <cellStyle name="Normal 2 2 27 2 2 2 2" xfId="13846" xr:uid="{00000000-0005-0000-0000-0000C7360000}"/>
    <cellStyle name="Normal 2 2 27 2 2 2 3" xfId="58756" xr:uid="{00000000-0005-0000-0000-0000C8360000}"/>
    <cellStyle name="Normal 2 2 27 2 2 3" xfId="13847" xr:uid="{00000000-0005-0000-0000-0000C9360000}"/>
    <cellStyle name="Normal 2 2 27 2 2 4" xfId="58369" xr:uid="{00000000-0005-0000-0000-0000CA360000}"/>
    <cellStyle name="Normal 2 2 27 2 3" xfId="13848" xr:uid="{00000000-0005-0000-0000-0000CB360000}"/>
    <cellStyle name="Normal 2 2 27 2 3 2" xfId="13849" xr:uid="{00000000-0005-0000-0000-0000CC360000}"/>
    <cellStyle name="Normal 2 2 27 2 3 3" xfId="58755" xr:uid="{00000000-0005-0000-0000-0000CD360000}"/>
    <cellStyle name="Normal 2 2 27 2 4" xfId="13850" xr:uid="{00000000-0005-0000-0000-0000CE360000}"/>
    <cellStyle name="Normal 2 2 27 2 5" xfId="58014" xr:uid="{00000000-0005-0000-0000-0000CF360000}"/>
    <cellStyle name="Normal 2 2 27 3" xfId="13851" xr:uid="{00000000-0005-0000-0000-0000D0360000}"/>
    <cellStyle name="Normal 2 2 27 3 2" xfId="13852" xr:uid="{00000000-0005-0000-0000-0000D1360000}"/>
    <cellStyle name="Normal 2 2 27 3 2 2" xfId="13853" xr:uid="{00000000-0005-0000-0000-0000D2360000}"/>
    <cellStyle name="Normal 2 2 27 3 2 2 2" xfId="13854" xr:uid="{00000000-0005-0000-0000-0000D3360000}"/>
    <cellStyle name="Normal 2 2 27 3 2 2 3" xfId="58758" xr:uid="{00000000-0005-0000-0000-0000D4360000}"/>
    <cellStyle name="Normal 2 2 27 3 2 3" xfId="13855" xr:uid="{00000000-0005-0000-0000-0000D5360000}"/>
    <cellStyle name="Normal 2 2 27 3 2 4" xfId="58500" xr:uid="{00000000-0005-0000-0000-0000D6360000}"/>
    <cellStyle name="Normal 2 2 27 3 3" xfId="13856" xr:uid="{00000000-0005-0000-0000-0000D7360000}"/>
    <cellStyle name="Normal 2 2 27 3 3 2" xfId="13857" xr:uid="{00000000-0005-0000-0000-0000D8360000}"/>
    <cellStyle name="Normal 2 2 27 3 3 3" xfId="58757" xr:uid="{00000000-0005-0000-0000-0000D9360000}"/>
    <cellStyle name="Normal 2 2 27 3 4" xfId="13858" xr:uid="{00000000-0005-0000-0000-0000DA360000}"/>
    <cellStyle name="Normal 2 2 27 3 5" xfId="58144" xr:uid="{00000000-0005-0000-0000-0000DB360000}"/>
    <cellStyle name="Normal 2 2 27 4" xfId="13859" xr:uid="{00000000-0005-0000-0000-0000DC360000}"/>
    <cellStyle name="Normal 2 2 27 4 2" xfId="13860" xr:uid="{00000000-0005-0000-0000-0000DD360000}"/>
    <cellStyle name="Normal 2 2 27 4 2 2" xfId="13861" xr:uid="{00000000-0005-0000-0000-0000DE360000}"/>
    <cellStyle name="Normal 2 2 27 4 2 2 2" xfId="13862" xr:uid="{00000000-0005-0000-0000-0000DF360000}"/>
    <cellStyle name="Normal 2 2 27 4 2 3" xfId="13863" xr:uid="{00000000-0005-0000-0000-0000E0360000}"/>
    <cellStyle name="Normal 2 2 27 4 2 4" xfId="58759" xr:uid="{00000000-0005-0000-0000-0000E1360000}"/>
    <cellStyle name="Normal 2 2 27 4 3" xfId="13864" xr:uid="{00000000-0005-0000-0000-0000E2360000}"/>
    <cellStyle name="Normal 2 2 27 4 3 2" xfId="13865" xr:uid="{00000000-0005-0000-0000-0000E3360000}"/>
    <cellStyle name="Normal 2 2 27 4 4" xfId="13866" xr:uid="{00000000-0005-0000-0000-0000E4360000}"/>
    <cellStyle name="Normal 2 2 27 4 5" xfId="58277" xr:uid="{00000000-0005-0000-0000-0000E5360000}"/>
    <cellStyle name="Normal 2 2 27 5" xfId="13867" xr:uid="{00000000-0005-0000-0000-0000E6360000}"/>
    <cellStyle name="Normal 2 2 27 5 2" xfId="13868" xr:uid="{00000000-0005-0000-0000-0000E7360000}"/>
    <cellStyle name="Normal 2 2 27 5 2 2" xfId="13869" xr:uid="{00000000-0005-0000-0000-0000E8360000}"/>
    <cellStyle name="Normal 2 2 27 5 2 2 2" xfId="13870" xr:uid="{00000000-0005-0000-0000-0000E9360000}"/>
    <cellStyle name="Normal 2 2 27 5 2 3" xfId="13871" xr:uid="{00000000-0005-0000-0000-0000EA360000}"/>
    <cellStyle name="Normal 2 2 27 5 3" xfId="13872" xr:uid="{00000000-0005-0000-0000-0000EB360000}"/>
    <cellStyle name="Normal 2 2 27 5 3 2" xfId="13873" xr:uid="{00000000-0005-0000-0000-0000EC360000}"/>
    <cellStyle name="Normal 2 2 27 5 4" xfId="13874" xr:uid="{00000000-0005-0000-0000-0000ED360000}"/>
    <cellStyle name="Normal 2 2 27 5 5" xfId="58754" xr:uid="{00000000-0005-0000-0000-0000EE360000}"/>
    <cellStyle name="Normal 2 2 27 6" xfId="13875" xr:uid="{00000000-0005-0000-0000-0000EF360000}"/>
    <cellStyle name="Normal 2 2 27 6 2" xfId="13876" xr:uid="{00000000-0005-0000-0000-0000F0360000}"/>
    <cellStyle name="Normal 2 2 27 6 2 2" xfId="13877" xr:uid="{00000000-0005-0000-0000-0000F1360000}"/>
    <cellStyle name="Normal 2 2 27 6 2 2 2" xfId="13878" xr:uid="{00000000-0005-0000-0000-0000F2360000}"/>
    <cellStyle name="Normal 2 2 27 6 2 3" xfId="13879" xr:uid="{00000000-0005-0000-0000-0000F3360000}"/>
    <cellStyle name="Normal 2 2 27 6 3" xfId="13880" xr:uid="{00000000-0005-0000-0000-0000F4360000}"/>
    <cellStyle name="Normal 2 2 27 6 3 2" xfId="13881" xr:uid="{00000000-0005-0000-0000-0000F5360000}"/>
    <cellStyle name="Normal 2 2 27 6 4" xfId="13882" xr:uid="{00000000-0005-0000-0000-0000F6360000}"/>
    <cellStyle name="Normal 2 2 27 7" xfId="13883" xr:uid="{00000000-0005-0000-0000-0000F7360000}"/>
    <cellStyle name="Normal 2 2 27 7 2" xfId="13884" xr:uid="{00000000-0005-0000-0000-0000F8360000}"/>
    <cellStyle name="Normal 2 2 27 7 2 2" xfId="13885" xr:uid="{00000000-0005-0000-0000-0000F9360000}"/>
    <cellStyle name="Normal 2 2 27 7 3" xfId="13886" xr:uid="{00000000-0005-0000-0000-0000FA360000}"/>
    <cellStyle name="Normal 2 2 27 8" xfId="13887" xr:uid="{00000000-0005-0000-0000-0000FB360000}"/>
    <cellStyle name="Normal 2 2 27 8 2" xfId="13888" xr:uid="{00000000-0005-0000-0000-0000FC360000}"/>
    <cellStyle name="Normal 2 2 27 9" xfId="13889" xr:uid="{00000000-0005-0000-0000-0000FD360000}"/>
    <cellStyle name="Normal 2 2 28" xfId="13890" xr:uid="{00000000-0005-0000-0000-0000FE360000}"/>
    <cellStyle name="Normal 2 2 28 10" xfId="13891" xr:uid="{00000000-0005-0000-0000-0000FF360000}"/>
    <cellStyle name="Normal 2 2 28 2" xfId="13892" xr:uid="{00000000-0005-0000-0000-000000370000}"/>
    <cellStyle name="Normal 2 2 28 2 2" xfId="13893" xr:uid="{00000000-0005-0000-0000-000001370000}"/>
    <cellStyle name="Normal 2 2 28 2 2 2" xfId="13894" xr:uid="{00000000-0005-0000-0000-000002370000}"/>
    <cellStyle name="Normal 2 2 28 2 2 2 2" xfId="13895" xr:uid="{00000000-0005-0000-0000-000003370000}"/>
    <cellStyle name="Normal 2 2 28 2 2 2 3" xfId="58762" xr:uid="{00000000-0005-0000-0000-000004370000}"/>
    <cellStyle name="Normal 2 2 28 2 2 3" xfId="13896" xr:uid="{00000000-0005-0000-0000-000005370000}"/>
    <cellStyle name="Normal 2 2 28 2 2 4" xfId="58370" xr:uid="{00000000-0005-0000-0000-000006370000}"/>
    <cellStyle name="Normal 2 2 28 2 3" xfId="13897" xr:uid="{00000000-0005-0000-0000-000007370000}"/>
    <cellStyle name="Normal 2 2 28 2 3 2" xfId="13898" xr:uid="{00000000-0005-0000-0000-000008370000}"/>
    <cellStyle name="Normal 2 2 28 2 3 3" xfId="58761" xr:uid="{00000000-0005-0000-0000-000009370000}"/>
    <cellStyle name="Normal 2 2 28 2 4" xfId="13899" xr:uid="{00000000-0005-0000-0000-00000A370000}"/>
    <cellStyle name="Normal 2 2 28 2 5" xfId="58015" xr:uid="{00000000-0005-0000-0000-00000B370000}"/>
    <cellStyle name="Normal 2 2 28 3" xfId="13900" xr:uid="{00000000-0005-0000-0000-00000C370000}"/>
    <cellStyle name="Normal 2 2 28 3 2" xfId="13901" xr:uid="{00000000-0005-0000-0000-00000D370000}"/>
    <cellStyle name="Normal 2 2 28 3 2 2" xfId="13902" xr:uid="{00000000-0005-0000-0000-00000E370000}"/>
    <cellStyle name="Normal 2 2 28 3 2 2 2" xfId="13903" xr:uid="{00000000-0005-0000-0000-00000F370000}"/>
    <cellStyle name="Normal 2 2 28 3 2 2 3" xfId="58764" xr:uid="{00000000-0005-0000-0000-000010370000}"/>
    <cellStyle name="Normal 2 2 28 3 2 3" xfId="13904" xr:uid="{00000000-0005-0000-0000-000011370000}"/>
    <cellStyle name="Normal 2 2 28 3 2 4" xfId="58501" xr:uid="{00000000-0005-0000-0000-000012370000}"/>
    <cellStyle name="Normal 2 2 28 3 3" xfId="13905" xr:uid="{00000000-0005-0000-0000-000013370000}"/>
    <cellStyle name="Normal 2 2 28 3 3 2" xfId="13906" xr:uid="{00000000-0005-0000-0000-000014370000}"/>
    <cellStyle name="Normal 2 2 28 3 3 3" xfId="58763" xr:uid="{00000000-0005-0000-0000-000015370000}"/>
    <cellStyle name="Normal 2 2 28 3 4" xfId="13907" xr:uid="{00000000-0005-0000-0000-000016370000}"/>
    <cellStyle name="Normal 2 2 28 3 5" xfId="58145" xr:uid="{00000000-0005-0000-0000-000017370000}"/>
    <cellStyle name="Normal 2 2 28 4" xfId="13908" xr:uid="{00000000-0005-0000-0000-000018370000}"/>
    <cellStyle name="Normal 2 2 28 4 2" xfId="13909" xr:uid="{00000000-0005-0000-0000-000019370000}"/>
    <cellStyle name="Normal 2 2 28 4 2 2" xfId="13910" xr:uid="{00000000-0005-0000-0000-00001A370000}"/>
    <cellStyle name="Normal 2 2 28 4 2 2 2" xfId="13911" xr:uid="{00000000-0005-0000-0000-00001B370000}"/>
    <cellStyle name="Normal 2 2 28 4 2 3" xfId="13912" xr:uid="{00000000-0005-0000-0000-00001C370000}"/>
    <cellStyle name="Normal 2 2 28 4 2 4" xfId="58765" xr:uid="{00000000-0005-0000-0000-00001D370000}"/>
    <cellStyle name="Normal 2 2 28 4 3" xfId="13913" xr:uid="{00000000-0005-0000-0000-00001E370000}"/>
    <cellStyle name="Normal 2 2 28 4 3 2" xfId="13914" xr:uid="{00000000-0005-0000-0000-00001F370000}"/>
    <cellStyle name="Normal 2 2 28 4 4" xfId="13915" xr:uid="{00000000-0005-0000-0000-000020370000}"/>
    <cellStyle name="Normal 2 2 28 4 5" xfId="58278" xr:uid="{00000000-0005-0000-0000-000021370000}"/>
    <cellStyle name="Normal 2 2 28 5" xfId="13916" xr:uid="{00000000-0005-0000-0000-000022370000}"/>
    <cellStyle name="Normal 2 2 28 5 2" xfId="13917" xr:uid="{00000000-0005-0000-0000-000023370000}"/>
    <cellStyle name="Normal 2 2 28 5 2 2" xfId="13918" xr:uid="{00000000-0005-0000-0000-000024370000}"/>
    <cellStyle name="Normal 2 2 28 5 2 2 2" xfId="13919" xr:uid="{00000000-0005-0000-0000-000025370000}"/>
    <cellStyle name="Normal 2 2 28 5 2 3" xfId="13920" xr:uid="{00000000-0005-0000-0000-000026370000}"/>
    <cellStyle name="Normal 2 2 28 5 3" xfId="13921" xr:uid="{00000000-0005-0000-0000-000027370000}"/>
    <cellStyle name="Normal 2 2 28 5 3 2" xfId="13922" xr:uid="{00000000-0005-0000-0000-000028370000}"/>
    <cellStyle name="Normal 2 2 28 5 4" xfId="13923" xr:uid="{00000000-0005-0000-0000-000029370000}"/>
    <cellStyle name="Normal 2 2 28 5 5" xfId="58760" xr:uid="{00000000-0005-0000-0000-00002A370000}"/>
    <cellStyle name="Normal 2 2 28 6" xfId="13924" xr:uid="{00000000-0005-0000-0000-00002B370000}"/>
    <cellStyle name="Normal 2 2 28 6 2" xfId="13925" xr:uid="{00000000-0005-0000-0000-00002C370000}"/>
    <cellStyle name="Normal 2 2 28 6 2 2" xfId="13926" xr:uid="{00000000-0005-0000-0000-00002D370000}"/>
    <cellStyle name="Normal 2 2 28 6 2 2 2" xfId="13927" xr:uid="{00000000-0005-0000-0000-00002E370000}"/>
    <cellStyle name="Normal 2 2 28 6 2 3" xfId="13928" xr:uid="{00000000-0005-0000-0000-00002F370000}"/>
    <cellStyle name="Normal 2 2 28 6 3" xfId="13929" xr:uid="{00000000-0005-0000-0000-000030370000}"/>
    <cellStyle name="Normal 2 2 28 6 3 2" xfId="13930" xr:uid="{00000000-0005-0000-0000-000031370000}"/>
    <cellStyle name="Normal 2 2 28 6 4" xfId="13931" xr:uid="{00000000-0005-0000-0000-000032370000}"/>
    <cellStyle name="Normal 2 2 28 7" xfId="13932" xr:uid="{00000000-0005-0000-0000-000033370000}"/>
    <cellStyle name="Normal 2 2 28 7 2" xfId="13933" xr:uid="{00000000-0005-0000-0000-000034370000}"/>
    <cellStyle name="Normal 2 2 28 7 2 2" xfId="13934" xr:uid="{00000000-0005-0000-0000-000035370000}"/>
    <cellStyle name="Normal 2 2 28 7 3" xfId="13935" xr:uid="{00000000-0005-0000-0000-000036370000}"/>
    <cellStyle name="Normal 2 2 28 8" xfId="13936" xr:uid="{00000000-0005-0000-0000-000037370000}"/>
    <cellStyle name="Normal 2 2 28 8 2" xfId="13937" xr:uid="{00000000-0005-0000-0000-000038370000}"/>
    <cellStyle name="Normal 2 2 28 9" xfId="13938" xr:uid="{00000000-0005-0000-0000-000039370000}"/>
    <cellStyle name="Normal 2 2 29" xfId="13939" xr:uid="{00000000-0005-0000-0000-00003A370000}"/>
    <cellStyle name="Normal 2 2 29 10" xfId="13940" xr:uid="{00000000-0005-0000-0000-00003B370000}"/>
    <cellStyle name="Normal 2 2 29 2" xfId="13941" xr:uid="{00000000-0005-0000-0000-00003C370000}"/>
    <cellStyle name="Normal 2 2 29 2 2" xfId="13942" xr:uid="{00000000-0005-0000-0000-00003D370000}"/>
    <cellStyle name="Normal 2 2 29 2 2 2" xfId="13943" xr:uid="{00000000-0005-0000-0000-00003E370000}"/>
    <cellStyle name="Normal 2 2 29 2 2 2 2" xfId="13944" xr:uid="{00000000-0005-0000-0000-00003F370000}"/>
    <cellStyle name="Normal 2 2 29 2 2 2 3" xfId="58768" xr:uid="{00000000-0005-0000-0000-000040370000}"/>
    <cellStyle name="Normal 2 2 29 2 2 3" xfId="13945" xr:uid="{00000000-0005-0000-0000-000041370000}"/>
    <cellStyle name="Normal 2 2 29 2 2 4" xfId="58371" xr:uid="{00000000-0005-0000-0000-000042370000}"/>
    <cellStyle name="Normal 2 2 29 2 3" xfId="13946" xr:uid="{00000000-0005-0000-0000-000043370000}"/>
    <cellStyle name="Normal 2 2 29 2 3 2" xfId="13947" xr:uid="{00000000-0005-0000-0000-000044370000}"/>
    <cellStyle name="Normal 2 2 29 2 3 3" xfId="58767" xr:uid="{00000000-0005-0000-0000-000045370000}"/>
    <cellStyle name="Normal 2 2 29 2 4" xfId="13948" xr:uid="{00000000-0005-0000-0000-000046370000}"/>
    <cellStyle name="Normal 2 2 29 2 5" xfId="58016" xr:uid="{00000000-0005-0000-0000-000047370000}"/>
    <cellStyle name="Normal 2 2 29 3" xfId="13949" xr:uid="{00000000-0005-0000-0000-000048370000}"/>
    <cellStyle name="Normal 2 2 29 3 2" xfId="13950" xr:uid="{00000000-0005-0000-0000-000049370000}"/>
    <cellStyle name="Normal 2 2 29 3 2 2" xfId="13951" xr:uid="{00000000-0005-0000-0000-00004A370000}"/>
    <cellStyle name="Normal 2 2 29 3 2 2 2" xfId="13952" xr:uid="{00000000-0005-0000-0000-00004B370000}"/>
    <cellStyle name="Normal 2 2 29 3 2 2 3" xfId="58770" xr:uid="{00000000-0005-0000-0000-00004C370000}"/>
    <cellStyle name="Normal 2 2 29 3 2 3" xfId="13953" xr:uid="{00000000-0005-0000-0000-00004D370000}"/>
    <cellStyle name="Normal 2 2 29 3 2 4" xfId="58502" xr:uid="{00000000-0005-0000-0000-00004E370000}"/>
    <cellStyle name="Normal 2 2 29 3 3" xfId="13954" xr:uid="{00000000-0005-0000-0000-00004F370000}"/>
    <cellStyle name="Normal 2 2 29 3 3 2" xfId="13955" xr:uid="{00000000-0005-0000-0000-000050370000}"/>
    <cellStyle name="Normal 2 2 29 3 3 3" xfId="58769" xr:uid="{00000000-0005-0000-0000-000051370000}"/>
    <cellStyle name="Normal 2 2 29 3 4" xfId="13956" xr:uid="{00000000-0005-0000-0000-000052370000}"/>
    <cellStyle name="Normal 2 2 29 3 5" xfId="58146" xr:uid="{00000000-0005-0000-0000-000053370000}"/>
    <cellStyle name="Normal 2 2 29 4" xfId="13957" xr:uid="{00000000-0005-0000-0000-000054370000}"/>
    <cellStyle name="Normal 2 2 29 4 2" xfId="13958" xr:uid="{00000000-0005-0000-0000-000055370000}"/>
    <cellStyle name="Normal 2 2 29 4 2 2" xfId="13959" xr:uid="{00000000-0005-0000-0000-000056370000}"/>
    <cellStyle name="Normal 2 2 29 4 2 2 2" xfId="13960" xr:uid="{00000000-0005-0000-0000-000057370000}"/>
    <cellStyle name="Normal 2 2 29 4 2 3" xfId="13961" xr:uid="{00000000-0005-0000-0000-000058370000}"/>
    <cellStyle name="Normal 2 2 29 4 2 4" xfId="58771" xr:uid="{00000000-0005-0000-0000-000059370000}"/>
    <cellStyle name="Normal 2 2 29 4 3" xfId="13962" xr:uid="{00000000-0005-0000-0000-00005A370000}"/>
    <cellStyle name="Normal 2 2 29 4 3 2" xfId="13963" xr:uid="{00000000-0005-0000-0000-00005B370000}"/>
    <cellStyle name="Normal 2 2 29 4 4" xfId="13964" xr:uid="{00000000-0005-0000-0000-00005C370000}"/>
    <cellStyle name="Normal 2 2 29 4 5" xfId="58279" xr:uid="{00000000-0005-0000-0000-00005D370000}"/>
    <cellStyle name="Normal 2 2 29 5" xfId="13965" xr:uid="{00000000-0005-0000-0000-00005E370000}"/>
    <cellStyle name="Normal 2 2 29 5 2" xfId="13966" xr:uid="{00000000-0005-0000-0000-00005F370000}"/>
    <cellStyle name="Normal 2 2 29 5 2 2" xfId="13967" xr:uid="{00000000-0005-0000-0000-000060370000}"/>
    <cellStyle name="Normal 2 2 29 5 2 2 2" xfId="13968" xr:uid="{00000000-0005-0000-0000-000061370000}"/>
    <cellStyle name="Normal 2 2 29 5 2 3" xfId="13969" xr:uid="{00000000-0005-0000-0000-000062370000}"/>
    <cellStyle name="Normal 2 2 29 5 3" xfId="13970" xr:uid="{00000000-0005-0000-0000-000063370000}"/>
    <cellStyle name="Normal 2 2 29 5 3 2" xfId="13971" xr:uid="{00000000-0005-0000-0000-000064370000}"/>
    <cellStyle name="Normal 2 2 29 5 4" xfId="13972" xr:uid="{00000000-0005-0000-0000-000065370000}"/>
    <cellStyle name="Normal 2 2 29 5 5" xfId="58766" xr:uid="{00000000-0005-0000-0000-000066370000}"/>
    <cellStyle name="Normal 2 2 29 6" xfId="13973" xr:uid="{00000000-0005-0000-0000-000067370000}"/>
    <cellStyle name="Normal 2 2 29 6 2" xfId="13974" xr:uid="{00000000-0005-0000-0000-000068370000}"/>
    <cellStyle name="Normal 2 2 29 6 2 2" xfId="13975" xr:uid="{00000000-0005-0000-0000-000069370000}"/>
    <cellStyle name="Normal 2 2 29 6 2 2 2" xfId="13976" xr:uid="{00000000-0005-0000-0000-00006A370000}"/>
    <cellStyle name="Normal 2 2 29 6 2 3" xfId="13977" xr:uid="{00000000-0005-0000-0000-00006B370000}"/>
    <cellStyle name="Normal 2 2 29 6 3" xfId="13978" xr:uid="{00000000-0005-0000-0000-00006C370000}"/>
    <cellStyle name="Normal 2 2 29 6 3 2" xfId="13979" xr:uid="{00000000-0005-0000-0000-00006D370000}"/>
    <cellStyle name="Normal 2 2 29 6 4" xfId="13980" xr:uid="{00000000-0005-0000-0000-00006E370000}"/>
    <cellStyle name="Normal 2 2 29 7" xfId="13981" xr:uid="{00000000-0005-0000-0000-00006F370000}"/>
    <cellStyle name="Normal 2 2 29 7 2" xfId="13982" xr:uid="{00000000-0005-0000-0000-000070370000}"/>
    <cellStyle name="Normal 2 2 29 7 2 2" xfId="13983" xr:uid="{00000000-0005-0000-0000-000071370000}"/>
    <cellStyle name="Normal 2 2 29 7 3" xfId="13984" xr:uid="{00000000-0005-0000-0000-000072370000}"/>
    <cellStyle name="Normal 2 2 29 8" xfId="13985" xr:uid="{00000000-0005-0000-0000-000073370000}"/>
    <cellStyle name="Normal 2 2 29 8 2" xfId="13986" xr:uid="{00000000-0005-0000-0000-000074370000}"/>
    <cellStyle name="Normal 2 2 29 9" xfId="13987" xr:uid="{00000000-0005-0000-0000-000075370000}"/>
    <cellStyle name="Normal 2 2 3" xfId="69" xr:uid="{00000000-0005-0000-0000-000076370000}"/>
    <cellStyle name="Normal 2 2 3 10" xfId="13989" xr:uid="{00000000-0005-0000-0000-000077370000}"/>
    <cellStyle name="Normal 2 2 3 10 2" xfId="13990" xr:uid="{00000000-0005-0000-0000-000078370000}"/>
    <cellStyle name="Normal 2 2 3 11" xfId="13991" xr:uid="{00000000-0005-0000-0000-000079370000}"/>
    <cellStyle name="Normal 2 2 3 11 2" xfId="13992" xr:uid="{00000000-0005-0000-0000-00007A370000}"/>
    <cellStyle name="Normal 2 2 3 12" xfId="13993" xr:uid="{00000000-0005-0000-0000-00007B370000}"/>
    <cellStyle name="Normal 2 2 3 12 2" xfId="13994" xr:uid="{00000000-0005-0000-0000-00007C370000}"/>
    <cellStyle name="Normal 2 2 3 13" xfId="13995" xr:uid="{00000000-0005-0000-0000-00007D370000}"/>
    <cellStyle name="Normal 2 2 3 13 2" xfId="13996" xr:uid="{00000000-0005-0000-0000-00007E370000}"/>
    <cellStyle name="Normal 2 2 3 14" xfId="13997" xr:uid="{00000000-0005-0000-0000-00007F370000}"/>
    <cellStyle name="Normal 2 2 3 14 2" xfId="13998" xr:uid="{00000000-0005-0000-0000-000080370000}"/>
    <cellStyle name="Normal 2 2 3 15" xfId="13999" xr:uid="{00000000-0005-0000-0000-000081370000}"/>
    <cellStyle name="Normal 2 2 3 15 2" xfId="14000" xr:uid="{00000000-0005-0000-0000-000082370000}"/>
    <cellStyle name="Normal 2 2 3 16" xfId="14001" xr:uid="{00000000-0005-0000-0000-000083370000}"/>
    <cellStyle name="Normal 2 2 3 16 2" xfId="14002" xr:uid="{00000000-0005-0000-0000-000084370000}"/>
    <cellStyle name="Normal 2 2 3 17" xfId="14003" xr:uid="{00000000-0005-0000-0000-000085370000}"/>
    <cellStyle name="Normal 2 2 3 17 2" xfId="14004" xr:uid="{00000000-0005-0000-0000-000086370000}"/>
    <cellStyle name="Normal 2 2 3 18" xfId="14005" xr:uid="{00000000-0005-0000-0000-000087370000}"/>
    <cellStyle name="Normal 2 2 3 18 2" xfId="14006" xr:uid="{00000000-0005-0000-0000-000088370000}"/>
    <cellStyle name="Normal 2 2 3 19" xfId="14007" xr:uid="{00000000-0005-0000-0000-000089370000}"/>
    <cellStyle name="Normal 2 2 3 19 2" xfId="14008" xr:uid="{00000000-0005-0000-0000-00008A370000}"/>
    <cellStyle name="Normal 2 2 3 2" xfId="14009" xr:uid="{00000000-0005-0000-0000-00008B370000}"/>
    <cellStyle name="Normal 2 2 3 2 10" xfId="14010" xr:uid="{00000000-0005-0000-0000-00008C370000}"/>
    <cellStyle name="Normal 2 2 3 2 10 2" xfId="14011" xr:uid="{00000000-0005-0000-0000-00008D370000}"/>
    <cellStyle name="Normal 2 2 3 2 11" xfId="14012" xr:uid="{00000000-0005-0000-0000-00008E370000}"/>
    <cellStyle name="Normal 2 2 3 2 12" xfId="57967" xr:uid="{00000000-0005-0000-0000-00008F370000}"/>
    <cellStyle name="Normal 2 2 3 2 2" xfId="14013" xr:uid="{00000000-0005-0000-0000-000090370000}"/>
    <cellStyle name="Normal 2 2 3 2 2 2" xfId="14014" xr:uid="{00000000-0005-0000-0000-000091370000}"/>
    <cellStyle name="Normal 2 2 3 2 2 2 2" xfId="14015" xr:uid="{00000000-0005-0000-0000-000092370000}"/>
    <cellStyle name="Normal 2 2 3 2 2 2 2 2" xfId="14016" xr:uid="{00000000-0005-0000-0000-000093370000}"/>
    <cellStyle name="Normal 2 2 3 2 2 2 3" xfId="14017" xr:uid="{00000000-0005-0000-0000-000094370000}"/>
    <cellStyle name="Normal 2 2 3 2 2 2 3 2" xfId="14018" xr:uid="{00000000-0005-0000-0000-000095370000}"/>
    <cellStyle name="Normal 2 2 3 2 2 2 4" xfId="14019" xr:uid="{00000000-0005-0000-0000-000096370000}"/>
    <cellStyle name="Normal 2 2 3 2 2 3" xfId="14020" xr:uid="{00000000-0005-0000-0000-000097370000}"/>
    <cellStyle name="Normal 2 2 3 2 2 3 2" xfId="14021" xr:uid="{00000000-0005-0000-0000-000098370000}"/>
    <cellStyle name="Normal 2 2 3 2 2 4" xfId="14022" xr:uid="{00000000-0005-0000-0000-000099370000}"/>
    <cellStyle name="Normal 2 2 3 2 2 4 2" xfId="14023" xr:uid="{00000000-0005-0000-0000-00009A370000}"/>
    <cellStyle name="Normal 2 2 3 2 2 5" xfId="14024" xr:uid="{00000000-0005-0000-0000-00009B370000}"/>
    <cellStyle name="Normal 2 2 3 2 2 5 2" xfId="14025" xr:uid="{00000000-0005-0000-0000-00009C370000}"/>
    <cellStyle name="Normal 2 2 3 2 2 6" xfId="14026" xr:uid="{00000000-0005-0000-0000-00009D370000}"/>
    <cellStyle name="Normal 2 2 3 2 2 6 2" xfId="14027" xr:uid="{00000000-0005-0000-0000-00009E370000}"/>
    <cellStyle name="Normal 2 2 3 2 2 7" xfId="14028" xr:uid="{00000000-0005-0000-0000-00009F370000}"/>
    <cellStyle name="Normal 2 2 3 2 3" xfId="14029" xr:uid="{00000000-0005-0000-0000-0000A0370000}"/>
    <cellStyle name="Normal 2 2 3 2 3 2" xfId="14030" xr:uid="{00000000-0005-0000-0000-0000A1370000}"/>
    <cellStyle name="Normal 2 2 3 2 4" xfId="14031" xr:uid="{00000000-0005-0000-0000-0000A2370000}"/>
    <cellStyle name="Normal 2 2 3 2 4 2" xfId="14032" xr:uid="{00000000-0005-0000-0000-0000A3370000}"/>
    <cellStyle name="Normal 2 2 3 2 5" xfId="14033" xr:uid="{00000000-0005-0000-0000-0000A4370000}"/>
    <cellStyle name="Normal 2 2 3 2 5 2" xfId="14034" xr:uid="{00000000-0005-0000-0000-0000A5370000}"/>
    <cellStyle name="Normal 2 2 3 2 5 2 2" xfId="14035" xr:uid="{00000000-0005-0000-0000-0000A6370000}"/>
    <cellStyle name="Normal 2 2 3 2 5 2 2 2" xfId="14036" xr:uid="{00000000-0005-0000-0000-0000A7370000}"/>
    <cellStyle name="Normal 2 2 3 2 5 2 3" xfId="14037" xr:uid="{00000000-0005-0000-0000-0000A8370000}"/>
    <cellStyle name="Normal 2 2 3 2 5 3" xfId="14038" xr:uid="{00000000-0005-0000-0000-0000A9370000}"/>
    <cellStyle name="Normal 2 2 3 2 6" xfId="14039" xr:uid="{00000000-0005-0000-0000-0000AA370000}"/>
    <cellStyle name="Normal 2 2 3 2 6 2" xfId="14040" xr:uid="{00000000-0005-0000-0000-0000AB370000}"/>
    <cellStyle name="Normal 2 2 3 2 6 2 2" xfId="14041" xr:uid="{00000000-0005-0000-0000-0000AC370000}"/>
    <cellStyle name="Normal 2 2 3 2 6 3" xfId="14042" xr:uid="{00000000-0005-0000-0000-0000AD370000}"/>
    <cellStyle name="Normal 2 2 3 2 7" xfId="14043" xr:uid="{00000000-0005-0000-0000-0000AE370000}"/>
    <cellStyle name="Normal 2 2 3 2 7 2" xfId="14044" xr:uid="{00000000-0005-0000-0000-0000AF370000}"/>
    <cellStyle name="Normal 2 2 3 2 7 2 2" xfId="14045" xr:uid="{00000000-0005-0000-0000-0000B0370000}"/>
    <cellStyle name="Normal 2 2 3 2 7 3" xfId="14046" xr:uid="{00000000-0005-0000-0000-0000B1370000}"/>
    <cellStyle name="Normal 2 2 3 2 8" xfId="14047" xr:uid="{00000000-0005-0000-0000-0000B2370000}"/>
    <cellStyle name="Normal 2 2 3 2 8 2" xfId="14048" xr:uid="{00000000-0005-0000-0000-0000B3370000}"/>
    <cellStyle name="Normal 2 2 3 2 8 2 2" xfId="14049" xr:uid="{00000000-0005-0000-0000-0000B4370000}"/>
    <cellStyle name="Normal 2 2 3 2 8 3" xfId="14050" xr:uid="{00000000-0005-0000-0000-0000B5370000}"/>
    <cellStyle name="Normal 2 2 3 2 9" xfId="14051" xr:uid="{00000000-0005-0000-0000-0000B6370000}"/>
    <cellStyle name="Normal 2 2 3 2 9 2" xfId="14052" xr:uid="{00000000-0005-0000-0000-0000B7370000}"/>
    <cellStyle name="Normal 2 2 3 20" xfId="14053" xr:uid="{00000000-0005-0000-0000-0000B8370000}"/>
    <cellStyle name="Normal 2 2 3 20 2" xfId="14054" xr:uid="{00000000-0005-0000-0000-0000B9370000}"/>
    <cellStyle name="Normal 2 2 3 21" xfId="14055" xr:uid="{00000000-0005-0000-0000-0000BA370000}"/>
    <cellStyle name="Normal 2 2 3 21 2" xfId="14056" xr:uid="{00000000-0005-0000-0000-0000BB370000}"/>
    <cellStyle name="Normal 2 2 3 22" xfId="14057" xr:uid="{00000000-0005-0000-0000-0000BC370000}"/>
    <cellStyle name="Normal 2 2 3 22 2" xfId="14058" xr:uid="{00000000-0005-0000-0000-0000BD370000}"/>
    <cellStyle name="Normal 2 2 3 23" xfId="14059" xr:uid="{00000000-0005-0000-0000-0000BE370000}"/>
    <cellStyle name="Normal 2 2 3 23 2" xfId="14060" xr:uid="{00000000-0005-0000-0000-0000BF370000}"/>
    <cellStyle name="Normal 2 2 3 24" xfId="14061" xr:uid="{00000000-0005-0000-0000-0000C0370000}"/>
    <cellStyle name="Normal 2 2 3 24 2" xfId="14062" xr:uid="{00000000-0005-0000-0000-0000C1370000}"/>
    <cellStyle name="Normal 2 2 3 25" xfId="14063" xr:uid="{00000000-0005-0000-0000-0000C2370000}"/>
    <cellStyle name="Normal 2 2 3 25 2" xfId="14064" xr:uid="{00000000-0005-0000-0000-0000C3370000}"/>
    <cellStyle name="Normal 2 2 3 26" xfId="14065" xr:uid="{00000000-0005-0000-0000-0000C4370000}"/>
    <cellStyle name="Normal 2 2 3 26 2" xfId="14066" xr:uid="{00000000-0005-0000-0000-0000C5370000}"/>
    <cellStyle name="Normal 2 2 3 27" xfId="14067" xr:uid="{00000000-0005-0000-0000-0000C6370000}"/>
    <cellStyle name="Normal 2 2 3 27 2" xfId="14068" xr:uid="{00000000-0005-0000-0000-0000C7370000}"/>
    <cellStyle name="Normal 2 2 3 28" xfId="14069" xr:uid="{00000000-0005-0000-0000-0000C8370000}"/>
    <cellStyle name="Normal 2 2 3 28 2" xfId="14070" xr:uid="{00000000-0005-0000-0000-0000C9370000}"/>
    <cellStyle name="Normal 2 2 3 29" xfId="14071" xr:uid="{00000000-0005-0000-0000-0000CA370000}"/>
    <cellStyle name="Normal 2 2 3 29 2" xfId="14072" xr:uid="{00000000-0005-0000-0000-0000CB370000}"/>
    <cellStyle name="Normal 2 2 3 3" xfId="14073" xr:uid="{00000000-0005-0000-0000-0000CC370000}"/>
    <cellStyle name="Normal 2 2 3 3 2" xfId="14074" xr:uid="{00000000-0005-0000-0000-0000CD370000}"/>
    <cellStyle name="Normal 2 2 3 30" xfId="14075" xr:uid="{00000000-0005-0000-0000-0000CE370000}"/>
    <cellStyle name="Normal 2 2 3 30 2" xfId="14076" xr:uid="{00000000-0005-0000-0000-0000CF370000}"/>
    <cellStyle name="Normal 2 2 3 31" xfId="14077" xr:uid="{00000000-0005-0000-0000-0000D0370000}"/>
    <cellStyle name="Normal 2 2 3 31 2" xfId="14078" xr:uid="{00000000-0005-0000-0000-0000D1370000}"/>
    <cellStyle name="Normal 2 2 3 32" xfId="14079" xr:uid="{00000000-0005-0000-0000-0000D2370000}"/>
    <cellStyle name="Normal 2 2 3 32 2" xfId="14080" xr:uid="{00000000-0005-0000-0000-0000D3370000}"/>
    <cellStyle name="Normal 2 2 3 33" xfId="14081" xr:uid="{00000000-0005-0000-0000-0000D4370000}"/>
    <cellStyle name="Normal 2 2 3 33 2" xfId="14082" xr:uid="{00000000-0005-0000-0000-0000D5370000}"/>
    <cellStyle name="Normal 2 2 3 34" xfId="14083" xr:uid="{00000000-0005-0000-0000-0000D6370000}"/>
    <cellStyle name="Normal 2 2 3 34 2" xfId="14084" xr:uid="{00000000-0005-0000-0000-0000D7370000}"/>
    <cellStyle name="Normal 2 2 3 35" xfId="14085" xr:uid="{00000000-0005-0000-0000-0000D8370000}"/>
    <cellStyle name="Normal 2 2 3 35 2" xfId="14086" xr:uid="{00000000-0005-0000-0000-0000D9370000}"/>
    <cellStyle name="Normal 2 2 3 36" xfId="14087" xr:uid="{00000000-0005-0000-0000-0000DA370000}"/>
    <cellStyle name="Normal 2 2 3 36 2" xfId="14088" xr:uid="{00000000-0005-0000-0000-0000DB370000}"/>
    <cellStyle name="Normal 2 2 3 37" xfId="14089" xr:uid="{00000000-0005-0000-0000-0000DC370000}"/>
    <cellStyle name="Normal 2 2 3 37 2" xfId="14090" xr:uid="{00000000-0005-0000-0000-0000DD370000}"/>
    <cellStyle name="Normal 2 2 3 38" xfId="14091" xr:uid="{00000000-0005-0000-0000-0000DE370000}"/>
    <cellStyle name="Normal 2 2 3 38 2" xfId="14092" xr:uid="{00000000-0005-0000-0000-0000DF370000}"/>
    <cellStyle name="Normal 2 2 3 39" xfId="14093" xr:uid="{00000000-0005-0000-0000-0000E0370000}"/>
    <cellStyle name="Normal 2 2 3 39 2" xfId="14094" xr:uid="{00000000-0005-0000-0000-0000E1370000}"/>
    <cellStyle name="Normal 2 2 3 4" xfId="14095" xr:uid="{00000000-0005-0000-0000-0000E2370000}"/>
    <cellStyle name="Normal 2 2 3 4 2" xfId="14096" xr:uid="{00000000-0005-0000-0000-0000E3370000}"/>
    <cellStyle name="Normal 2 2 3 40" xfId="14097" xr:uid="{00000000-0005-0000-0000-0000E4370000}"/>
    <cellStyle name="Normal 2 2 3 40 2" xfId="14098" xr:uid="{00000000-0005-0000-0000-0000E5370000}"/>
    <cellStyle name="Normal 2 2 3 41" xfId="14099" xr:uid="{00000000-0005-0000-0000-0000E6370000}"/>
    <cellStyle name="Normal 2 2 3 41 2" xfId="14100" xr:uid="{00000000-0005-0000-0000-0000E7370000}"/>
    <cellStyle name="Normal 2 2 3 42" xfId="14101" xr:uid="{00000000-0005-0000-0000-0000E8370000}"/>
    <cellStyle name="Normal 2 2 3 42 2" xfId="14102" xr:uid="{00000000-0005-0000-0000-0000E9370000}"/>
    <cellStyle name="Normal 2 2 3 43" xfId="14103" xr:uid="{00000000-0005-0000-0000-0000EA370000}"/>
    <cellStyle name="Normal 2 2 3 43 2" xfId="14104" xr:uid="{00000000-0005-0000-0000-0000EB370000}"/>
    <cellStyle name="Normal 2 2 3 44" xfId="14105" xr:uid="{00000000-0005-0000-0000-0000EC370000}"/>
    <cellStyle name="Normal 2 2 3 44 2" xfId="14106" xr:uid="{00000000-0005-0000-0000-0000ED370000}"/>
    <cellStyle name="Normal 2 2 3 45" xfId="14107" xr:uid="{00000000-0005-0000-0000-0000EE370000}"/>
    <cellStyle name="Normal 2 2 3 45 2" xfId="14108" xr:uid="{00000000-0005-0000-0000-0000EF370000}"/>
    <cellStyle name="Normal 2 2 3 46" xfId="14109" xr:uid="{00000000-0005-0000-0000-0000F0370000}"/>
    <cellStyle name="Normal 2 2 3 46 2" xfId="14110" xr:uid="{00000000-0005-0000-0000-0000F1370000}"/>
    <cellStyle name="Normal 2 2 3 47" xfId="14111" xr:uid="{00000000-0005-0000-0000-0000F2370000}"/>
    <cellStyle name="Normal 2 2 3 47 2" xfId="14112" xr:uid="{00000000-0005-0000-0000-0000F3370000}"/>
    <cellStyle name="Normal 2 2 3 48" xfId="14113" xr:uid="{00000000-0005-0000-0000-0000F4370000}"/>
    <cellStyle name="Normal 2 2 3 48 2" xfId="14114" xr:uid="{00000000-0005-0000-0000-0000F5370000}"/>
    <cellStyle name="Normal 2 2 3 48 2 2" xfId="14115" xr:uid="{00000000-0005-0000-0000-0000F6370000}"/>
    <cellStyle name="Normal 2 2 3 48 2 2 2" xfId="14116" xr:uid="{00000000-0005-0000-0000-0000F7370000}"/>
    <cellStyle name="Normal 2 2 3 48 2 2 2 2" xfId="14117" xr:uid="{00000000-0005-0000-0000-0000F8370000}"/>
    <cellStyle name="Normal 2 2 3 48 2 2 3" xfId="14118" xr:uid="{00000000-0005-0000-0000-0000F9370000}"/>
    <cellStyle name="Normal 2 2 3 48 2 3" xfId="14119" xr:uid="{00000000-0005-0000-0000-0000FA370000}"/>
    <cellStyle name="Normal 2 2 3 48 3" xfId="14120" xr:uid="{00000000-0005-0000-0000-0000FB370000}"/>
    <cellStyle name="Normal 2 2 3 48 3 2" xfId="14121" xr:uid="{00000000-0005-0000-0000-0000FC370000}"/>
    <cellStyle name="Normal 2 2 3 48 3 2 2" xfId="14122" xr:uid="{00000000-0005-0000-0000-0000FD370000}"/>
    <cellStyle name="Normal 2 2 3 48 3 3" xfId="14123" xr:uid="{00000000-0005-0000-0000-0000FE370000}"/>
    <cellStyle name="Normal 2 2 3 48 4" xfId="14124" xr:uid="{00000000-0005-0000-0000-0000FF370000}"/>
    <cellStyle name="Normal 2 2 3 48 4 2" xfId="14125" xr:uid="{00000000-0005-0000-0000-000000380000}"/>
    <cellStyle name="Normal 2 2 3 48 4 2 2" xfId="14126" xr:uid="{00000000-0005-0000-0000-000001380000}"/>
    <cellStyle name="Normal 2 2 3 48 4 3" xfId="14127" xr:uid="{00000000-0005-0000-0000-000002380000}"/>
    <cellStyle name="Normal 2 2 3 48 5" xfId="14128" xr:uid="{00000000-0005-0000-0000-000003380000}"/>
    <cellStyle name="Normal 2 2 3 48 5 2" xfId="14129" xr:uid="{00000000-0005-0000-0000-000004380000}"/>
    <cellStyle name="Normal 2 2 3 48 5 2 2" xfId="14130" xr:uid="{00000000-0005-0000-0000-000005380000}"/>
    <cellStyle name="Normal 2 2 3 48 5 3" xfId="14131" xr:uid="{00000000-0005-0000-0000-000006380000}"/>
    <cellStyle name="Normal 2 2 3 48 6" xfId="14132" xr:uid="{00000000-0005-0000-0000-000007380000}"/>
    <cellStyle name="Normal 2 2 3 48 6 2" xfId="14133" xr:uid="{00000000-0005-0000-0000-000008380000}"/>
    <cellStyle name="Normal 2 2 3 48 6 2 2" xfId="14134" xr:uid="{00000000-0005-0000-0000-000009380000}"/>
    <cellStyle name="Normal 2 2 3 48 6 3" xfId="14135" xr:uid="{00000000-0005-0000-0000-00000A380000}"/>
    <cellStyle name="Normal 2 2 3 48 7" xfId="14136" xr:uid="{00000000-0005-0000-0000-00000B380000}"/>
    <cellStyle name="Normal 2 2 3 48 7 2" xfId="14137" xr:uid="{00000000-0005-0000-0000-00000C380000}"/>
    <cellStyle name="Normal 2 2 3 48 8" xfId="14138" xr:uid="{00000000-0005-0000-0000-00000D380000}"/>
    <cellStyle name="Normal 2 2 3 49" xfId="14139" xr:uid="{00000000-0005-0000-0000-00000E380000}"/>
    <cellStyle name="Normal 2 2 3 49 2" xfId="14140" xr:uid="{00000000-0005-0000-0000-00000F380000}"/>
    <cellStyle name="Normal 2 2 3 49 2 2" xfId="14141" xr:uid="{00000000-0005-0000-0000-000010380000}"/>
    <cellStyle name="Normal 2 2 3 49 2 2 2" xfId="14142" xr:uid="{00000000-0005-0000-0000-000011380000}"/>
    <cellStyle name="Normal 2 2 3 49 2 3" xfId="14143" xr:uid="{00000000-0005-0000-0000-000012380000}"/>
    <cellStyle name="Normal 2 2 3 49 3" xfId="14144" xr:uid="{00000000-0005-0000-0000-000013380000}"/>
    <cellStyle name="Normal 2 2 3 49 3 2" xfId="14145" xr:uid="{00000000-0005-0000-0000-000014380000}"/>
    <cellStyle name="Normal 2 2 3 49 4" xfId="14146" xr:uid="{00000000-0005-0000-0000-000015380000}"/>
    <cellStyle name="Normal 2 2 3 5" xfId="14147" xr:uid="{00000000-0005-0000-0000-000016380000}"/>
    <cellStyle name="Normal 2 2 3 5 2" xfId="14148" xr:uid="{00000000-0005-0000-0000-000017380000}"/>
    <cellStyle name="Normal 2 2 3 50" xfId="14149" xr:uid="{00000000-0005-0000-0000-000018380000}"/>
    <cellStyle name="Normal 2 2 3 50 2" xfId="14150" xr:uid="{00000000-0005-0000-0000-000019380000}"/>
    <cellStyle name="Normal 2 2 3 50 2 2" xfId="14151" xr:uid="{00000000-0005-0000-0000-00001A380000}"/>
    <cellStyle name="Normal 2 2 3 50 3" xfId="14152" xr:uid="{00000000-0005-0000-0000-00001B380000}"/>
    <cellStyle name="Normal 2 2 3 50 3 2" xfId="14153" xr:uid="{00000000-0005-0000-0000-00001C380000}"/>
    <cellStyle name="Normal 2 2 3 50 4" xfId="14154" xr:uid="{00000000-0005-0000-0000-00001D380000}"/>
    <cellStyle name="Normal 2 2 3 51" xfId="14155" xr:uid="{00000000-0005-0000-0000-00001E380000}"/>
    <cellStyle name="Normal 2 2 3 51 2" xfId="14156" xr:uid="{00000000-0005-0000-0000-00001F380000}"/>
    <cellStyle name="Normal 2 2 3 52" xfId="14157" xr:uid="{00000000-0005-0000-0000-000020380000}"/>
    <cellStyle name="Normal 2 2 3 52 2" xfId="14158" xr:uid="{00000000-0005-0000-0000-000021380000}"/>
    <cellStyle name="Normal 2 2 3 53" xfId="14159" xr:uid="{00000000-0005-0000-0000-000022380000}"/>
    <cellStyle name="Normal 2 2 3 53 2" xfId="14160" xr:uid="{00000000-0005-0000-0000-000023380000}"/>
    <cellStyle name="Normal 2 2 3 54" xfId="14161" xr:uid="{00000000-0005-0000-0000-000024380000}"/>
    <cellStyle name="Normal 2 2 3 54 2" xfId="14162" xr:uid="{00000000-0005-0000-0000-000025380000}"/>
    <cellStyle name="Normal 2 2 3 55" xfId="14163" xr:uid="{00000000-0005-0000-0000-000026380000}"/>
    <cellStyle name="Normal 2 2 3 55 2" xfId="14164" xr:uid="{00000000-0005-0000-0000-000027380000}"/>
    <cellStyle name="Normal 2 2 3 56" xfId="14165" xr:uid="{00000000-0005-0000-0000-000028380000}"/>
    <cellStyle name="Normal 2 2 3 57" xfId="14166" xr:uid="{00000000-0005-0000-0000-000029380000}"/>
    <cellStyle name="Normal 2 2 3 58" xfId="57674" xr:uid="{00000000-0005-0000-0000-00002A380000}"/>
    <cellStyle name="Normal 2 2 3 59" xfId="13988" xr:uid="{00000000-0005-0000-0000-00002B380000}"/>
    <cellStyle name="Normal 2 2 3 6" xfId="14167" xr:uid="{00000000-0005-0000-0000-00002C380000}"/>
    <cellStyle name="Normal 2 2 3 6 2" xfId="14168" xr:uid="{00000000-0005-0000-0000-00002D380000}"/>
    <cellStyle name="Normal 2 2 3 7" xfId="14169" xr:uid="{00000000-0005-0000-0000-00002E380000}"/>
    <cellStyle name="Normal 2 2 3 7 2" xfId="14170" xr:uid="{00000000-0005-0000-0000-00002F380000}"/>
    <cellStyle name="Normal 2 2 3 8" xfId="14171" xr:uid="{00000000-0005-0000-0000-000030380000}"/>
    <cellStyle name="Normal 2 2 3 8 2" xfId="14172" xr:uid="{00000000-0005-0000-0000-000031380000}"/>
    <cellStyle name="Normal 2 2 3 9" xfId="14173" xr:uid="{00000000-0005-0000-0000-000032380000}"/>
    <cellStyle name="Normal 2 2 3 9 2" xfId="14174" xr:uid="{00000000-0005-0000-0000-000033380000}"/>
    <cellStyle name="Normal 2 2 3_Needed Accts" xfId="14175" xr:uid="{00000000-0005-0000-0000-000034380000}"/>
    <cellStyle name="Normal 2 2 30" xfId="14176" xr:uid="{00000000-0005-0000-0000-000035380000}"/>
    <cellStyle name="Normal 2 2 30 10" xfId="14177" xr:uid="{00000000-0005-0000-0000-000036380000}"/>
    <cellStyle name="Normal 2 2 30 2" xfId="14178" xr:uid="{00000000-0005-0000-0000-000037380000}"/>
    <cellStyle name="Normal 2 2 30 2 2" xfId="14179" xr:uid="{00000000-0005-0000-0000-000038380000}"/>
    <cellStyle name="Normal 2 2 30 2 2 2" xfId="14180" xr:uid="{00000000-0005-0000-0000-000039380000}"/>
    <cellStyle name="Normal 2 2 30 2 2 2 2" xfId="14181" xr:uid="{00000000-0005-0000-0000-00003A380000}"/>
    <cellStyle name="Normal 2 2 30 2 2 2 3" xfId="58774" xr:uid="{00000000-0005-0000-0000-00003B380000}"/>
    <cellStyle name="Normal 2 2 30 2 2 3" xfId="14182" xr:uid="{00000000-0005-0000-0000-00003C380000}"/>
    <cellStyle name="Normal 2 2 30 2 2 4" xfId="58372" xr:uid="{00000000-0005-0000-0000-00003D380000}"/>
    <cellStyle name="Normal 2 2 30 2 3" xfId="14183" xr:uid="{00000000-0005-0000-0000-00003E380000}"/>
    <cellStyle name="Normal 2 2 30 2 3 2" xfId="14184" xr:uid="{00000000-0005-0000-0000-00003F380000}"/>
    <cellStyle name="Normal 2 2 30 2 3 3" xfId="58773" xr:uid="{00000000-0005-0000-0000-000040380000}"/>
    <cellStyle name="Normal 2 2 30 2 4" xfId="14185" xr:uid="{00000000-0005-0000-0000-000041380000}"/>
    <cellStyle name="Normal 2 2 30 2 5" xfId="58017" xr:uid="{00000000-0005-0000-0000-000042380000}"/>
    <cellStyle name="Normal 2 2 30 3" xfId="14186" xr:uid="{00000000-0005-0000-0000-000043380000}"/>
    <cellStyle name="Normal 2 2 30 3 2" xfId="14187" xr:uid="{00000000-0005-0000-0000-000044380000}"/>
    <cellStyle name="Normal 2 2 30 3 2 2" xfId="14188" xr:uid="{00000000-0005-0000-0000-000045380000}"/>
    <cellStyle name="Normal 2 2 30 3 2 2 2" xfId="14189" xr:uid="{00000000-0005-0000-0000-000046380000}"/>
    <cellStyle name="Normal 2 2 30 3 2 2 3" xfId="58776" xr:uid="{00000000-0005-0000-0000-000047380000}"/>
    <cellStyle name="Normal 2 2 30 3 2 3" xfId="14190" xr:uid="{00000000-0005-0000-0000-000048380000}"/>
    <cellStyle name="Normal 2 2 30 3 2 4" xfId="58503" xr:uid="{00000000-0005-0000-0000-000049380000}"/>
    <cellStyle name="Normal 2 2 30 3 3" xfId="14191" xr:uid="{00000000-0005-0000-0000-00004A380000}"/>
    <cellStyle name="Normal 2 2 30 3 3 2" xfId="14192" xr:uid="{00000000-0005-0000-0000-00004B380000}"/>
    <cellStyle name="Normal 2 2 30 3 3 3" xfId="58775" xr:uid="{00000000-0005-0000-0000-00004C380000}"/>
    <cellStyle name="Normal 2 2 30 3 4" xfId="14193" xr:uid="{00000000-0005-0000-0000-00004D380000}"/>
    <cellStyle name="Normal 2 2 30 3 5" xfId="58147" xr:uid="{00000000-0005-0000-0000-00004E380000}"/>
    <cellStyle name="Normal 2 2 30 4" xfId="14194" xr:uid="{00000000-0005-0000-0000-00004F380000}"/>
    <cellStyle name="Normal 2 2 30 4 2" xfId="14195" xr:uid="{00000000-0005-0000-0000-000050380000}"/>
    <cellStyle name="Normal 2 2 30 4 2 2" xfId="14196" xr:uid="{00000000-0005-0000-0000-000051380000}"/>
    <cellStyle name="Normal 2 2 30 4 2 2 2" xfId="14197" xr:uid="{00000000-0005-0000-0000-000052380000}"/>
    <cellStyle name="Normal 2 2 30 4 2 3" xfId="14198" xr:uid="{00000000-0005-0000-0000-000053380000}"/>
    <cellStyle name="Normal 2 2 30 4 2 4" xfId="58777" xr:uid="{00000000-0005-0000-0000-000054380000}"/>
    <cellStyle name="Normal 2 2 30 4 3" xfId="14199" xr:uid="{00000000-0005-0000-0000-000055380000}"/>
    <cellStyle name="Normal 2 2 30 4 3 2" xfId="14200" xr:uid="{00000000-0005-0000-0000-000056380000}"/>
    <cellStyle name="Normal 2 2 30 4 4" xfId="14201" xr:uid="{00000000-0005-0000-0000-000057380000}"/>
    <cellStyle name="Normal 2 2 30 4 5" xfId="58280" xr:uid="{00000000-0005-0000-0000-000058380000}"/>
    <cellStyle name="Normal 2 2 30 5" xfId="14202" xr:uid="{00000000-0005-0000-0000-000059380000}"/>
    <cellStyle name="Normal 2 2 30 5 2" xfId="14203" xr:uid="{00000000-0005-0000-0000-00005A380000}"/>
    <cellStyle name="Normal 2 2 30 5 2 2" xfId="14204" xr:uid="{00000000-0005-0000-0000-00005B380000}"/>
    <cellStyle name="Normal 2 2 30 5 2 2 2" xfId="14205" xr:uid="{00000000-0005-0000-0000-00005C380000}"/>
    <cellStyle name="Normal 2 2 30 5 2 3" xfId="14206" xr:uid="{00000000-0005-0000-0000-00005D380000}"/>
    <cellStyle name="Normal 2 2 30 5 3" xfId="14207" xr:uid="{00000000-0005-0000-0000-00005E380000}"/>
    <cellStyle name="Normal 2 2 30 5 3 2" xfId="14208" xr:uid="{00000000-0005-0000-0000-00005F380000}"/>
    <cellStyle name="Normal 2 2 30 5 4" xfId="14209" xr:uid="{00000000-0005-0000-0000-000060380000}"/>
    <cellStyle name="Normal 2 2 30 5 5" xfId="58772" xr:uid="{00000000-0005-0000-0000-000061380000}"/>
    <cellStyle name="Normal 2 2 30 6" xfId="14210" xr:uid="{00000000-0005-0000-0000-000062380000}"/>
    <cellStyle name="Normal 2 2 30 6 2" xfId="14211" xr:uid="{00000000-0005-0000-0000-000063380000}"/>
    <cellStyle name="Normal 2 2 30 6 2 2" xfId="14212" xr:uid="{00000000-0005-0000-0000-000064380000}"/>
    <cellStyle name="Normal 2 2 30 6 2 2 2" xfId="14213" xr:uid="{00000000-0005-0000-0000-000065380000}"/>
    <cellStyle name="Normal 2 2 30 6 2 3" xfId="14214" xr:uid="{00000000-0005-0000-0000-000066380000}"/>
    <cellStyle name="Normal 2 2 30 6 3" xfId="14215" xr:uid="{00000000-0005-0000-0000-000067380000}"/>
    <cellStyle name="Normal 2 2 30 6 3 2" xfId="14216" xr:uid="{00000000-0005-0000-0000-000068380000}"/>
    <cellStyle name="Normal 2 2 30 6 4" xfId="14217" xr:uid="{00000000-0005-0000-0000-000069380000}"/>
    <cellStyle name="Normal 2 2 30 7" xfId="14218" xr:uid="{00000000-0005-0000-0000-00006A380000}"/>
    <cellStyle name="Normal 2 2 30 7 2" xfId="14219" xr:uid="{00000000-0005-0000-0000-00006B380000}"/>
    <cellStyle name="Normal 2 2 30 7 2 2" xfId="14220" xr:uid="{00000000-0005-0000-0000-00006C380000}"/>
    <cellStyle name="Normal 2 2 30 7 3" xfId="14221" xr:uid="{00000000-0005-0000-0000-00006D380000}"/>
    <cellStyle name="Normal 2 2 30 8" xfId="14222" xr:uid="{00000000-0005-0000-0000-00006E380000}"/>
    <cellStyle name="Normal 2 2 30 8 2" xfId="14223" xr:uid="{00000000-0005-0000-0000-00006F380000}"/>
    <cellStyle name="Normal 2 2 30 9" xfId="14224" xr:uid="{00000000-0005-0000-0000-000070380000}"/>
    <cellStyle name="Normal 2 2 31" xfId="14225" xr:uid="{00000000-0005-0000-0000-000071380000}"/>
    <cellStyle name="Normal 2 2 31 10" xfId="14226" xr:uid="{00000000-0005-0000-0000-000072380000}"/>
    <cellStyle name="Normal 2 2 31 2" xfId="14227" xr:uid="{00000000-0005-0000-0000-000073380000}"/>
    <cellStyle name="Normal 2 2 31 2 2" xfId="14228" xr:uid="{00000000-0005-0000-0000-000074380000}"/>
    <cellStyle name="Normal 2 2 31 2 2 2" xfId="14229" xr:uid="{00000000-0005-0000-0000-000075380000}"/>
    <cellStyle name="Normal 2 2 31 2 2 2 2" xfId="14230" xr:uid="{00000000-0005-0000-0000-000076380000}"/>
    <cellStyle name="Normal 2 2 31 2 2 2 3" xfId="58780" xr:uid="{00000000-0005-0000-0000-000077380000}"/>
    <cellStyle name="Normal 2 2 31 2 2 3" xfId="14231" xr:uid="{00000000-0005-0000-0000-000078380000}"/>
    <cellStyle name="Normal 2 2 31 2 2 4" xfId="58373" xr:uid="{00000000-0005-0000-0000-000079380000}"/>
    <cellStyle name="Normal 2 2 31 2 3" xfId="14232" xr:uid="{00000000-0005-0000-0000-00007A380000}"/>
    <cellStyle name="Normal 2 2 31 2 3 2" xfId="14233" xr:uid="{00000000-0005-0000-0000-00007B380000}"/>
    <cellStyle name="Normal 2 2 31 2 3 3" xfId="58779" xr:uid="{00000000-0005-0000-0000-00007C380000}"/>
    <cellStyle name="Normal 2 2 31 2 4" xfId="14234" xr:uid="{00000000-0005-0000-0000-00007D380000}"/>
    <cellStyle name="Normal 2 2 31 2 5" xfId="58018" xr:uid="{00000000-0005-0000-0000-00007E380000}"/>
    <cellStyle name="Normal 2 2 31 3" xfId="14235" xr:uid="{00000000-0005-0000-0000-00007F380000}"/>
    <cellStyle name="Normal 2 2 31 3 2" xfId="14236" xr:uid="{00000000-0005-0000-0000-000080380000}"/>
    <cellStyle name="Normal 2 2 31 3 2 2" xfId="14237" xr:uid="{00000000-0005-0000-0000-000081380000}"/>
    <cellStyle name="Normal 2 2 31 3 2 2 2" xfId="14238" xr:uid="{00000000-0005-0000-0000-000082380000}"/>
    <cellStyle name="Normal 2 2 31 3 2 2 3" xfId="58782" xr:uid="{00000000-0005-0000-0000-000083380000}"/>
    <cellStyle name="Normal 2 2 31 3 2 3" xfId="14239" xr:uid="{00000000-0005-0000-0000-000084380000}"/>
    <cellStyle name="Normal 2 2 31 3 2 4" xfId="58504" xr:uid="{00000000-0005-0000-0000-000085380000}"/>
    <cellStyle name="Normal 2 2 31 3 3" xfId="14240" xr:uid="{00000000-0005-0000-0000-000086380000}"/>
    <cellStyle name="Normal 2 2 31 3 3 2" xfId="14241" xr:uid="{00000000-0005-0000-0000-000087380000}"/>
    <cellStyle name="Normal 2 2 31 3 3 3" xfId="58781" xr:uid="{00000000-0005-0000-0000-000088380000}"/>
    <cellStyle name="Normal 2 2 31 3 4" xfId="14242" xr:uid="{00000000-0005-0000-0000-000089380000}"/>
    <cellStyle name="Normal 2 2 31 3 5" xfId="58148" xr:uid="{00000000-0005-0000-0000-00008A380000}"/>
    <cellStyle name="Normal 2 2 31 4" xfId="14243" xr:uid="{00000000-0005-0000-0000-00008B380000}"/>
    <cellStyle name="Normal 2 2 31 4 2" xfId="14244" xr:uid="{00000000-0005-0000-0000-00008C380000}"/>
    <cellStyle name="Normal 2 2 31 4 2 2" xfId="14245" xr:uid="{00000000-0005-0000-0000-00008D380000}"/>
    <cellStyle name="Normal 2 2 31 4 2 2 2" xfId="14246" xr:uid="{00000000-0005-0000-0000-00008E380000}"/>
    <cellStyle name="Normal 2 2 31 4 2 3" xfId="14247" xr:uid="{00000000-0005-0000-0000-00008F380000}"/>
    <cellStyle name="Normal 2 2 31 4 2 4" xfId="58783" xr:uid="{00000000-0005-0000-0000-000090380000}"/>
    <cellStyle name="Normal 2 2 31 4 3" xfId="14248" xr:uid="{00000000-0005-0000-0000-000091380000}"/>
    <cellStyle name="Normal 2 2 31 4 3 2" xfId="14249" xr:uid="{00000000-0005-0000-0000-000092380000}"/>
    <cellStyle name="Normal 2 2 31 4 4" xfId="14250" xr:uid="{00000000-0005-0000-0000-000093380000}"/>
    <cellStyle name="Normal 2 2 31 4 5" xfId="58281" xr:uid="{00000000-0005-0000-0000-000094380000}"/>
    <cellStyle name="Normal 2 2 31 5" xfId="14251" xr:uid="{00000000-0005-0000-0000-000095380000}"/>
    <cellStyle name="Normal 2 2 31 5 2" xfId="14252" xr:uid="{00000000-0005-0000-0000-000096380000}"/>
    <cellStyle name="Normal 2 2 31 5 2 2" xfId="14253" xr:uid="{00000000-0005-0000-0000-000097380000}"/>
    <cellStyle name="Normal 2 2 31 5 2 2 2" xfId="14254" xr:uid="{00000000-0005-0000-0000-000098380000}"/>
    <cellStyle name="Normal 2 2 31 5 2 3" xfId="14255" xr:uid="{00000000-0005-0000-0000-000099380000}"/>
    <cellStyle name="Normal 2 2 31 5 3" xfId="14256" xr:uid="{00000000-0005-0000-0000-00009A380000}"/>
    <cellStyle name="Normal 2 2 31 5 3 2" xfId="14257" xr:uid="{00000000-0005-0000-0000-00009B380000}"/>
    <cellStyle name="Normal 2 2 31 5 4" xfId="14258" xr:uid="{00000000-0005-0000-0000-00009C380000}"/>
    <cellStyle name="Normal 2 2 31 5 5" xfId="58778" xr:uid="{00000000-0005-0000-0000-00009D380000}"/>
    <cellStyle name="Normal 2 2 31 6" xfId="14259" xr:uid="{00000000-0005-0000-0000-00009E380000}"/>
    <cellStyle name="Normal 2 2 31 6 2" xfId="14260" xr:uid="{00000000-0005-0000-0000-00009F380000}"/>
    <cellStyle name="Normal 2 2 31 6 2 2" xfId="14261" xr:uid="{00000000-0005-0000-0000-0000A0380000}"/>
    <cellStyle name="Normal 2 2 31 6 2 2 2" xfId="14262" xr:uid="{00000000-0005-0000-0000-0000A1380000}"/>
    <cellStyle name="Normal 2 2 31 6 2 3" xfId="14263" xr:uid="{00000000-0005-0000-0000-0000A2380000}"/>
    <cellStyle name="Normal 2 2 31 6 3" xfId="14264" xr:uid="{00000000-0005-0000-0000-0000A3380000}"/>
    <cellStyle name="Normal 2 2 31 6 3 2" xfId="14265" xr:uid="{00000000-0005-0000-0000-0000A4380000}"/>
    <cellStyle name="Normal 2 2 31 6 4" xfId="14266" xr:uid="{00000000-0005-0000-0000-0000A5380000}"/>
    <cellStyle name="Normal 2 2 31 7" xfId="14267" xr:uid="{00000000-0005-0000-0000-0000A6380000}"/>
    <cellStyle name="Normal 2 2 31 7 2" xfId="14268" xr:uid="{00000000-0005-0000-0000-0000A7380000}"/>
    <cellStyle name="Normal 2 2 31 7 2 2" xfId="14269" xr:uid="{00000000-0005-0000-0000-0000A8380000}"/>
    <cellStyle name="Normal 2 2 31 7 3" xfId="14270" xr:uid="{00000000-0005-0000-0000-0000A9380000}"/>
    <cellStyle name="Normal 2 2 31 8" xfId="14271" xr:uid="{00000000-0005-0000-0000-0000AA380000}"/>
    <cellStyle name="Normal 2 2 31 8 2" xfId="14272" xr:uid="{00000000-0005-0000-0000-0000AB380000}"/>
    <cellStyle name="Normal 2 2 31 9" xfId="14273" xr:uid="{00000000-0005-0000-0000-0000AC380000}"/>
    <cellStyle name="Normal 2 2 32" xfId="14274" xr:uid="{00000000-0005-0000-0000-0000AD380000}"/>
    <cellStyle name="Normal 2 2 32 10" xfId="14275" xr:uid="{00000000-0005-0000-0000-0000AE380000}"/>
    <cellStyle name="Normal 2 2 32 2" xfId="14276" xr:uid="{00000000-0005-0000-0000-0000AF380000}"/>
    <cellStyle name="Normal 2 2 32 2 2" xfId="14277" xr:uid="{00000000-0005-0000-0000-0000B0380000}"/>
    <cellStyle name="Normal 2 2 32 2 2 2" xfId="14278" xr:uid="{00000000-0005-0000-0000-0000B1380000}"/>
    <cellStyle name="Normal 2 2 32 2 2 2 2" xfId="14279" xr:uid="{00000000-0005-0000-0000-0000B2380000}"/>
    <cellStyle name="Normal 2 2 32 2 2 2 3" xfId="58786" xr:uid="{00000000-0005-0000-0000-0000B3380000}"/>
    <cellStyle name="Normal 2 2 32 2 2 3" xfId="14280" xr:uid="{00000000-0005-0000-0000-0000B4380000}"/>
    <cellStyle name="Normal 2 2 32 2 2 4" xfId="58374" xr:uid="{00000000-0005-0000-0000-0000B5380000}"/>
    <cellStyle name="Normal 2 2 32 2 3" xfId="14281" xr:uid="{00000000-0005-0000-0000-0000B6380000}"/>
    <cellStyle name="Normal 2 2 32 2 3 2" xfId="14282" xr:uid="{00000000-0005-0000-0000-0000B7380000}"/>
    <cellStyle name="Normal 2 2 32 2 3 3" xfId="58785" xr:uid="{00000000-0005-0000-0000-0000B8380000}"/>
    <cellStyle name="Normal 2 2 32 2 4" xfId="14283" xr:uid="{00000000-0005-0000-0000-0000B9380000}"/>
    <cellStyle name="Normal 2 2 32 2 5" xfId="58019" xr:uid="{00000000-0005-0000-0000-0000BA380000}"/>
    <cellStyle name="Normal 2 2 32 3" xfId="14284" xr:uid="{00000000-0005-0000-0000-0000BB380000}"/>
    <cellStyle name="Normal 2 2 32 3 2" xfId="14285" xr:uid="{00000000-0005-0000-0000-0000BC380000}"/>
    <cellStyle name="Normal 2 2 32 3 2 2" xfId="14286" xr:uid="{00000000-0005-0000-0000-0000BD380000}"/>
    <cellStyle name="Normal 2 2 32 3 2 2 2" xfId="14287" xr:uid="{00000000-0005-0000-0000-0000BE380000}"/>
    <cellStyle name="Normal 2 2 32 3 2 2 3" xfId="58788" xr:uid="{00000000-0005-0000-0000-0000BF380000}"/>
    <cellStyle name="Normal 2 2 32 3 2 3" xfId="14288" xr:uid="{00000000-0005-0000-0000-0000C0380000}"/>
    <cellStyle name="Normal 2 2 32 3 2 4" xfId="58505" xr:uid="{00000000-0005-0000-0000-0000C1380000}"/>
    <cellStyle name="Normal 2 2 32 3 3" xfId="14289" xr:uid="{00000000-0005-0000-0000-0000C2380000}"/>
    <cellStyle name="Normal 2 2 32 3 3 2" xfId="14290" xr:uid="{00000000-0005-0000-0000-0000C3380000}"/>
    <cellStyle name="Normal 2 2 32 3 3 3" xfId="58787" xr:uid="{00000000-0005-0000-0000-0000C4380000}"/>
    <cellStyle name="Normal 2 2 32 3 4" xfId="14291" xr:uid="{00000000-0005-0000-0000-0000C5380000}"/>
    <cellStyle name="Normal 2 2 32 3 5" xfId="58149" xr:uid="{00000000-0005-0000-0000-0000C6380000}"/>
    <cellStyle name="Normal 2 2 32 4" xfId="14292" xr:uid="{00000000-0005-0000-0000-0000C7380000}"/>
    <cellStyle name="Normal 2 2 32 4 2" xfId="14293" xr:uid="{00000000-0005-0000-0000-0000C8380000}"/>
    <cellStyle name="Normal 2 2 32 4 2 2" xfId="14294" xr:uid="{00000000-0005-0000-0000-0000C9380000}"/>
    <cellStyle name="Normal 2 2 32 4 2 2 2" xfId="14295" xr:uid="{00000000-0005-0000-0000-0000CA380000}"/>
    <cellStyle name="Normal 2 2 32 4 2 3" xfId="14296" xr:uid="{00000000-0005-0000-0000-0000CB380000}"/>
    <cellStyle name="Normal 2 2 32 4 2 4" xfId="58789" xr:uid="{00000000-0005-0000-0000-0000CC380000}"/>
    <cellStyle name="Normal 2 2 32 4 3" xfId="14297" xr:uid="{00000000-0005-0000-0000-0000CD380000}"/>
    <cellStyle name="Normal 2 2 32 4 3 2" xfId="14298" xr:uid="{00000000-0005-0000-0000-0000CE380000}"/>
    <cellStyle name="Normal 2 2 32 4 4" xfId="14299" xr:uid="{00000000-0005-0000-0000-0000CF380000}"/>
    <cellStyle name="Normal 2 2 32 4 5" xfId="58282" xr:uid="{00000000-0005-0000-0000-0000D0380000}"/>
    <cellStyle name="Normal 2 2 32 5" xfId="14300" xr:uid="{00000000-0005-0000-0000-0000D1380000}"/>
    <cellStyle name="Normal 2 2 32 5 2" xfId="14301" xr:uid="{00000000-0005-0000-0000-0000D2380000}"/>
    <cellStyle name="Normal 2 2 32 5 2 2" xfId="14302" xr:uid="{00000000-0005-0000-0000-0000D3380000}"/>
    <cellStyle name="Normal 2 2 32 5 2 2 2" xfId="14303" xr:uid="{00000000-0005-0000-0000-0000D4380000}"/>
    <cellStyle name="Normal 2 2 32 5 2 3" xfId="14304" xr:uid="{00000000-0005-0000-0000-0000D5380000}"/>
    <cellStyle name="Normal 2 2 32 5 3" xfId="14305" xr:uid="{00000000-0005-0000-0000-0000D6380000}"/>
    <cellStyle name="Normal 2 2 32 5 3 2" xfId="14306" xr:uid="{00000000-0005-0000-0000-0000D7380000}"/>
    <cellStyle name="Normal 2 2 32 5 4" xfId="14307" xr:uid="{00000000-0005-0000-0000-0000D8380000}"/>
    <cellStyle name="Normal 2 2 32 5 5" xfId="58784" xr:uid="{00000000-0005-0000-0000-0000D9380000}"/>
    <cellStyle name="Normal 2 2 32 6" xfId="14308" xr:uid="{00000000-0005-0000-0000-0000DA380000}"/>
    <cellStyle name="Normal 2 2 32 6 2" xfId="14309" xr:uid="{00000000-0005-0000-0000-0000DB380000}"/>
    <cellStyle name="Normal 2 2 32 6 2 2" xfId="14310" xr:uid="{00000000-0005-0000-0000-0000DC380000}"/>
    <cellStyle name="Normal 2 2 32 6 2 2 2" xfId="14311" xr:uid="{00000000-0005-0000-0000-0000DD380000}"/>
    <cellStyle name="Normal 2 2 32 6 2 3" xfId="14312" xr:uid="{00000000-0005-0000-0000-0000DE380000}"/>
    <cellStyle name="Normal 2 2 32 6 3" xfId="14313" xr:uid="{00000000-0005-0000-0000-0000DF380000}"/>
    <cellStyle name="Normal 2 2 32 6 3 2" xfId="14314" xr:uid="{00000000-0005-0000-0000-0000E0380000}"/>
    <cellStyle name="Normal 2 2 32 6 4" xfId="14315" xr:uid="{00000000-0005-0000-0000-0000E1380000}"/>
    <cellStyle name="Normal 2 2 32 7" xfId="14316" xr:uid="{00000000-0005-0000-0000-0000E2380000}"/>
    <cellStyle name="Normal 2 2 32 7 2" xfId="14317" xr:uid="{00000000-0005-0000-0000-0000E3380000}"/>
    <cellStyle name="Normal 2 2 32 7 2 2" xfId="14318" xr:uid="{00000000-0005-0000-0000-0000E4380000}"/>
    <cellStyle name="Normal 2 2 32 7 3" xfId="14319" xr:uid="{00000000-0005-0000-0000-0000E5380000}"/>
    <cellStyle name="Normal 2 2 32 8" xfId="14320" xr:uid="{00000000-0005-0000-0000-0000E6380000}"/>
    <cellStyle name="Normal 2 2 32 8 2" xfId="14321" xr:uid="{00000000-0005-0000-0000-0000E7380000}"/>
    <cellStyle name="Normal 2 2 32 9" xfId="14322" xr:uid="{00000000-0005-0000-0000-0000E8380000}"/>
    <cellStyle name="Normal 2 2 33" xfId="14323" xr:uid="{00000000-0005-0000-0000-0000E9380000}"/>
    <cellStyle name="Normal 2 2 33 10" xfId="14324" xr:uid="{00000000-0005-0000-0000-0000EA380000}"/>
    <cellStyle name="Normal 2 2 33 2" xfId="14325" xr:uid="{00000000-0005-0000-0000-0000EB380000}"/>
    <cellStyle name="Normal 2 2 33 2 2" xfId="14326" xr:uid="{00000000-0005-0000-0000-0000EC380000}"/>
    <cellStyle name="Normal 2 2 33 2 2 2" xfId="14327" xr:uid="{00000000-0005-0000-0000-0000ED380000}"/>
    <cellStyle name="Normal 2 2 33 2 2 2 2" xfId="14328" xr:uid="{00000000-0005-0000-0000-0000EE380000}"/>
    <cellStyle name="Normal 2 2 33 2 2 2 3" xfId="58792" xr:uid="{00000000-0005-0000-0000-0000EF380000}"/>
    <cellStyle name="Normal 2 2 33 2 2 3" xfId="14329" xr:uid="{00000000-0005-0000-0000-0000F0380000}"/>
    <cellStyle name="Normal 2 2 33 2 2 4" xfId="58375" xr:uid="{00000000-0005-0000-0000-0000F1380000}"/>
    <cellStyle name="Normal 2 2 33 2 3" xfId="14330" xr:uid="{00000000-0005-0000-0000-0000F2380000}"/>
    <cellStyle name="Normal 2 2 33 2 3 2" xfId="14331" xr:uid="{00000000-0005-0000-0000-0000F3380000}"/>
    <cellStyle name="Normal 2 2 33 2 3 3" xfId="58791" xr:uid="{00000000-0005-0000-0000-0000F4380000}"/>
    <cellStyle name="Normal 2 2 33 2 4" xfId="14332" xr:uid="{00000000-0005-0000-0000-0000F5380000}"/>
    <cellStyle name="Normal 2 2 33 2 5" xfId="58020" xr:uid="{00000000-0005-0000-0000-0000F6380000}"/>
    <cellStyle name="Normal 2 2 33 3" xfId="14333" xr:uid="{00000000-0005-0000-0000-0000F7380000}"/>
    <cellStyle name="Normal 2 2 33 3 2" xfId="14334" xr:uid="{00000000-0005-0000-0000-0000F8380000}"/>
    <cellStyle name="Normal 2 2 33 3 2 2" xfId="14335" xr:uid="{00000000-0005-0000-0000-0000F9380000}"/>
    <cellStyle name="Normal 2 2 33 3 2 2 2" xfId="14336" xr:uid="{00000000-0005-0000-0000-0000FA380000}"/>
    <cellStyle name="Normal 2 2 33 3 2 2 3" xfId="58794" xr:uid="{00000000-0005-0000-0000-0000FB380000}"/>
    <cellStyle name="Normal 2 2 33 3 2 3" xfId="14337" xr:uid="{00000000-0005-0000-0000-0000FC380000}"/>
    <cellStyle name="Normal 2 2 33 3 2 4" xfId="58506" xr:uid="{00000000-0005-0000-0000-0000FD380000}"/>
    <cellStyle name="Normal 2 2 33 3 3" xfId="14338" xr:uid="{00000000-0005-0000-0000-0000FE380000}"/>
    <cellStyle name="Normal 2 2 33 3 3 2" xfId="14339" xr:uid="{00000000-0005-0000-0000-0000FF380000}"/>
    <cellStyle name="Normal 2 2 33 3 3 3" xfId="58793" xr:uid="{00000000-0005-0000-0000-000000390000}"/>
    <cellStyle name="Normal 2 2 33 3 4" xfId="14340" xr:uid="{00000000-0005-0000-0000-000001390000}"/>
    <cellStyle name="Normal 2 2 33 3 5" xfId="58150" xr:uid="{00000000-0005-0000-0000-000002390000}"/>
    <cellStyle name="Normal 2 2 33 4" xfId="14341" xr:uid="{00000000-0005-0000-0000-000003390000}"/>
    <cellStyle name="Normal 2 2 33 4 2" xfId="14342" xr:uid="{00000000-0005-0000-0000-000004390000}"/>
    <cellStyle name="Normal 2 2 33 4 2 2" xfId="14343" xr:uid="{00000000-0005-0000-0000-000005390000}"/>
    <cellStyle name="Normal 2 2 33 4 2 2 2" xfId="14344" xr:uid="{00000000-0005-0000-0000-000006390000}"/>
    <cellStyle name="Normal 2 2 33 4 2 3" xfId="14345" xr:uid="{00000000-0005-0000-0000-000007390000}"/>
    <cellStyle name="Normal 2 2 33 4 2 4" xfId="58795" xr:uid="{00000000-0005-0000-0000-000008390000}"/>
    <cellStyle name="Normal 2 2 33 4 3" xfId="14346" xr:uid="{00000000-0005-0000-0000-000009390000}"/>
    <cellStyle name="Normal 2 2 33 4 3 2" xfId="14347" xr:uid="{00000000-0005-0000-0000-00000A390000}"/>
    <cellStyle name="Normal 2 2 33 4 4" xfId="14348" xr:uid="{00000000-0005-0000-0000-00000B390000}"/>
    <cellStyle name="Normal 2 2 33 4 5" xfId="58283" xr:uid="{00000000-0005-0000-0000-00000C390000}"/>
    <cellStyle name="Normal 2 2 33 5" xfId="14349" xr:uid="{00000000-0005-0000-0000-00000D390000}"/>
    <cellStyle name="Normal 2 2 33 5 2" xfId="14350" xr:uid="{00000000-0005-0000-0000-00000E390000}"/>
    <cellStyle name="Normal 2 2 33 5 2 2" xfId="14351" xr:uid="{00000000-0005-0000-0000-00000F390000}"/>
    <cellStyle name="Normal 2 2 33 5 2 2 2" xfId="14352" xr:uid="{00000000-0005-0000-0000-000010390000}"/>
    <cellStyle name="Normal 2 2 33 5 2 3" xfId="14353" xr:uid="{00000000-0005-0000-0000-000011390000}"/>
    <cellStyle name="Normal 2 2 33 5 3" xfId="14354" xr:uid="{00000000-0005-0000-0000-000012390000}"/>
    <cellStyle name="Normal 2 2 33 5 3 2" xfId="14355" xr:uid="{00000000-0005-0000-0000-000013390000}"/>
    <cellStyle name="Normal 2 2 33 5 4" xfId="14356" xr:uid="{00000000-0005-0000-0000-000014390000}"/>
    <cellStyle name="Normal 2 2 33 5 5" xfId="58790" xr:uid="{00000000-0005-0000-0000-000015390000}"/>
    <cellStyle name="Normal 2 2 33 6" xfId="14357" xr:uid="{00000000-0005-0000-0000-000016390000}"/>
    <cellStyle name="Normal 2 2 33 6 2" xfId="14358" xr:uid="{00000000-0005-0000-0000-000017390000}"/>
    <cellStyle name="Normal 2 2 33 6 2 2" xfId="14359" xr:uid="{00000000-0005-0000-0000-000018390000}"/>
    <cellStyle name="Normal 2 2 33 6 2 2 2" xfId="14360" xr:uid="{00000000-0005-0000-0000-000019390000}"/>
    <cellStyle name="Normal 2 2 33 6 2 3" xfId="14361" xr:uid="{00000000-0005-0000-0000-00001A390000}"/>
    <cellStyle name="Normal 2 2 33 6 3" xfId="14362" xr:uid="{00000000-0005-0000-0000-00001B390000}"/>
    <cellStyle name="Normal 2 2 33 6 3 2" xfId="14363" xr:uid="{00000000-0005-0000-0000-00001C390000}"/>
    <cellStyle name="Normal 2 2 33 6 4" xfId="14364" xr:uid="{00000000-0005-0000-0000-00001D390000}"/>
    <cellStyle name="Normal 2 2 33 7" xfId="14365" xr:uid="{00000000-0005-0000-0000-00001E390000}"/>
    <cellStyle name="Normal 2 2 33 7 2" xfId="14366" xr:uid="{00000000-0005-0000-0000-00001F390000}"/>
    <cellStyle name="Normal 2 2 33 7 2 2" xfId="14367" xr:uid="{00000000-0005-0000-0000-000020390000}"/>
    <cellStyle name="Normal 2 2 33 7 3" xfId="14368" xr:uid="{00000000-0005-0000-0000-000021390000}"/>
    <cellStyle name="Normal 2 2 33 8" xfId="14369" xr:uid="{00000000-0005-0000-0000-000022390000}"/>
    <cellStyle name="Normal 2 2 33 8 2" xfId="14370" xr:uid="{00000000-0005-0000-0000-000023390000}"/>
    <cellStyle name="Normal 2 2 33 9" xfId="14371" xr:uid="{00000000-0005-0000-0000-000024390000}"/>
    <cellStyle name="Normal 2 2 34" xfId="14372" xr:uid="{00000000-0005-0000-0000-000025390000}"/>
    <cellStyle name="Normal 2 2 34 10" xfId="14373" xr:uid="{00000000-0005-0000-0000-000026390000}"/>
    <cellStyle name="Normal 2 2 34 2" xfId="14374" xr:uid="{00000000-0005-0000-0000-000027390000}"/>
    <cellStyle name="Normal 2 2 34 2 2" xfId="14375" xr:uid="{00000000-0005-0000-0000-000028390000}"/>
    <cellStyle name="Normal 2 2 34 2 2 2" xfId="14376" xr:uid="{00000000-0005-0000-0000-000029390000}"/>
    <cellStyle name="Normal 2 2 34 2 2 2 2" xfId="14377" xr:uid="{00000000-0005-0000-0000-00002A390000}"/>
    <cellStyle name="Normal 2 2 34 2 2 2 3" xfId="58798" xr:uid="{00000000-0005-0000-0000-00002B390000}"/>
    <cellStyle name="Normal 2 2 34 2 2 3" xfId="14378" xr:uid="{00000000-0005-0000-0000-00002C390000}"/>
    <cellStyle name="Normal 2 2 34 2 2 4" xfId="58376" xr:uid="{00000000-0005-0000-0000-00002D390000}"/>
    <cellStyle name="Normal 2 2 34 2 3" xfId="14379" xr:uid="{00000000-0005-0000-0000-00002E390000}"/>
    <cellStyle name="Normal 2 2 34 2 3 2" xfId="14380" xr:uid="{00000000-0005-0000-0000-00002F390000}"/>
    <cellStyle name="Normal 2 2 34 2 3 3" xfId="58797" xr:uid="{00000000-0005-0000-0000-000030390000}"/>
    <cellStyle name="Normal 2 2 34 2 4" xfId="14381" xr:uid="{00000000-0005-0000-0000-000031390000}"/>
    <cellStyle name="Normal 2 2 34 2 5" xfId="58021" xr:uid="{00000000-0005-0000-0000-000032390000}"/>
    <cellStyle name="Normal 2 2 34 3" xfId="14382" xr:uid="{00000000-0005-0000-0000-000033390000}"/>
    <cellStyle name="Normal 2 2 34 3 2" xfId="14383" xr:uid="{00000000-0005-0000-0000-000034390000}"/>
    <cellStyle name="Normal 2 2 34 3 2 2" xfId="14384" xr:uid="{00000000-0005-0000-0000-000035390000}"/>
    <cellStyle name="Normal 2 2 34 3 2 2 2" xfId="14385" xr:uid="{00000000-0005-0000-0000-000036390000}"/>
    <cellStyle name="Normal 2 2 34 3 2 2 3" xfId="58800" xr:uid="{00000000-0005-0000-0000-000037390000}"/>
    <cellStyle name="Normal 2 2 34 3 2 3" xfId="14386" xr:uid="{00000000-0005-0000-0000-000038390000}"/>
    <cellStyle name="Normal 2 2 34 3 2 4" xfId="58507" xr:uid="{00000000-0005-0000-0000-000039390000}"/>
    <cellStyle name="Normal 2 2 34 3 3" xfId="14387" xr:uid="{00000000-0005-0000-0000-00003A390000}"/>
    <cellStyle name="Normal 2 2 34 3 3 2" xfId="14388" xr:uid="{00000000-0005-0000-0000-00003B390000}"/>
    <cellStyle name="Normal 2 2 34 3 3 3" xfId="58799" xr:uid="{00000000-0005-0000-0000-00003C390000}"/>
    <cellStyle name="Normal 2 2 34 3 4" xfId="14389" xr:uid="{00000000-0005-0000-0000-00003D390000}"/>
    <cellStyle name="Normal 2 2 34 3 5" xfId="58151" xr:uid="{00000000-0005-0000-0000-00003E390000}"/>
    <cellStyle name="Normal 2 2 34 4" xfId="14390" xr:uid="{00000000-0005-0000-0000-00003F390000}"/>
    <cellStyle name="Normal 2 2 34 4 2" xfId="14391" xr:uid="{00000000-0005-0000-0000-000040390000}"/>
    <cellStyle name="Normal 2 2 34 4 2 2" xfId="14392" xr:uid="{00000000-0005-0000-0000-000041390000}"/>
    <cellStyle name="Normal 2 2 34 4 2 2 2" xfId="14393" xr:uid="{00000000-0005-0000-0000-000042390000}"/>
    <cellStyle name="Normal 2 2 34 4 2 3" xfId="14394" xr:uid="{00000000-0005-0000-0000-000043390000}"/>
    <cellStyle name="Normal 2 2 34 4 2 4" xfId="58801" xr:uid="{00000000-0005-0000-0000-000044390000}"/>
    <cellStyle name="Normal 2 2 34 4 3" xfId="14395" xr:uid="{00000000-0005-0000-0000-000045390000}"/>
    <cellStyle name="Normal 2 2 34 4 3 2" xfId="14396" xr:uid="{00000000-0005-0000-0000-000046390000}"/>
    <cellStyle name="Normal 2 2 34 4 4" xfId="14397" xr:uid="{00000000-0005-0000-0000-000047390000}"/>
    <cellStyle name="Normal 2 2 34 4 5" xfId="58284" xr:uid="{00000000-0005-0000-0000-000048390000}"/>
    <cellStyle name="Normal 2 2 34 5" xfId="14398" xr:uid="{00000000-0005-0000-0000-000049390000}"/>
    <cellStyle name="Normal 2 2 34 5 2" xfId="14399" xr:uid="{00000000-0005-0000-0000-00004A390000}"/>
    <cellStyle name="Normal 2 2 34 5 2 2" xfId="14400" xr:uid="{00000000-0005-0000-0000-00004B390000}"/>
    <cellStyle name="Normal 2 2 34 5 2 2 2" xfId="14401" xr:uid="{00000000-0005-0000-0000-00004C390000}"/>
    <cellStyle name="Normal 2 2 34 5 2 3" xfId="14402" xr:uid="{00000000-0005-0000-0000-00004D390000}"/>
    <cellStyle name="Normal 2 2 34 5 3" xfId="14403" xr:uid="{00000000-0005-0000-0000-00004E390000}"/>
    <cellStyle name="Normal 2 2 34 5 3 2" xfId="14404" xr:uid="{00000000-0005-0000-0000-00004F390000}"/>
    <cellStyle name="Normal 2 2 34 5 4" xfId="14405" xr:uid="{00000000-0005-0000-0000-000050390000}"/>
    <cellStyle name="Normal 2 2 34 5 5" xfId="58796" xr:uid="{00000000-0005-0000-0000-000051390000}"/>
    <cellStyle name="Normal 2 2 34 6" xfId="14406" xr:uid="{00000000-0005-0000-0000-000052390000}"/>
    <cellStyle name="Normal 2 2 34 6 2" xfId="14407" xr:uid="{00000000-0005-0000-0000-000053390000}"/>
    <cellStyle name="Normal 2 2 34 6 2 2" xfId="14408" xr:uid="{00000000-0005-0000-0000-000054390000}"/>
    <cellStyle name="Normal 2 2 34 6 2 2 2" xfId="14409" xr:uid="{00000000-0005-0000-0000-000055390000}"/>
    <cellStyle name="Normal 2 2 34 6 2 3" xfId="14410" xr:uid="{00000000-0005-0000-0000-000056390000}"/>
    <cellStyle name="Normal 2 2 34 6 3" xfId="14411" xr:uid="{00000000-0005-0000-0000-000057390000}"/>
    <cellStyle name="Normal 2 2 34 6 3 2" xfId="14412" xr:uid="{00000000-0005-0000-0000-000058390000}"/>
    <cellStyle name="Normal 2 2 34 6 4" xfId="14413" xr:uid="{00000000-0005-0000-0000-000059390000}"/>
    <cellStyle name="Normal 2 2 34 7" xfId="14414" xr:uid="{00000000-0005-0000-0000-00005A390000}"/>
    <cellStyle name="Normal 2 2 34 7 2" xfId="14415" xr:uid="{00000000-0005-0000-0000-00005B390000}"/>
    <cellStyle name="Normal 2 2 34 7 2 2" xfId="14416" xr:uid="{00000000-0005-0000-0000-00005C390000}"/>
    <cellStyle name="Normal 2 2 34 7 3" xfId="14417" xr:uid="{00000000-0005-0000-0000-00005D390000}"/>
    <cellStyle name="Normal 2 2 34 8" xfId="14418" xr:uid="{00000000-0005-0000-0000-00005E390000}"/>
    <cellStyle name="Normal 2 2 34 8 2" xfId="14419" xr:uid="{00000000-0005-0000-0000-00005F390000}"/>
    <cellStyle name="Normal 2 2 34 9" xfId="14420" xr:uid="{00000000-0005-0000-0000-000060390000}"/>
    <cellStyle name="Normal 2 2 35" xfId="14421" xr:uid="{00000000-0005-0000-0000-000061390000}"/>
    <cellStyle name="Normal 2 2 35 10" xfId="14422" xr:uid="{00000000-0005-0000-0000-000062390000}"/>
    <cellStyle name="Normal 2 2 35 2" xfId="14423" xr:uid="{00000000-0005-0000-0000-000063390000}"/>
    <cellStyle name="Normal 2 2 35 2 2" xfId="14424" xr:uid="{00000000-0005-0000-0000-000064390000}"/>
    <cellStyle name="Normal 2 2 35 2 2 2" xfId="14425" xr:uid="{00000000-0005-0000-0000-000065390000}"/>
    <cellStyle name="Normal 2 2 35 2 2 2 2" xfId="14426" xr:uid="{00000000-0005-0000-0000-000066390000}"/>
    <cellStyle name="Normal 2 2 35 2 2 2 3" xfId="58804" xr:uid="{00000000-0005-0000-0000-000067390000}"/>
    <cellStyle name="Normal 2 2 35 2 2 3" xfId="14427" xr:uid="{00000000-0005-0000-0000-000068390000}"/>
    <cellStyle name="Normal 2 2 35 2 2 4" xfId="58377" xr:uid="{00000000-0005-0000-0000-000069390000}"/>
    <cellStyle name="Normal 2 2 35 2 3" xfId="14428" xr:uid="{00000000-0005-0000-0000-00006A390000}"/>
    <cellStyle name="Normal 2 2 35 2 3 2" xfId="14429" xr:uid="{00000000-0005-0000-0000-00006B390000}"/>
    <cellStyle name="Normal 2 2 35 2 3 3" xfId="58803" xr:uid="{00000000-0005-0000-0000-00006C390000}"/>
    <cellStyle name="Normal 2 2 35 2 4" xfId="14430" xr:uid="{00000000-0005-0000-0000-00006D390000}"/>
    <cellStyle name="Normal 2 2 35 2 5" xfId="58022" xr:uid="{00000000-0005-0000-0000-00006E390000}"/>
    <cellStyle name="Normal 2 2 35 3" xfId="14431" xr:uid="{00000000-0005-0000-0000-00006F390000}"/>
    <cellStyle name="Normal 2 2 35 3 2" xfId="14432" xr:uid="{00000000-0005-0000-0000-000070390000}"/>
    <cellStyle name="Normal 2 2 35 3 2 2" xfId="14433" xr:uid="{00000000-0005-0000-0000-000071390000}"/>
    <cellStyle name="Normal 2 2 35 3 2 2 2" xfId="14434" xr:uid="{00000000-0005-0000-0000-000072390000}"/>
    <cellStyle name="Normal 2 2 35 3 2 2 3" xfId="58806" xr:uid="{00000000-0005-0000-0000-000073390000}"/>
    <cellStyle name="Normal 2 2 35 3 2 3" xfId="14435" xr:uid="{00000000-0005-0000-0000-000074390000}"/>
    <cellStyle name="Normal 2 2 35 3 2 4" xfId="58508" xr:uid="{00000000-0005-0000-0000-000075390000}"/>
    <cellStyle name="Normal 2 2 35 3 3" xfId="14436" xr:uid="{00000000-0005-0000-0000-000076390000}"/>
    <cellStyle name="Normal 2 2 35 3 3 2" xfId="14437" xr:uid="{00000000-0005-0000-0000-000077390000}"/>
    <cellStyle name="Normal 2 2 35 3 3 3" xfId="58805" xr:uid="{00000000-0005-0000-0000-000078390000}"/>
    <cellStyle name="Normal 2 2 35 3 4" xfId="14438" xr:uid="{00000000-0005-0000-0000-000079390000}"/>
    <cellStyle name="Normal 2 2 35 3 5" xfId="58152" xr:uid="{00000000-0005-0000-0000-00007A390000}"/>
    <cellStyle name="Normal 2 2 35 4" xfId="14439" xr:uid="{00000000-0005-0000-0000-00007B390000}"/>
    <cellStyle name="Normal 2 2 35 4 2" xfId="14440" xr:uid="{00000000-0005-0000-0000-00007C390000}"/>
    <cellStyle name="Normal 2 2 35 4 2 2" xfId="14441" xr:uid="{00000000-0005-0000-0000-00007D390000}"/>
    <cellStyle name="Normal 2 2 35 4 2 2 2" xfId="14442" xr:uid="{00000000-0005-0000-0000-00007E390000}"/>
    <cellStyle name="Normal 2 2 35 4 2 3" xfId="14443" xr:uid="{00000000-0005-0000-0000-00007F390000}"/>
    <cellStyle name="Normal 2 2 35 4 2 4" xfId="58807" xr:uid="{00000000-0005-0000-0000-000080390000}"/>
    <cellStyle name="Normal 2 2 35 4 3" xfId="14444" xr:uid="{00000000-0005-0000-0000-000081390000}"/>
    <cellStyle name="Normal 2 2 35 4 3 2" xfId="14445" xr:uid="{00000000-0005-0000-0000-000082390000}"/>
    <cellStyle name="Normal 2 2 35 4 4" xfId="14446" xr:uid="{00000000-0005-0000-0000-000083390000}"/>
    <cellStyle name="Normal 2 2 35 4 5" xfId="58285" xr:uid="{00000000-0005-0000-0000-000084390000}"/>
    <cellStyle name="Normal 2 2 35 5" xfId="14447" xr:uid="{00000000-0005-0000-0000-000085390000}"/>
    <cellStyle name="Normal 2 2 35 5 2" xfId="14448" xr:uid="{00000000-0005-0000-0000-000086390000}"/>
    <cellStyle name="Normal 2 2 35 5 2 2" xfId="14449" xr:uid="{00000000-0005-0000-0000-000087390000}"/>
    <cellStyle name="Normal 2 2 35 5 2 2 2" xfId="14450" xr:uid="{00000000-0005-0000-0000-000088390000}"/>
    <cellStyle name="Normal 2 2 35 5 2 3" xfId="14451" xr:uid="{00000000-0005-0000-0000-000089390000}"/>
    <cellStyle name="Normal 2 2 35 5 3" xfId="14452" xr:uid="{00000000-0005-0000-0000-00008A390000}"/>
    <cellStyle name="Normal 2 2 35 5 3 2" xfId="14453" xr:uid="{00000000-0005-0000-0000-00008B390000}"/>
    <cellStyle name="Normal 2 2 35 5 4" xfId="14454" xr:uid="{00000000-0005-0000-0000-00008C390000}"/>
    <cellStyle name="Normal 2 2 35 5 5" xfId="58802" xr:uid="{00000000-0005-0000-0000-00008D390000}"/>
    <cellStyle name="Normal 2 2 35 6" xfId="14455" xr:uid="{00000000-0005-0000-0000-00008E390000}"/>
    <cellStyle name="Normal 2 2 35 6 2" xfId="14456" xr:uid="{00000000-0005-0000-0000-00008F390000}"/>
    <cellStyle name="Normal 2 2 35 6 2 2" xfId="14457" xr:uid="{00000000-0005-0000-0000-000090390000}"/>
    <cellStyle name="Normal 2 2 35 6 2 2 2" xfId="14458" xr:uid="{00000000-0005-0000-0000-000091390000}"/>
    <cellStyle name="Normal 2 2 35 6 2 3" xfId="14459" xr:uid="{00000000-0005-0000-0000-000092390000}"/>
    <cellStyle name="Normal 2 2 35 6 3" xfId="14460" xr:uid="{00000000-0005-0000-0000-000093390000}"/>
    <cellStyle name="Normal 2 2 35 6 3 2" xfId="14461" xr:uid="{00000000-0005-0000-0000-000094390000}"/>
    <cellStyle name="Normal 2 2 35 6 4" xfId="14462" xr:uid="{00000000-0005-0000-0000-000095390000}"/>
    <cellStyle name="Normal 2 2 35 7" xfId="14463" xr:uid="{00000000-0005-0000-0000-000096390000}"/>
    <cellStyle name="Normal 2 2 35 7 2" xfId="14464" xr:uid="{00000000-0005-0000-0000-000097390000}"/>
    <cellStyle name="Normal 2 2 35 7 2 2" xfId="14465" xr:uid="{00000000-0005-0000-0000-000098390000}"/>
    <cellStyle name="Normal 2 2 35 7 3" xfId="14466" xr:uid="{00000000-0005-0000-0000-000099390000}"/>
    <cellStyle name="Normal 2 2 35 8" xfId="14467" xr:uid="{00000000-0005-0000-0000-00009A390000}"/>
    <cellStyle name="Normal 2 2 35 8 2" xfId="14468" xr:uid="{00000000-0005-0000-0000-00009B390000}"/>
    <cellStyle name="Normal 2 2 35 9" xfId="14469" xr:uid="{00000000-0005-0000-0000-00009C390000}"/>
    <cellStyle name="Normal 2 2 36" xfId="14470" xr:uid="{00000000-0005-0000-0000-00009D390000}"/>
    <cellStyle name="Normal 2 2 36 10" xfId="14471" xr:uid="{00000000-0005-0000-0000-00009E390000}"/>
    <cellStyle name="Normal 2 2 36 2" xfId="14472" xr:uid="{00000000-0005-0000-0000-00009F390000}"/>
    <cellStyle name="Normal 2 2 36 2 2" xfId="14473" xr:uid="{00000000-0005-0000-0000-0000A0390000}"/>
    <cellStyle name="Normal 2 2 36 2 2 2" xfId="14474" xr:uid="{00000000-0005-0000-0000-0000A1390000}"/>
    <cellStyle name="Normal 2 2 36 2 2 2 2" xfId="14475" xr:uid="{00000000-0005-0000-0000-0000A2390000}"/>
    <cellStyle name="Normal 2 2 36 2 2 2 3" xfId="58810" xr:uid="{00000000-0005-0000-0000-0000A3390000}"/>
    <cellStyle name="Normal 2 2 36 2 2 3" xfId="14476" xr:uid="{00000000-0005-0000-0000-0000A4390000}"/>
    <cellStyle name="Normal 2 2 36 2 2 4" xfId="58378" xr:uid="{00000000-0005-0000-0000-0000A5390000}"/>
    <cellStyle name="Normal 2 2 36 2 3" xfId="14477" xr:uid="{00000000-0005-0000-0000-0000A6390000}"/>
    <cellStyle name="Normal 2 2 36 2 3 2" xfId="14478" xr:uid="{00000000-0005-0000-0000-0000A7390000}"/>
    <cellStyle name="Normal 2 2 36 2 3 3" xfId="58809" xr:uid="{00000000-0005-0000-0000-0000A8390000}"/>
    <cellStyle name="Normal 2 2 36 2 4" xfId="14479" xr:uid="{00000000-0005-0000-0000-0000A9390000}"/>
    <cellStyle name="Normal 2 2 36 2 5" xfId="58023" xr:uid="{00000000-0005-0000-0000-0000AA390000}"/>
    <cellStyle name="Normal 2 2 36 3" xfId="14480" xr:uid="{00000000-0005-0000-0000-0000AB390000}"/>
    <cellStyle name="Normal 2 2 36 3 2" xfId="14481" xr:uid="{00000000-0005-0000-0000-0000AC390000}"/>
    <cellStyle name="Normal 2 2 36 3 2 2" xfId="14482" xr:uid="{00000000-0005-0000-0000-0000AD390000}"/>
    <cellStyle name="Normal 2 2 36 3 2 2 2" xfId="14483" xr:uid="{00000000-0005-0000-0000-0000AE390000}"/>
    <cellStyle name="Normal 2 2 36 3 2 2 3" xfId="58812" xr:uid="{00000000-0005-0000-0000-0000AF390000}"/>
    <cellStyle name="Normal 2 2 36 3 2 3" xfId="14484" xr:uid="{00000000-0005-0000-0000-0000B0390000}"/>
    <cellStyle name="Normal 2 2 36 3 2 4" xfId="58509" xr:uid="{00000000-0005-0000-0000-0000B1390000}"/>
    <cellStyle name="Normal 2 2 36 3 3" xfId="14485" xr:uid="{00000000-0005-0000-0000-0000B2390000}"/>
    <cellStyle name="Normal 2 2 36 3 3 2" xfId="14486" xr:uid="{00000000-0005-0000-0000-0000B3390000}"/>
    <cellStyle name="Normal 2 2 36 3 3 3" xfId="58811" xr:uid="{00000000-0005-0000-0000-0000B4390000}"/>
    <cellStyle name="Normal 2 2 36 3 4" xfId="14487" xr:uid="{00000000-0005-0000-0000-0000B5390000}"/>
    <cellStyle name="Normal 2 2 36 3 5" xfId="58153" xr:uid="{00000000-0005-0000-0000-0000B6390000}"/>
    <cellStyle name="Normal 2 2 36 4" xfId="14488" xr:uid="{00000000-0005-0000-0000-0000B7390000}"/>
    <cellStyle name="Normal 2 2 36 4 2" xfId="14489" xr:uid="{00000000-0005-0000-0000-0000B8390000}"/>
    <cellStyle name="Normal 2 2 36 4 2 2" xfId="14490" xr:uid="{00000000-0005-0000-0000-0000B9390000}"/>
    <cellStyle name="Normal 2 2 36 4 2 2 2" xfId="14491" xr:uid="{00000000-0005-0000-0000-0000BA390000}"/>
    <cellStyle name="Normal 2 2 36 4 2 3" xfId="14492" xr:uid="{00000000-0005-0000-0000-0000BB390000}"/>
    <cellStyle name="Normal 2 2 36 4 2 4" xfId="58813" xr:uid="{00000000-0005-0000-0000-0000BC390000}"/>
    <cellStyle name="Normal 2 2 36 4 3" xfId="14493" xr:uid="{00000000-0005-0000-0000-0000BD390000}"/>
    <cellStyle name="Normal 2 2 36 4 3 2" xfId="14494" xr:uid="{00000000-0005-0000-0000-0000BE390000}"/>
    <cellStyle name="Normal 2 2 36 4 4" xfId="14495" xr:uid="{00000000-0005-0000-0000-0000BF390000}"/>
    <cellStyle name="Normal 2 2 36 4 5" xfId="58286" xr:uid="{00000000-0005-0000-0000-0000C0390000}"/>
    <cellStyle name="Normal 2 2 36 5" xfId="14496" xr:uid="{00000000-0005-0000-0000-0000C1390000}"/>
    <cellStyle name="Normal 2 2 36 5 2" xfId="14497" xr:uid="{00000000-0005-0000-0000-0000C2390000}"/>
    <cellStyle name="Normal 2 2 36 5 2 2" xfId="14498" xr:uid="{00000000-0005-0000-0000-0000C3390000}"/>
    <cellStyle name="Normal 2 2 36 5 2 2 2" xfId="14499" xr:uid="{00000000-0005-0000-0000-0000C4390000}"/>
    <cellStyle name="Normal 2 2 36 5 2 3" xfId="14500" xr:uid="{00000000-0005-0000-0000-0000C5390000}"/>
    <cellStyle name="Normal 2 2 36 5 3" xfId="14501" xr:uid="{00000000-0005-0000-0000-0000C6390000}"/>
    <cellStyle name="Normal 2 2 36 5 3 2" xfId="14502" xr:uid="{00000000-0005-0000-0000-0000C7390000}"/>
    <cellStyle name="Normal 2 2 36 5 4" xfId="14503" xr:uid="{00000000-0005-0000-0000-0000C8390000}"/>
    <cellStyle name="Normal 2 2 36 5 5" xfId="58808" xr:uid="{00000000-0005-0000-0000-0000C9390000}"/>
    <cellStyle name="Normal 2 2 36 6" xfId="14504" xr:uid="{00000000-0005-0000-0000-0000CA390000}"/>
    <cellStyle name="Normal 2 2 36 6 2" xfId="14505" xr:uid="{00000000-0005-0000-0000-0000CB390000}"/>
    <cellStyle name="Normal 2 2 36 6 2 2" xfId="14506" xr:uid="{00000000-0005-0000-0000-0000CC390000}"/>
    <cellStyle name="Normal 2 2 36 6 2 2 2" xfId="14507" xr:uid="{00000000-0005-0000-0000-0000CD390000}"/>
    <cellStyle name="Normal 2 2 36 6 2 3" xfId="14508" xr:uid="{00000000-0005-0000-0000-0000CE390000}"/>
    <cellStyle name="Normal 2 2 36 6 3" xfId="14509" xr:uid="{00000000-0005-0000-0000-0000CF390000}"/>
    <cellStyle name="Normal 2 2 36 6 3 2" xfId="14510" xr:uid="{00000000-0005-0000-0000-0000D0390000}"/>
    <cellStyle name="Normal 2 2 36 6 4" xfId="14511" xr:uid="{00000000-0005-0000-0000-0000D1390000}"/>
    <cellStyle name="Normal 2 2 36 7" xfId="14512" xr:uid="{00000000-0005-0000-0000-0000D2390000}"/>
    <cellStyle name="Normal 2 2 36 7 2" xfId="14513" xr:uid="{00000000-0005-0000-0000-0000D3390000}"/>
    <cellStyle name="Normal 2 2 36 7 2 2" xfId="14514" xr:uid="{00000000-0005-0000-0000-0000D4390000}"/>
    <cellStyle name="Normal 2 2 36 7 3" xfId="14515" xr:uid="{00000000-0005-0000-0000-0000D5390000}"/>
    <cellStyle name="Normal 2 2 36 8" xfId="14516" xr:uid="{00000000-0005-0000-0000-0000D6390000}"/>
    <cellStyle name="Normal 2 2 36 8 2" xfId="14517" xr:uid="{00000000-0005-0000-0000-0000D7390000}"/>
    <cellStyle name="Normal 2 2 36 9" xfId="14518" xr:uid="{00000000-0005-0000-0000-0000D8390000}"/>
    <cellStyle name="Normal 2 2 37" xfId="14519" xr:uid="{00000000-0005-0000-0000-0000D9390000}"/>
    <cellStyle name="Normal 2 2 37 10" xfId="14520" xr:uid="{00000000-0005-0000-0000-0000DA390000}"/>
    <cellStyle name="Normal 2 2 37 2" xfId="14521" xr:uid="{00000000-0005-0000-0000-0000DB390000}"/>
    <cellStyle name="Normal 2 2 37 2 2" xfId="14522" xr:uid="{00000000-0005-0000-0000-0000DC390000}"/>
    <cellStyle name="Normal 2 2 37 2 2 2" xfId="14523" xr:uid="{00000000-0005-0000-0000-0000DD390000}"/>
    <cellStyle name="Normal 2 2 37 2 2 2 2" xfId="14524" xr:uid="{00000000-0005-0000-0000-0000DE390000}"/>
    <cellStyle name="Normal 2 2 37 2 2 2 3" xfId="58816" xr:uid="{00000000-0005-0000-0000-0000DF390000}"/>
    <cellStyle name="Normal 2 2 37 2 2 3" xfId="14525" xr:uid="{00000000-0005-0000-0000-0000E0390000}"/>
    <cellStyle name="Normal 2 2 37 2 2 4" xfId="58379" xr:uid="{00000000-0005-0000-0000-0000E1390000}"/>
    <cellStyle name="Normal 2 2 37 2 3" xfId="14526" xr:uid="{00000000-0005-0000-0000-0000E2390000}"/>
    <cellStyle name="Normal 2 2 37 2 3 2" xfId="14527" xr:uid="{00000000-0005-0000-0000-0000E3390000}"/>
    <cellStyle name="Normal 2 2 37 2 3 3" xfId="58815" xr:uid="{00000000-0005-0000-0000-0000E4390000}"/>
    <cellStyle name="Normal 2 2 37 2 4" xfId="14528" xr:uid="{00000000-0005-0000-0000-0000E5390000}"/>
    <cellStyle name="Normal 2 2 37 2 5" xfId="58024" xr:uid="{00000000-0005-0000-0000-0000E6390000}"/>
    <cellStyle name="Normal 2 2 37 3" xfId="14529" xr:uid="{00000000-0005-0000-0000-0000E7390000}"/>
    <cellStyle name="Normal 2 2 37 3 2" xfId="14530" xr:uid="{00000000-0005-0000-0000-0000E8390000}"/>
    <cellStyle name="Normal 2 2 37 3 2 2" xfId="14531" xr:uid="{00000000-0005-0000-0000-0000E9390000}"/>
    <cellStyle name="Normal 2 2 37 3 2 2 2" xfId="14532" xr:uid="{00000000-0005-0000-0000-0000EA390000}"/>
    <cellStyle name="Normal 2 2 37 3 2 2 3" xfId="58818" xr:uid="{00000000-0005-0000-0000-0000EB390000}"/>
    <cellStyle name="Normal 2 2 37 3 2 3" xfId="14533" xr:uid="{00000000-0005-0000-0000-0000EC390000}"/>
    <cellStyle name="Normal 2 2 37 3 2 4" xfId="58510" xr:uid="{00000000-0005-0000-0000-0000ED390000}"/>
    <cellStyle name="Normal 2 2 37 3 3" xfId="14534" xr:uid="{00000000-0005-0000-0000-0000EE390000}"/>
    <cellStyle name="Normal 2 2 37 3 3 2" xfId="14535" xr:uid="{00000000-0005-0000-0000-0000EF390000}"/>
    <cellStyle name="Normal 2 2 37 3 3 3" xfId="58817" xr:uid="{00000000-0005-0000-0000-0000F0390000}"/>
    <cellStyle name="Normal 2 2 37 3 4" xfId="14536" xr:uid="{00000000-0005-0000-0000-0000F1390000}"/>
    <cellStyle name="Normal 2 2 37 3 5" xfId="58154" xr:uid="{00000000-0005-0000-0000-0000F2390000}"/>
    <cellStyle name="Normal 2 2 37 4" xfId="14537" xr:uid="{00000000-0005-0000-0000-0000F3390000}"/>
    <cellStyle name="Normal 2 2 37 4 2" xfId="14538" xr:uid="{00000000-0005-0000-0000-0000F4390000}"/>
    <cellStyle name="Normal 2 2 37 4 2 2" xfId="14539" xr:uid="{00000000-0005-0000-0000-0000F5390000}"/>
    <cellStyle name="Normal 2 2 37 4 2 2 2" xfId="14540" xr:uid="{00000000-0005-0000-0000-0000F6390000}"/>
    <cellStyle name="Normal 2 2 37 4 2 3" xfId="14541" xr:uid="{00000000-0005-0000-0000-0000F7390000}"/>
    <cellStyle name="Normal 2 2 37 4 2 4" xfId="58819" xr:uid="{00000000-0005-0000-0000-0000F8390000}"/>
    <cellStyle name="Normal 2 2 37 4 3" xfId="14542" xr:uid="{00000000-0005-0000-0000-0000F9390000}"/>
    <cellStyle name="Normal 2 2 37 4 3 2" xfId="14543" xr:uid="{00000000-0005-0000-0000-0000FA390000}"/>
    <cellStyle name="Normal 2 2 37 4 4" xfId="14544" xr:uid="{00000000-0005-0000-0000-0000FB390000}"/>
    <cellStyle name="Normal 2 2 37 4 5" xfId="58287" xr:uid="{00000000-0005-0000-0000-0000FC390000}"/>
    <cellStyle name="Normal 2 2 37 5" xfId="14545" xr:uid="{00000000-0005-0000-0000-0000FD390000}"/>
    <cellStyle name="Normal 2 2 37 5 2" xfId="14546" xr:uid="{00000000-0005-0000-0000-0000FE390000}"/>
    <cellStyle name="Normal 2 2 37 5 2 2" xfId="14547" xr:uid="{00000000-0005-0000-0000-0000FF390000}"/>
    <cellStyle name="Normal 2 2 37 5 2 2 2" xfId="14548" xr:uid="{00000000-0005-0000-0000-0000003A0000}"/>
    <cellStyle name="Normal 2 2 37 5 2 3" xfId="14549" xr:uid="{00000000-0005-0000-0000-0000013A0000}"/>
    <cellStyle name="Normal 2 2 37 5 3" xfId="14550" xr:uid="{00000000-0005-0000-0000-0000023A0000}"/>
    <cellStyle name="Normal 2 2 37 5 3 2" xfId="14551" xr:uid="{00000000-0005-0000-0000-0000033A0000}"/>
    <cellStyle name="Normal 2 2 37 5 4" xfId="14552" xr:uid="{00000000-0005-0000-0000-0000043A0000}"/>
    <cellStyle name="Normal 2 2 37 5 5" xfId="58814" xr:uid="{00000000-0005-0000-0000-0000053A0000}"/>
    <cellStyle name="Normal 2 2 37 6" xfId="14553" xr:uid="{00000000-0005-0000-0000-0000063A0000}"/>
    <cellStyle name="Normal 2 2 37 6 2" xfId="14554" xr:uid="{00000000-0005-0000-0000-0000073A0000}"/>
    <cellStyle name="Normal 2 2 37 6 2 2" xfId="14555" xr:uid="{00000000-0005-0000-0000-0000083A0000}"/>
    <cellStyle name="Normal 2 2 37 6 2 2 2" xfId="14556" xr:uid="{00000000-0005-0000-0000-0000093A0000}"/>
    <cellStyle name="Normal 2 2 37 6 2 3" xfId="14557" xr:uid="{00000000-0005-0000-0000-00000A3A0000}"/>
    <cellStyle name="Normal 2 2 37 6 3" xfId="14558" xr:uid="{00000000-0005-0000-0000-00000B3A0000}"/>
    <cellStyle name="Normal 2 2 37 6 3 2" xfId="14559" xr:uid="{00000000-0005-0000-0000-00000C3A0000}"/>
    <cellStyle name="Normal 2 2 37 6 4" xfId="14560" xr:uid="{00000000-0005-0000-0000-00000D3A0000}"/>
    <cellStyle name="Normal 2 2 37 7" xfId="14561" xr:uid="{00000000-0005-0000-0000-00000E3A0000}"/>
    <cellStyle name="Normal 2 2 37 7 2" xfId="14562" xr:uid="{00000000-0005-0000-0000-00000F3A0000}"/>
    <cellStyle name="Normal 2 2 37 7 2 2" xfId="14563" xr:uid="{00000000-0005-0000-0000-0000103A0000}"/>
    <cellStyle name="Normal 2 2 37 7 3" xfId="14564" xr:uid="{00000000-0005-0000-0000-0000113A0000}"/>
    <cellStyle name="Normal 2 2 37 8" xfId="14565" xr:uid="{00000000-0005-0000-0000-0000123A0000}"/>
    <cellStyle name="Normal 2 2 37 8 2" xfId="14566" xr:uid="{00000000-0005-0000-0000-0000133A0000}"/>
    <cellStyle name="Normal 2 2 37 9" xfId="14567" xr:uid="{00000000-0005-0000-0000-0000143A0000}"/>
    <cellStyle name="Normal 2 2 38" xfId="14568" xr:uid="{00000000-0005-0000-0000-0000153A0000}"/>
    <cellStyle name="Normal 2 2 38 10" xfId="14569" xr:uid="{00000000-0005-0000-0000-0000163A0000}"/>
    <cellStyle name="Normal 2 2 38 2" xfId="14570" xr:uid="{00000000-0005-0000-0000-0000173A0000}"/>
    <cellStyle name="Normal 2 2 38 2 2" xfId="14571" xr:uid="{00000000-0005-0000-0000-0000183A0000}"/>
    <cellStyle name="Normal 2 2 38 2 2 2" xfId="14572" xr:uid="{00000000-0005-0000-0000-0000193A0000}"/>
    <cellStyle name="Normal 2 2 38 2 2 2 2" xfId="14573" xr:uid="{00000000-0005-0000-0000-00001A3A0000}"/>
    <cellStyle name="Normal 2 2 38 2 2 2 3" xfId="58822" xr:uid="{00000000-0005-0000-0000-00001B3A0000}"/>
    <cellStyle name="Normal 2 2 38 2 2 3" xfId="14574" xr:uid="{00000000-0005-0000-0000-00001C3A0000}"/>
    <cellStyle name="Normal 2 2 38 2 2 4" xfId="58380" xr:uid="{00000000-0005-0000-0000-00001D3A0000}"/>
    <cellStyle name="Normal 2 2 38 2 3" xfId="14575" xr:uid="{00000000-0005-0000-0000-00001E3A0000}"/>
    <cellStyle name="Normal 2 2 38 2 3 2" xfId="14576" xr:uid="{00000000-0005-0000-0000-00001F3A0000}"/>
    <cellStyle name="Normal 2 2 38 2 3 3" xfId="58821" xr:uid="{00000000-0005-0000-0000-0000203A0000}"/>
    <cellStyle name="Normal 2 2 38 2 4" xfId="14577" xr:uid="{00000000-0005-0000-0000-0000213A0000}"/>
    <cellStyle name="Normal 2 2 38 2 5" xfId="58025" xr:uid="{00000000-0005-0000-0000-0000223A0000}"/>
    <cellStyle name="Normal 2 2 38 3" xfId="14578" xr:uid="{00000000-0005-0000-0000-0000233A0000}"/>
    <cellStyle name="Normal 2 2 38 3 2" xfId="14579" xr:uid="{00000000-0005-0000-0000-0000243A0000}"/>
    <cellStyle name="Normal 2 2 38 3 2 2" xfId="14580" xr:uid="{00000000-0005-0000-0000-0000253A0000}"/>
    <cellStyle name="Normal 2 2 38 3 2 2 2" xfId="14581" xr:uid="{00000000-0005-0000-0000-0000263A0000}"/>
    <cellStyle name="Normal 2 2 38 3 2 2 3" xfId="58824" xr:uid="{00000000-0005-0000-0000-0000273A0000}"/>
    <cellStyle name="Normal 2 2 38 3 2 3" xfId="14582" xr:uid="{00000000-0005-0000-0000-0000283A0000}"/>
    <cellStyle name="Normal 2 2 38 3 2 4" xfId="58511" xr:uid="{00000000-0005-0000-0000-0000293A0000}"/>
    <cellStyle name="Normal 2 2 38 3 3" xfId="14583" xr:uid="{00000000-0005-0000-0000-00002A3A0000}"/>
    <cellStyle name="Normal 2 2 38 3 3 2" xfId="14584" xr:uid="{00000000-0005-0000-0000-00002B3A0000}"/>
    <cellStyle name="Normal 2 2 38 3 3 3" xfId="58823" xr:uid="{00000000-0005-0000-0000-00002C3A0000}"/>
    <cellStyle name="Normal 2 2 38 3 4" xfId="14585" xr:uid="{00000000-0005-0000-0000-00002D3A0000}"/>
    <cellStyle name="Normal 2 2 38 3 5" xfId="58155" xr:uid="{00000000-0005-0000-0000-00002E3A0000}"/>
    <cellStyle name="Normal 2 2 38 4" xfId="14586" xr:uid="{00000000-0005-0000-0000-00002F3A0000}"/>
    <cellStyle name="Normal 2 2 38 4 2" xfId="14587" xr:uid="{00000000-0005-0000-0000-0000303A0000}"/>
    <cellStyle name="Normal 2 2 38 4 2 2" xfId="14588" xr:uid="{00000000-0005-0000-0000-0000313A0000}"/>
    <cellStyle name="Normal 2 2 38 4 2 2 2" xfId="14589" xr:uid="{00000000-0005-0000-0000-0000323A0000}"/>
    <cellStyle name="Normal 2 2 38 4 2 3" xfId="14590" xr:uid="{00000000-0005-0000-0000-0000333A0000}"/>
    <cellStyle name="Normal 2 2 38 4 2 4" xfId="58825" xr:uid="{00000000-0005-0000-0000-0000343A0000}"/>
    <cellStyle name="Normal 2 2 38 4 3" xfId="14591" xr:uid="{00000000-0005-0000-0000-0000353A0000}"/>
    <cellStyle name="Normal 2 2 38 4 3 2" xfId="14592" xr:uid="{00000000-0005-0000-0000-0000363A0000}"/>
    <cellStyle name="Normal 2 2 38 4 4" xfId="14593" xr:uid="{00000000-0005-0000-0000-0000373A0000}"/>
    <cellStyle name="Normal 2 2 38 4 5" xfId="58288" xr:uid="{00000000-0005-0000-0000-0000383A0000}"/>
    <cellStyle name="Normal 2 2 38 5" xfId="14594" xr:uid="{00000000-0005-0000-0000-0000393A0000}"/>
    <cellStyle name="Normal 2 2 38 5 2" xfId="14595" xr:uid="{00000000-0005-0000-0000-00003A3A0000}"/>
    <cellStyle name="Normal 2 2 38 5 2 2" xfId="14596" xr:uid="{00000000-0005-0000-0000-00003B3A0000}"/>
    <cellStyle name="Normal 2 2 38 5 2 2 2" xfId="14597" xr:uid="{00000000-0005-0000-0000-00003C3A0000}"/>
    <cellStyle name="Normal 2 2 38 5 2 3" xfId="14598" xr:uid="{00000000-0005-0000-0000-00003D3A0000}"/>
    <cellStyle name="Normal 2 2 38 5 3" xfId="14599" xr:uid="{00000000-0005-0000-0000-00003E3A0000}"/>
    <cellStyle name="Normal 2 2 38 5 3 2" xfId="14600" xr:uid="{00000000-0005-0000-0000-00003F3A0000}"/>
    <cellStyle name="Normal 2 2 38 5 4" xfId="14601" xr:uid="{00000000-0005-0000-0000-0000403A0000}"/>
    <cellStyle name="Normal 2 2 38 5 5" xfId="58820" xr:uid="{00000000-0005-0000-0000-0000413A0000}"/>
    <cellStyle name="Normal 2 2 38 6" xfId="14602" xr:uid="{00000000-0005-0000-0000-0000423A0000}"/>
    <cellStyle name="Normal 2 2 38 6 2" xfId="14603" xr:uid="{00000000-0005-0000-0000-0000433A0000}"/>
    <cellStyle name="Normal 2 2 38 6 2 2" xfId="14604" xr:uid="{00000000-0005-0000-0000-0000443A0000}"/>
    <cellStyle name="Normal 2 2 38 6 2 2 2" xfId="14605" xr:uid="{00000000-0005-0000-0000-0000453A0000}"/>
    <cellStyle name="Normal 2 2 38 6 2 3" xfId="14606" xr:uid="{00000000-0005-0000-0000-0000463A0000}"/>
    <cellStyle name="Normal 2 2 38 6 3" xfId="14607" xr:uid="{00000000-0005-0000-0000-0000473A0000}"/>
    <cellStyle name="Normal 2 2 38 6 3 2" xfId="14608" xr:uid="{00000000-0005-0000-0000-0000483A0000}"/>
    <cellStyle name="Normal 2 2 38 6 4" xfId="14609" xr:uid="{00000000-0005-0000-0000-0000493A0000}"/>
    <cellStyle name="Normal 2 2 38 7" xfId="14610" xr:uid="{00000000-0005-0000-0000-00004A3A0000}"/>
    <cellStyle name="Normal 2 2 38 7 2" xfId="14611" xr:uid="{00000000-0005-0000-0000-00004B3A0000}"/>
    <cellStyle name="Normal 2 2 38 7 2 2" xfId="14612" xr:uid="{00000000-0005-0000-0000-00004C3A0000}"/>
    <cellStyle name="Normal 2 2 38 7 3" xfId="14613" xr:uid="{00000000-0005-0000-0000-00004D3A0000}"/>
    <cellStyle name="Normal 2 2 38 8" xfId="14614" xr:uid="{00000000-0005-0000-0000-00004E3A0000}"/>
    <cellStyle name="Normal 2 2 38 8 2" xfId="14615" xr:uid="{00000000-0005-0000-0000-00004F3A0000}"/>
    <cellStyle name="Normal 2 2 38 9" xfId="14616" xr:uid="{00000000-0005-0000-0000-0000503A0000}"/>
    <cellStyle name="Normal 2 2 39" xfId="14617" xr:uid="{00000000-0005-0000-0000-0000513A0000}"/>
    <cellStyle name="Normal 2 2 39 10" xfId="14618" xr:uid="{00000000-0005-0000-0000-0000523A0000}"/>
    <cellStyle name="Normal 2 2 39 2" xfId="14619" xr:uid="{00000000-0005-0000-0000-0000533A0000}"/>
    <cellStyle name="Normal 2 2 39 2 2" xfId="14620" xr:uid="{00000000-0005-0000-0000-0000543A0000}"/>
    <cellStyle name="Normal 2 2 39 2 2 2" xfId="14621" xr:uid="{00000000-0005-0000-0000-0000553A0000}"/>
    <cellStyle name="Normal 2 2 39 2 2 2 2" xfId="14622" xr:uid="{00000000-0005-0000-0000-0000563A0000}"/>
    <cellStyle name="Normal 2 2 39 2 2 2 3" xfId="58828" xr:uid="{00000000-0005-0000-0000-0000573A0000}"/>
    <cellStyle name="Normal 2 2 39 2 2 3" xfId="14623" xr:uid="{00000000-0005-0000-0000-0000583A0000}"/>
    <cellStyle name="Normal 2 2 39 2 2 4" xfId="58381" xr:uid="{00000000-0005-0000-0000-0000593A0000}"/>
    <cellStyle name="Normal 2 2 39 2 3" xfId="14624" xr:uid="{00000000-0005-0000-0000-00005A3A0000}"/>
    <cellStyle name="Normal 2 2 39 2 3 2" xfId="14625" xr:uid="{00000000-0005-0000-0000-00005B3A0000}"/>
    <cellStyle name="Normal 2 2 39 2 3 3" xfId="58827" xr:uid="{00000000-0005-0000-0000-00005C3A0000}"/>
    <cellStyle name="Normal 2 2 39 2 4" xfId="14626" xr:uid="{00000000-0005-0000-0000-00005D3A0000}"/>
    <cellStyle name="Normal 2 2 39 2 5" xfId="58026" xr:uid="{00000000-0005-0000-0000-00005E3A0000}"/>
    <cellStyle name="Normal 2 2 39 3" xfId="14627" xr:uid="{00000000-0005-0000-0000-00005F3A0000}"/>
    <cellStyle name="Normal 2 2 39 3 2" xfId="14628" xr:uid="{00000000-0005-0000-0000-0000603A0000}"/>
    <cellStyle name="Normal 2 2 39 3 2 2" xfId="14629" xr:uid="{00000000-0005-0000-0000-0000613A0000}"/>
    <cellStyle name="Normal 2 2 39 3 2 2 2" xfId="14630" xr:uid="{00000000-0005-0000-0000-0000623A0000}"/>
    <cellStyle name="Normal 2 2 39 3 2 2 3" xfId="58830" xr:uid="{00000000-0005-0000-0000-0000633A0000}"/>
    <cellStyle name="Normal 2 2 39 3 2 3" xfId="14631" xr:uid="{00000000-0005-0000-0000-0000643A0000}"/>
    <cellStyle name="Normal 2 2 39 3 2 4" xfId="58512" xr:uid="{00000000-0005-0000-0000-0000653A0000}"/>
    <cellStyle name="Normal 2 2 39 3 3" xfId="14632" xr:uid="{00000000-0005-0000-0000-0000663A0000}"/>
    <cellStyle name="Normal 2 2 39 3 3 2" xfId="14633" xr:uid="{00000000-0005-0000-0000-0000673A0000}"/>
    <cellStyle name="Normal 2 2 39 3 3 3" xfId="58829" xr:uid="{00000000-0005-0000-0000-0000683A0000}"/>
    <cellStyle name="Normal 2 2 39 3 4" xfId="14634" xr:uid="{00000000-0005-0000-0000-0000693A0000}"/>
    <cellStyle name="Normal 2 2 39 3 5" xfId="58156" xr:uid="{00000000-0005-0000-0000-00006A3A0000}"/>
    <cellStyle name="Normal 2 2 39 4" xfId="14635" xr:uid="{00000000-0005-0000-0000-00006B3A0000}"/>
    <cellStyle name="Normal 2 2 39 4 2" xfId="14636" xr:uid="{00000000-0005-0000-0000-00006C3A0000}"/>
    <cellStyle name="Normal 2 2 39 4 2 2" xfId="14637" xr:uid="{00000000-0005-0000-0000-00006D3A0000}"/>
    <cellStyle name="Normal 2 2 39 4 2 2 2" xfId="14638" xr:uid="{00000000-0005-0000-0000-00006E3A0000}"/>
    <cellStyle name="Normal 2 2 39 4 2 3" xfId="14639" xr:uid="{00000000-0005-0000-0000-00006F3A0000}"/>
    <cellStyle name="Normal 2 2 39 4 2 4" xfId="58831" xr:uid="{00000000-0005-0000-0000-0000703A0000}"/>
    <cellStyle name="Normal 2 2 39 4 3" xfId="14640" xr:uid="{00000000-0005-0000-0000-0000713A0000}"/>
    <cellStyle name="Normal 2 2 39 4 3 2" xfId="14641" xr:uid="{00000000-0005-0000-0000-0000723A0000}"/>
    <cellStyle name="Normal 2 2 39 4 4" xfId="14642" xr:uid="{00000000-0005-0000-0000-0000733A0000}"/>
    <cellStyle name="Normal 2 2 39 4 5" xfId="58289" xr:uid="{00000000-0005-0000-0000-0000743A0000}"/>
    <cellStyle name="Normal 2 2 39 5" xfId="14643" xr:uid="{00000000-0005-0000-0000-0000753A0000}"/>
    <cellStyle name="Normal 2 2 39 5 2" xfId="14644" xr:uid="{00000000-0005-0000-0000-0000763A0000}"/>
    <cellStyle name="Normal 2 2 39 5 2 2" xfId="14645" xr:uid="{00000000-0005-0000-0000-0000773A0000}"/>
    <cellStyle name="Normal 2 2 39 5 2 2 2" xfId="14646" xr:uid="{00000000-0005-0000-0000-0000783A0000}"/>
    <cellStyle name="Normal 2 2 39 5 2 3" xfId="14647" xr:uid="{00000000-0005-0000-0000-0000793A0000}"/>
    <cellStyle name="Normal 2 2 39 5 3" xfId="14648" xr:uid="{00000000-0005-0000-0000-00007A3A0000}"/>
    <cellStyle name="Normal 2 2 39 5 3 2" xfId="14649" xr:uid="{00000000-0005-0000-0000-00007B3A0000}"/>
    <cellStyle name="Normal 2 2 39 5 4" xfId="14650" xr:uid="{00000000-0005-0000-0000-00007C3A0000}"/>
    <cellStyle name="Normal 2 2 39 5 5" xfId="58826" xr:uid="{00000000-0005-0000-0000-00007D3A0000}"/>
    <cellStyle name="Normal 2 2 39 6" xfId="14651" xr:uid="{00000000-0005-0000-0000-00007E3A0000}"/>
    <cellStyle name="Normal 2 2 39 6 2" xfId="14652" xr:uid="{00000000-0005-0000-0000-00007F3A0000}"/>
    <cellStyle name="Normal 2 2 39 6 2 2" xfId="14653" xr:uid="{00000000-0005-0000-0000-0000803A0000}"/>
    <cellStyle name="Normal 2 2 39 6 2 2 2" xfId="14654" xr:uid="{00000000-0005-0000-0000-0000813A0000}"/>
    <cellStyle name="Normal 2 2 39 6 2 3" xfId="14655" xr:uid="{00000000-0005-0000-0000-0000823A0000}"/>
    <cellStyle name="Normal 2 2 39 6 3" xfId="14656" xr:uid="{00000000-0005-0000-0000-0000833A0000}"/>
    <cellStyle name="Normal 2 2 39 6 3 2" xfId="14657" xr:uid="{00000000-0005-0000-0000-0000843A0000}"/>
    <cellStyle name="Normal 2 2 39 6 4" xfId="14658" xr:uid="{00000000-0005-0000-0000-0000853A0000}"/>
    <cellStyle name="Normal 2 2 39 7" xfId="14659" xr:uid="{00000000-0005-0000-0000-0000863A0000}"/>
    <cellStyle name="Normal 2 2 39 7 2" xfId="14660" xr:uid="{00000000-0005-0000-0000-0000873A0000}"/>
    <cellStyle name="Normal 2 2 39 7 2 2" xfId="14661" xr:uid="{00000000-0005-0000-0000-0000883A0000}"/>
    <cellStyle name="Normal 2 2 39 7 3" xfId="14662" xr:uid="{00000000-0005-0000-0000-0000893A0000}"/>
    <cellStyle name="Normal 2 2 39 8" xfId="14663" xr:uid="{00000000-0005-0000-0000-00008A3A0000}"/>
    <cellStyle name="Normal 2 2 39 8 2" xfId="14664" xr:uid="{00000000-0005-0000-0000-00008B3A0000}"/>
    <cellStyle name="Normal 2 2 39 9" xfId="14665" xr:uid="{00000000-0005-0000-0000-00008C3A0000}"/>
    <cellStyle name="Normal 2 2 4" xfId="58" xr:uid="{00000000-0005-0000-0000-00008D3A0000}"/>
    <cellStyle name="Normal 2 2 4 10" xfId="14667" xr:uid="{00000000-0005-0000-0000-00008E3A0000}"/>
    <cellStyle name="Normal 2 2 4 10 2" xfId="14668" xr:uid="{00000000-0005-0000-0000-00008F3A0000}"/>
    <cellStyle name="Normal 2 2 4 11" xfId="14669" xr:uid="{00000000-0005-0000-0000-0000903A0000}"/>
    <cellStyle name="Normal 2 2 4 11 2" xfId="14670" xr:uid="{00000000-0005-0000-0000-0000913A0000}"/>
    <cellStyle name="Normal 2 2 4 12" xfId="14671" xr:uid="{00000000-0005-0000-0000-0000923A0000}"/>
    <cellStyle name="Normal 2 2 4 12 2" xfId="14672" xr:uid="{00000000-0005-0000-0000-0000933A0000}"/>
    <cellStyle name="Normal 2 2 4 13" xfId="14673" xr:uid="{00000000-0005-0000-0000-0000943A0000}"/>
    <cellStyle name="Normal 2 2 4 13 2" xfId="14674" xr:uid="{00000000-0005-0000-0000-0000953A0000}"/>
    <cellStyle name="Normal 2 2 4 14" xfId="14675" xr:uid="{00000000-0005-0000-0000-0000963A0000}"/>
    <cellStyle name="Normal 2 2 4 14 2" xfId="14676" xr:uid="{00000000-0005-0000-0000-0000973A0000}"/>
    <cellStyle name="Normal 2 2 4 15" xfId="14677" xr:uid="{00000000-0005-0000-0000-0000983A0000}"/>
    <cellStyle name="Normal 2 2 4 15 2" xfId="14678" xr:uid="{00000000-0005-0000-0000-0000993A0000}"/>
    <cellStyle name="Normal 2 2 4 16" xfId="14679" xr:uid="{00000000-0005-0000-0000-00009A3A0000}"/>
    <cellStyle name="Normal 2 2 4 16 2" xfId="14680" xr:uid="{00000000-0005-0000-0000-00009B3A0000}"/>
    <cellStyle name="Normal 2 2 4 17" xfId="14681" xr:uid="{00000000-0005-0000-0000-00009C3A0000}"/>
    <cellStyle name="Normal 2 2 4 17 2" xfId="14682" xr:uid="{00000000-0005-0000-0000-00009D3A0000}"/>
    <cellStyle name="Normal 2 2 4 18" xfId="14683" xr:uid="{00000000-0005-0000-0000-00009E3A0000}"/>
    <cellStyle name="Normal 2 2 4 18 2" xfId="14684" xr:uid="{00000000-0005-0000-0000-00009F3A0000}"/>
    <cellStyle name="Normal 2 2 4 19" xfId="14685" xr:uid="{00000000-0005-0000-0000-0000A03A0000}"/>
    <cellStyle name="Normal 2 2 4 19 2" xfId="14686" xr:uid="{00000000-0005-0000-0000-0000A13A0000}"/>
    <cellStyle name="Normal 2 2 4 2" xfId="14687" xr:uid="{00000000-0005-0000-0000-0000A23A0000}"/>
    <cellStyle name="Normal 2 2 4 2 10" xfId="14688" xr:uid="{00000000-0005-0000-0000-0000A33A0000}"/>
    <cellStyle name="Normal 2 2 4 2 10 2" xfId="14689" xr:uid="{00000000-0005-0000-0000-0000A43A0000}"/>
    <cellStyle name="Normal 2 2 4 2 11" xfId="14690" xr:uid="{00000000-0005-0000-0000-0000A53A0000}"/>
    <cellStyle name="Normal 2 2 4 2 12" xfId="57968" xr:uid="{00000000-0005-0000-0000-0000A63A0000}"/>
    <cellStyle name="Normal 2 2 4 2 2" xfId="14691" xr:uid="{00000000-0005-0000-0000-0000A73A0000}"/>
    <cellStyle name="Normal 2 2 4 2 2 2" xfId="14692" xr:uid="{00000000-0005-0000-0000-0000A83A0000}"/>
    <cellStyle name="Normal 2 2 4 2 2 2 2" xfId="14693" xr:uid="{00000000-0005-0000-0000-0000A93A0000}"/>
    <cellStyle name="Normal 2 2 4 2 2 2 2 2" xfId="14694" xr:uid="{00000000-0005-0000-0000-0000AA3A0000}"/>
    <cellStyle name="Normal 2 2 4 2 2 2 3" xfId="14695" xr:uid="{00000000-0005-0000-0000-0000AB3A0000}"/>
    <cellStyle name="Normal 2 2 4 2 2 2 3 2" xfId="14696" xr:uid="{00000000-0005-0000-0000-0000AC3A0000}"/>
    <cellStyle name="Normal 2 2 4 2 2 2 4" xfId="14697" xr:uid="{00000000-0005-0000-0000-0000AD3A0000}"/>
    <cellStyle name="Normal 2 2 4 2 2 3" xfId="14698" xr:uid="{00000000-0005-0000-0000-0000AE3A0000}"/>
    <cellStyle name="Normal 2 2 4 2 2 3 2" xfId="14699" xr:uid="{00000000-0005-0000-0000-0000AF3A0000}"/>
    <cellStyle name="Normal 2 2 4 2 2 4" xfId="14700" xr:uid="{00000000-0005-0000-0000-0000B03A0000}"/>
    <cellStyle name="Normal 2 2 4 2 2 4 2" xfId="14701" xr:uid="{00000000-0005-0000-0000-0000B13A0000}"/>
    <cellStyle name="Normal 2 2 4 2 2 5" xfId="14702" xr:uid="{00000000-0005-0000-0000-0000B23A0000}"/>
    <cellStyle name="Normal 2 2 4 2 2 5 2" xfId="14703" xr:uid="{00000000-0005-0000-0000-0000B33A0000}"/>
    <cellStyle name="Normal 2 2 4 2 2 6" xfId="14704" xr:uid="{00000000-0005-0000-0000-0000B43A0000}"/>
    <cellStyle name="Normal 2 2 4 2 2 6 2" xfId="14705" xr:uid="{00000000-0005-0000-0000-0000B53A0000}"/>
    <cellStyle name="Normal 2 2 4 2 2 7" xfId="14706" xr:uid="{00000000-0005-0000-0000-0000B63A0000}"/>
    <cellStyle name="Normal 2 2 4 2 3" xfId="14707" xr:uid="{00000000-0005-0000-0000-0000B73A0000}"/>
    <cellStyle name="Normal 2 2 4 2 3 2" xfId="14708" xr:uid="{00000000-0005-0000-0000-0000B83A0000}"/>
    <cellStyle name="Normal 2 2 4 2 4" xfId="14709" xr:uid="{00000000-0005-0000-0000-0000B93A0000}"/>
    <cellStyle name="Normal 2 2 4 2 4 2" xfId="14710" xr:uid="{00000000-0005-0000-0000-0000BA3A0000}"/>
    <cellStyle name="Normal 2 2 4 2 5" xfId="14711" xr:uid="{00000000-0005-0000-0000-0000BB3A0000}"/>
    <cellStyle name="Normal 2 2 4 2 5 2" xfId="14712" xr:uid="{00000000-0005-0000-0000-0000BC3A0000}"/>
    <cellStyle name="Normal 2 2 4 2 5 2 2" xfId="14713" xr:uid="{00000000-0005-0000-0000-0000BD3A0000}"/>
    <cellStyle name="Normal 2 2 4 2 5 2 2 2" xfId="14714" xr:uid="{00000000-0005-0000-0000-0000BE3A0000}"/>
    <cellStyle name="Normal 2 2 4 2 5 2 3" xfId="14715" xr:uid="{00000000-0005-0000-0000-0000BF3A0000}"/>
    <cellStyle name="Normal 2 2 4 2 5 3" xfId="14716" xr:uid="{00000000-0005-0000-0000-0000C03A0000}"/>
    <cellStyle name="Normal 2 2 4 2 6" xfId="14717" xr:uid="{00000000-0005-0000-0000-0000C13A0000}"/>
    <cellStyle name="Normal 2 2 4 2 6 2" xfId="14718" xr:uid="{00000000-0005-0000-0000-0000C23A0000}"/>
    <cellStyle name="Normal 2 2 4 2 6 2 2" xfId="14719" xr:uid="{00000000-0005-0000-0000-0000C33A0000}"/>
    <cellStyle name="Normal 2 2 4 2 6 3" xfId="14720" xr:uid="{00000000-0005-0000-0000-0000C43A0000}"/>
    <cellStyle name="Normal 2 2 4 2 7" xfId="14721" xr:uid="{00000000-0005-0000-0000-0000C53A0000}"/>
    <cellStyle name="Normal 2 2 4 2 7 2" xfId="14722" xr:uid="{00000000-0005-0000-0000-0000C63A0000}"/>
    <cellStyle name="Normal 2 2 4 2 7 2 2" xfId="14723" xr:uid="{00000000-0005-0000-0000-0000C73A0000}"/>
    <cellStyle name="Normal 2 2 4 2 7 3" xfId="14724" xr:uid="{00000000-0005-0000-0000-0000C83A0000}"/>
    <cellStyle name="Normal 2 2 4 2 8" xfId="14725" xr:uid="{00000000-0005-0000-0000-0000C93A0000}"/>
    <cellStyle name="Normal 2 2 4 2 8 2" xfId="14726" xr:uid="{00000000-0005-0000-0000-0000CA3A0000}"/>
    <cellStyle name="Normal 2 2 4 2 8 2 2" xfId="14727" xr:uid="{00000000-0005-0000-0000-0000CB3A0000}"/>
    <cellStyle name="Normal 2 2 4 2 8 3" xfId="14728" xr:uid="{00000000-0005-0000-0000-0000CC3A0000}"/>
    <cellStyle name="Normal 2 2 4 2 9" xfId="14729" xr:uid="{00000000-0005-0000-0000-0000CD3A0000}"/>
    <cellStyle name="Normal 2 2 4 2 9 2" xfId="14730" xr:uid="{00000000-0005-0000-0000-0000CE3A0000}"/>
    <cellStyle name="Normal 2 2 4 20" xfId="14731" xr:uid="{00000000-0005-0000-0000-0000CF3A0000}"/>
    <cellStyle name="Normal 2 2 4 20 2" xfId="14732" xr:uid="{00000000-0005-0000-0000-0000D03A0000}"/>
    <cellStyle name="Normal 2 2 4 21" xfId="14733" xr:uid="{00000000-0005-0000-0000-0000D13A0000}"/>
    <cellStyle name="Normal 2 2 4 21 2" xfId="14734" xr:uid="{00000000-0005-0000-0000-0000D23A0000}"/>
    <cellStyle name="Normal 2 2 4 22" xfId="14735" xr:uid="{00000000-0005-0000-0000-0000D33A0000}"/>
    <cellStyle name="Normal 2 2 4 22 2" xfId="14736" xr:uid="{00000000-0005-0000-0000-0000D43A0000}"/>
    <cellStyle name="Normal 2 2 4 23" xfId="14737" xr:uid="{00000000-0005-0000-0000-0000D53A0000}"/>
    <cellStyle name="Normal 2 2 4 23 2" xfId="14738" xr:uid="{00000000-0005-0000-0000-0000D63A0000}"/>
    <cellStyle name="Normal 2 2 4 24" xfId="14739" xr:uid="{00000000-0005-0000-0000-0000D73A0000}"/>
    <cellStyle name="Normal 2 2 4 24 2" xfId="14740" xr:uid="{00000000-0005-0000-0000-0000D83A0000}"/>
    <cellStyle name="Normal 2 2 4 25" xfId="14741" xr:uid="{00000000-0005-0000-0000-0000D93A0000}"/>
    <cellStyle name="Normal 2 2 4 25 2" xfId="14742" xr:uid="{00000000-0005-0000-0000-0000DA3A0000}"/>
    <cellStyle name="Normal 2 2 4 26" xfId="14743" xr:uid="{00000000-0005-0000-0000-0000DB3A0000}"/>
    <cellStyle name="Normal 2 2 4 26 2" xfId="14744" xr:uid="{00000000-0005-0000-0000-0000DC3A0000}"/>
    <cellStyle name="Normal 2 2 4 27" xfId="14745" xr:uid="{00000000-0005-0000-0000-0000DD3A0000}"/>
    <cellStyle name="Normal 2 2 4 27 2" xfId="14746" xr:uid="{00000000-0005-0000-0000-0000DE3A0000}"/>
    <cellStyle name="Normal 2 2 4 28" xfId="14747" xr:uid="{00000000-0005-0000-0000-0000DF3A0000}"/>
    <cellStyle name="Normal 2 2 4 28 2" xfId="14748" xr:uid="{00000000-0005-0000-0000-0000E03A0000}"/>
    <cellStyle name="Normal 2 2 4 29" xfId="14749" xr:uid="{00000000-0005-0000-0000-0000E13A0000}"/>
    <cellStyle name="Normal 2 2 4 29 2" xfId="14750" xr:uid="{00000000-0005-0000-0000-0000E23A0000}"/>
    <cellStyle name="Normal 2 2 4 3" xfId="14751" xr:uid="{00000000-0005-0000-0000-0000E33A0000}"/>
    <cellStyle name="Normal 2 2 4 3 2" xfId="14752" xr:uid="{00000000-0005-0000-0000-0000E43A0000}"/>
    <cellStyle name="Normal 2 2 4 30" xfId="14753" xr:uid="{00000000-0005-0000-0000-0000E53A0000}"/>
    <cellStyle name="Normal 2 2 4 30 2" xfId="14754" xr:uid="{00000000-0005-0000-0000-0000E63A0000}"/>
    <cellStyle name="Normal 2 2 4 31" xfId="14755" xr:uid="{00000000-0005-0000-0000-0000E73A0000}"/>
    <cellStyle name="Normal 2 2 4 31 2" xfId="14756" xr:uid="{00000000-0005-0000-0000-0000E83A0000}"/>
    <cellStyle name="Normal 2 2 4 32" xfId="14757" xr:uid="{00000000-0005-0000-0000-0000E93A0000}"/>
    <cellStyle name="Normal 2 2 4 32 2" xfId="14758" xr:uid="{00000000-0005-0000-0000-0000EA3A0000}"/>
    <cellStyle name="Normal 2 2 4 33" xfId="14759" xr:uid="{00000000-0005-0000-0000-0000EB3A0000}"/>
    <cellStyle name="Normal 2 2 4 33 2" xfId="14760" xr:uid="{00000000-0005-0000-0000-0000EC3A0000}"/>
    <cellStyle name="Normal 2 2 4 34" xfId="14761" xr:uid="{00000000-0005-0000-0000-0000ED3A0000}"/>
    <cellStyle name="Normal 2 2 4 34 2" xfId="14762" xr:uid="{00000000-0005-0000-0000-0000EE3A0000}"/>
    <cellStyle name="Normal 2 2 4 35" xfId="14763" xr:uid="{00000000-0005-0000-0000-0000EF3A0000}"/>
    <cellStyle name="Normal 2 2 4 35 2" xfId="14764" xr:uid="{00000000-0005-0000-0000-0000F03A0000}"/>
    <cellStyle name="Normal 2 2 4 36" xfId="14765" xr:uid="{00000000-0005-0000-0000-0000F13A0000}"/>
    <cellStyle name="Normal 2 2 4 36 2" xfId="14766" xr:uid="{00000000-0005-0000-0000-0000F23A0000}"/>
    <cellStyle name="Normal 2 2 4 37" xfId="14767" xr:uid="{00000000-0005-0000-0000-0000F33A0000}"/>
    <cellStyle name="Normal 2 2 4 37 2" xfId="14768" xr:uid="{00000000-0005-0000-0000-0000F43A0000}"/>
    <cellStyle name="Normal 2 2 4 38" xfId="14769" xr:uid="{00000000-0005-0000-0000-0000F53A0000}"/>
    <cellStyle name="Normal 2 2 4 38 2" xfId="14770" xr:uid="{00000000-0005-0000-0000-0000F63A0000}"/>
    <cellStyle name="Normal 2 2 4 39" xfId="14771" xr:uid="{00000000-0005-0000-0000-0000F73A0000}"/>
    <cellStyle name="Normal 2 2 4 39 2" xfId="14772" xr:uid="{00000000-0005-0000-0000-0000F83A0000}"/>
    <cellStyle name="Normal 2 2 4 4" xfId="14773" xr:uid="{00000000-0005-0000-0000-0000F93A0000}"/>
    <cellStyle name="Normal 2 2 4 4 2" xfId="14774" xr:uid="{00000000-0005-0000-0000-0000FA3A0000}"/>
    <cellStyle name="Normal 2 2 4 40" xfId="14775" xr:uid="{00000000-0005-0000-0000-0000FB3A0000}"/>
    <cellStyle name="Normal 2 2 4 40 2" xfId="14776" xr:uid="{00000000-0005-0000-0000-0000FC3A0000}"/>
    <cellStyle name="Normal 2 2 4 41" xfId="14777" xr:uid="{00000000-0005-0000-0000-0000FD3A0000}"/>
    <cellStyle name="Normal 2 2 4 41 2" xfId="14778" xr:uid="{00000000-0005-0000-0000-0000FE3A0000}"/>
    <cellStyle name="Normal 2 2 4 42" xfId="14779" xr:uid="{00000000-0005-0000-0000-0000FF3A0000}"/>
    <cellStyle name="Normal 2 2 4 42 2" xfId="14780" xr:uid="{00000000-0005-0000-0000-0000003B0000}"/>
    <cellStyle name="Normal 2 2 4 43" xfId="14781" xr:uid="{00000000-0005-0000-0000-0000013B0000}"/>
    <cellStyle name="Normal 2 2 4 43 2" xfId="14782" xr:uid="{00000000-0005-0000-0000-0000023B0000}"/>
    <cellStyle name="Normal 2 2 4 44" xfId="14783" xr:uid="{00000000-0005-0000-0000-0000033B0000}"/>
    <cellStyle name="Normal 2 2 4 44 2" xfId="14784" xr:uid="{00000000-0005-0000-0000-0000043B0000}"/>
    <cellStyle name="Normal 2 2 4 45" xfId="14785" xr:uid="{00000000-0005-0000-0000-0000053B0000}"/>
    <cellStyle name="Normal 2 2 4 45 2" xfId="14786" xr:uid="{00000000-0005-0000-0000-0000063B0000}"/>
    <cellStyle name="Normal 2 2 4 46" xfId="14787" xr:uid="{00000000-0005-0000-0000-0000073B0000}"/>
    <cellStyle name="Normal 2 2 4 46 2" xfId="14788" xr:uid="{00000000-0005-0000-0000-0000083B0000}"/>
    <cellStyle name="Normal 2 2 4 47" xfId="14789" xr:uid="{00000000-0005-0000-0000-0000093B0000}"/>
    <cellStyle name="Normal 2 2 4 47 2" xfId="14790" xr:uid="{00000000-0005-0000-0000-00000A3B0000}"/>
    <cellStyle name="Normal 2 2 4 48" xfId="14791" xr:uid="{00000000-0005-0000-0000-00000B3B0000}"/>
    <cellStyle name="Normal 2 2 4 48 2" xfId="14792" xr:uid="{00000000-0005-0000-0000-00000C3B0000}"/>
    <cellStyle name="Normal 2 2 4 48 2 2" xfId="14793" xr:uid="{00000000-0005-0000-0000-00000D3B0000}"/>
    <cellStyle name="Normal 2 2 4 48 2 2 2" xfId="14794" xr:uid="{00000000-0005-0000-0000-00000E3B0000}"/>
    <cellStyle name="Normal 2 2 4 48 2 2 2 2" xfId="14795" xr:uid="{00000000-0005-0000-0000-00000F3B0000}"/>
    <cellStyle name="Normal 2 2 4 48 2 2 3" xfId="14796" xr:uid="{00000000-0005-0000-0000-0000103B0000}"/>
    <cellStyle name="Normal 2 2 4 48 2 3" xfId="14797" xr:uid="{00000000-0005-0000-0000-0000113B0000}"/>
    <cellStyle name="Normal 2 2 4 48 3" xfId="14798" xr:uid="{00000000-0005-0000-0000-0000123B0000}"/>
    <cellStyle name="Normal 2 2 4 48 3 2" xfId="14799" xr:uid="{00000000-0005-0000-0000-0000133B0000}"/>
    <cellStyle name="Normal 2 2 4 48 3 2 2" xfId="14800" xr:uid="{00000000-0005-0000-0000-0000143B0000}"/>
    <cellStyle name="Normal 2 2 4 48 3 3" xfId="14801" xr:uid="{00000000-0005-0000-0000-0000153B0000}"/>
    <cellStyle name="Normal 2 2 4 48 4" xfId="14802" xr:uid="{00000000-0005-0000-0000-0000163B0000}"/>
    <cellStyle name="Normal 2 2 4 48 4 2" xfId="14803" xr:uid="{00000000-0005-0000-0000-0000173B0000}"/>
    <cellStyle name="Normal 2 2 4 48 4 2 2" xfId="14804" xr:uid="{00000000-0005-0000-0000-0000183B0000}"/>
    <cellStyle name="Normal 2 2 4 48 4 3" xfId="14805" xr:uid="{00000000-0005-0000-0000-0000193B0000}"/>
    <cellStyle name="Normal 2 2 4 48 5" xfId="14806" xr:uid="{00000000-0005-0000-0000-00001A3B0000}"/>
    <cellStyle name="Normal 2 2 4 48 5 2" xfId="14807" xr:uid="{00000000-0005-0000-0000-00001B3B0000}"/>
    <cellStyle name="Normal 2 2 4 48 5 2 2" xfId="14808" xr:uid="{00000000-0005-0000-0000-00001C3B0000}"/>
    <cellStyle name="Normal 2 2 4 48 5 3" xfId="14809" xr:uid="{00000000-0005-0000-0000-00001D3B0000}"/>
    <cellStyle name="Normal 2 2 4 48 6" xfId="14810" xr:uid="{00000000-0005-0000-0000-00001E3B0000}"/>
    <cellStyle name="Normal 2 2 4 48 6 2" xfId="14811" xr:uid="{00000000-0005-0000-0000-00001F3B0000}"/>
    <cellStyle name="Normal 2 2 4 48 6 2 2" xfId="14812" xr:uid="{00000000-0005-0000-0000-0000203B0000}"/>
    <cellStyle name="Normal 2 2 4 48 6 3" xfId="14813" xr:uid="{00000000-0005-0000-0000-0000213B0000}"/>
    <cellStyle name="Normal 2 2 4 48 7" xfId="14814" xr:uid="{00000000-0005-0000-0000-0000223B0000}"/>
    <cellStyle name="Normal 2 2 4 48 7 2" xfId="14815" xr:uid="{00000000-0005-0000-0000-0000233B0000}"/>
    <cellStyle name="Normal 2 2 4 48 8" xfId="14816" xr:uid="{00000000-0005-0000-0000-0000243B0000}"/>
    <cellStyle name="Normal 2 2 4 49" xfId="14817" xr:uid="{00000000-0005-0000-0000-0000253B0000}"/>
    <cellStyle name="Normal 2 2 4 49 2" xfId="14818" xr:uid="{00000000-0005-0000-0000-0000263B0000}"/>
    <cellStyle name="Normal 2 2 4 49 2 2" xfId="14819" xr:uid="{00000000-0005-0000-0000-0000273B0000}"/>
    <cellStyle name="Normal 2 2 4 49 2 2 2" xfId="14820" xr:uid="{00000000-0005-0000-0000-0000283B0000}"/>
    <cellStyle name="Normal 2 2 4 49 2 3" xfId="14821" xr:uid="{00000000-0005-0000-0000-0000293B0000}"/>
    <cellStyle name="Normal 2 2 4 49 3" xfId="14822" xr:uid="{00000000-0005-0000-0000-00002A3B0000}"/>
    <cellStyle name="Normal 2 2 4 49 3 2" xfId="14823" xr:uid="{00000000-0005-0000-0000-00002B3B0000}"/>
    <cellStyle name="Normal 2 2 4 49 4" xfId="14824" xr:uid="{00000000-0005-0000-0000-00002C3B0000}"/>
    <cellStyle name="Normal 2 2 4 5" xfId="14825" xr:uid="{00000000-0005-0000-0000-00002D3B0000}"/>
    <cellStyle name="Normal 2 2 4 5 2" xfId="14826" xr:uid="{00000000-0005-0000-0000-00002E3B0000}"/>
    <cellStyle name="Normal 2 2 4 50" xfId="14827" xr:uid="{00000000-0005-0000-0000-00002F3B0000}"/>
    <cellStyle name="Normal 2 2 4 50 2" xfId="14828" xr:uid="{00000000-0005-0000-0000-0000303B0000}"/>
    <cellStyle name="Normal 2 2 4 50 2 2" xfId="14829" xr:uid="{00000000-0005-0000-0000-0000313B0000}"/>
    <cellStyle name="Normal 2 2 4 50 3" xfId="14830" xr:uid="{00000000-0005-0000-0000-0000323B0000}"/>
    <cellStyle name="Normal 2 2 4 50 3 2" xfId="14831" xr:uid="{00000000-0005-0000-0000-0000333B0000}"/>
    <cellStyle name="Normal 2 2 4 50 4" xfId="14832" xr:uid="{00000000-0005-0000-0000-0000343B0000}"/>
    <cellStyle name="Normal 2 2 4 51" xfId="14833" xr:uid="{00000000-0005-0000-0000-0000353B0000}"/>
    <cellStyle name="Normal 2 2 4 51 2" xfId="14834" xr:uid="{00000000-0005-0000-0000-0000363B0000}"/>
    <cellStyle name="Normal 2 2 4 52" xfId="14835" xr:uid="{00000000-0005-0000-0000-0000373B0000}"/>
    <cellStyle name="Normal 2 2 4 52 2" xfId="14836" xr:uid="{00000000-0005-0000-0000-0000383B0000}"/>
    <cellStyle name="Normal 2 2 4 53" xfId="14837" xr:uid="{00000000-0005-0000-0000-0000393B0000}"/>
    <cellStyle name="Normal 2 2 4 53 2" xfId="14838" xr:uid="{00000000-0005-0000-0000-00003A3B0000}"/>
    <cellStyle name="Normal 2 2 4 54" xfId="14839" xr:uid="{00000000-0005-0000-0000-00003B3B0000}"/>
    <cellStyle name="Normal 2 2 4 54 2" xfId="14840" xr:uid="{00000000-0005-0000-0000-00003C3B0000}"/>
    <cellStyle name="Normal 2 2 4 55" xfId="14841" xr:uid="{00000000-0005-0000-0000-00003D3B0000}"/>
    <cellStyle name="Normal 2 2 4 55 2" xfId="14842" xr:uid="{00000000-0005-0000-0000-00003E3B0000}"/>
    <cellStyle name="Normal 2 2 4 56" xfId="14843" xr:uid="{00000000-0005-0000-0000-00003F3B0000}"/>
    <cellStyle name="Normal 2 2 4 57" xfId="14844" xr:uid="{00000000-0005-0000-0000-0000403B0000}"/>
    <cellStyle name="Normal 2 2 4 58" xfId="57844" xr:uid="{00000000-0005-0000-0000-0000413B0000}"/>
    <cellStyle name="Normal 2 2 4 59" xfId="14666" xr:uid="{00000000-0005-0000-0000-0000423B0000}"/>
    <cellStyle name="Normal 2 2 4 6" xfId="14845" xr:uid="{00000000-0005-0000-0000-0000433B0000}"/>
    <cellStyle name="Normal 2 2 4 6 2" xfId="14846" xr:uid="{00000000-0005-0000-0000-0000443B0000}"/>
    <cellStyle name="Normal 2 2 4 7" xfId="14847" xr:uid="{00000000-0005-0000-0000-0000453B0000}"/>
    <cellStyle name="Normal 2 2 4 7 2" xfId="14848" xr:uid="{00000000-0005-0000-0000-0000463B0000}"/>
    <cellStyle name="Normal 2 2 4 8" xfId="14849" xr:uid="{00000000-0005-0000-0000-0000473B0000}"/>
    <cellStyle name="Normal 2 2 4 8 2" xfId="14850" xr:uid="{00000000-0005-0000-0000-0000483B0000}"/>
    <cellStyle name="Normal 2 2 4 9" xfId="14851" xr:uid="{00000000-0005-0000-0000-0000493B0000}"/>
    <cellStyle name="Normal 2 2 4 9 2" xfId="14852" xr:uid="{00000000-0005-0000-0000-00004A3B0000}"/>
    <cellStyle name="Normal 2 2 4_Needed Accts" xfId="14853" xr:uid="{00000000-0005-0000-0000-00004B3B0000}"/>
    <cellStyle name="Normal 2 2 40" xfId="14854" xr:uid="{00000000-0005-0000-0000-00004C3B0000}"/>
    <cellStyle name="Normal 2 2 40 10" xfId="14855" xr:uid="{00000000-0005-0000-0000-00004D3B0000}"/>
    <cellStyle name="Normal 2 2 40 2" xfId="14856" xr:uid="{00000000-0005-0000-0000-00004E3B0000}"/>
    <cellStyle name="Normal 2 2 40 2 2" xfId="14857" xr:uid="{00000000-0005-0000-0000-00004F3B0000}"/>
    <cellStyle name="Normal 2 2 40 2 2 2" xfId="14858" xr:uid="{00000000-0005-0000-0000-0000503B0000}"/>
    <cellStyle name="Normal 2 2 40 2 2 2 2" xfId="14859" xr:uid="{00000000-0005-0000-0000-0000513B0000}"/>
    <cellStyle name="Normal 2 2 40 2 2 2 3" xfId="58834" xr:uid="{00000000-0005-0000-0000-0000523B0000}"/>
    <cellStyle name="Normal 2 2 40 2 2 3" xfId="14860" xr:uid="{00000000-0005-0000-0000-0000533B0000}"/>
    <cellStyle name="Normal 2 2 40 2 2 4" xfId="58382" xr:uid="{00000000-0005-0000-0000-0000543B0000}"/>
    <cellStyle name="Normal 2 2 40 2 3" xfId="14861" xr:uid="{00000000-0005-0000-0000-0000553B0000}"/>
    <cellStyle name="Normal 2 2 40 2 3 2" xfId="14862" xr:uid="{00000000-0005-0000-0000-0000563B0000}"/>
    <cellStyle name="Normal 2 2 40 2 3 3" xfId="58833" xr:uid="{00000000-0005-0000-0000-0000573B0000}"/>
    <cellStyle name="Normal 2 2 40 2 4" xfId="14863" xr:uid="{00000000-0005-0000-0000-0000583B0000}"/>
    <cellStyle name="Normal 2 2 40 2 5" xfId="58027" xr:uid="{00000000-0005-0000-0000-0000593B0000}"/>
    <cellStyle name="Normal 2 2 40 3" xfId="14864" xr:uid="{00000000-0005-0000-0000-00005A3B0000}"/>
    <cellStyle name="Normal 2 2 40 3 2" xfId="14865" xr:uid="{00000000-0005-0000-0000-00005B3B0000}"/>
    <cellStyle name="Normal 2 2 40 3 2 2" xfId="14866" xr:uid="{00000000-0005-0000-0000-00005C3B0000}"/>
    <cellStyle name="Normal 2 2 40 3 2 2 2" xfId="14867" xr:uid="{00000000-0005-0000-0000-00005D3B0000}"/>
    <cellStyle name="Normal 2 2 40 3 2 2 3" xfId="58836" xr:uid="{00000000-0005-0000-0000-00005E3B0000}"/>
    <cellStyle name="Normal 2 2 40 3 2 3" xfId="14868" xr:uid="{00000000-0005-0000-0000-00005F3B0000}"/>
    <cellStyle name="Normal 2 2 40 3 2 4" xfId="58513" xr:uid="{00000000-0005-0000-0000-0000603B0000}"/>
    <cellStyle name="Normal 2 2 40 3 3" xfId="14869" xr:uid="{00000000-0005-0000-0000-0000613B0000}"/>
    <cellStyle name="Normal 2 2 40 3 3 2" xfId="14870" xr:uid="{00000000-0005-0000-0000-0000623B0000}"/>
    <cellStyle name="Normal 2 2 40 3 3 3" xfId="58835" xr:uid="{00000000-0005-0000-0000-0000633B0000}"/>
    <cellStyle name="Normal 2 2 40 3 4" xfId="14871" xr:uid="{00000000-0005-0000-0000-0000643B0000}"/>
    <cellStyle name="Normal 2 2 40 3 5" xfId="58157" xr:uid="{00000000-0005-0000-0000-0000653B0000}"/>
    <cellStyle name="Normal 2 2 40 4" xfId="14872" xr:uid="{00000000-0005-0000-0000-0000663B0000}"/>
    <cellStyle name="Normal 2 2 40 4 2" xfId="14873" xr:uid="{00000000-0005-0000-0000-0000673B0000}"/>
    <cellStyle name="Normal 2 2 40 4 2 2" xfId="14874" xr:uid="{00000000-0005-0000-0000-0000683B0000}"/>
    <cellStyle name="Normal 2 2 40 4 2 2 2" xfId="14875" xr:uid="{00000000-0005-0000-0000-0000693B0000}"/>
    <cellStyle name="Normal 2 2 40 4 2 3" xfId="14876" xr:uid="{00000000-0005-0000-0000-00006A3B0000}"/>
    <cellStyle name="Normal 2 2 40 4 2 4" xfId="58837" xr:uid="{00000000-0005-0000-0000-00006B3B0000}"/>
    <cellStyle name="Normal 2 2 40 4 3" xfId="14877" xr:uid="{00000000-0005-0000-0000-00006C3B0000}"/>
    <cellStyle name="Normal 2 2 40 4 3 2" xfId="14878" xr:uid="{00000000-0005-0000-0000-00006D3B0000}"/>
    <cellStyle name="Normal 2 2 40 4 4" xfId="14879" xr:uid="{00000000-0005-0000-0000-00006E3B0000}"/>
    <cellStyle name="Normal 2 2 40 4 5" xfId="58290" xr:uid="{00000000-0005-0000-0000-00006F3B0000}"/>
    <cellStyle name="Normal 2 2 40 5" xfId="14880" xr:uid="{00000000-0005-0000-0000-0000703B0000}"/>
    <cellStyle name="Normal 2 2 40 5 2" xfId="14881" xr:uid="{00000000-0005-0000-0000-0000713B0000}"/>
    <cellStyle name="Normal 2 2 40 5 2 2" xfId="14882" xr:uid="{00000000-0005-0000-0000-0000723B0000}"/>
    <cellStyle name="Normal 2 2 40 5 2 2 2" xfId="14883" xr:uid="{00000000-0005-0000-0000-0000733B0000}"/>
    <cellStyle name="Normal 2 2 40 5 2 3" xfId="14884" xr:uid="{00000000-0005-0000-0000-0000743B0000}"/>
    <cellStyle name="Normal 2 2 40 5 3" xfId="14885" xr:uid="{00000000-0005-0000-0000-0000753B0000}"/>
    <cellStyle name="Normal 2 2 40 5 3 2" xfId="14886" xr:uid="{00000000-0005-0000-0000-0000763B0000}"/>
    <cellStyle name="Normal 2 2 40 5 4" xfId="14887" xr:uid="{00000000-0005-0000-0000-0000773B0000}"/>
    <cellStyle name="Normal 2 2 40 5 5" xfId="58832" xr:uid="{00000000-0005-0000-0000-0000783B0000}"/>
    <cellStyle name="Normal 2 2 40 6" xfId="14888" xr:uid="{00000000-0005-0000-0000-0000793B0000}"/>
    <cellStyle name="Normal 2 2 40 6 2" xfId="14889" xr:uid="{00000000-0005-0000-0000-00007A3B0000}"/>
    <cellStyle name="Normal 2 2 40 6 2 2" xfId="14890" xr:uid="{00000000-0005-0000-0000-00007B3B0000}"/>
    <cellStyle name="Normal 2 2 40 6 2 2 2" xfId="14891" xr:uid="{00000000-0005-0000-0000-00007C3B0000}"/>
    <cellStyle name="Normal 2 2 40 6 2 3" xfId="14892" xr:uid="{00000000-0005-0000-0000-00007D3B0000}"/>
    <cellStyle name="Normal 2 2 40 6 3" xfId="14893" xr:uid="{00000000-0005-0000-0000-00007E3B0000}"/>
    <cellStyle name="Normal 2 2 40 6 3 2" xfId="14894" xr:uid="{00000000-0005-0000-0000-00007F3B0000}"/>
    <cellStyle name="Normal 2 2 40 6 4" xfId="14895" xr:uid="{00000000-0005-0000-0000-0000803B0000}"/>
    <cellStyle name="Normal 2 2 40 7" xfId="14896" xr:uid="{00000000-0005-0000-0000-0000813B0000}"/>
    <cellStyle name="Normal 2 2 40 7 2" xfId="14897" xr:uid="{00000000-0005-0000-0000-0000823B0000}"/>
    <cellStyle name="Normal 2 2 40 7 2 2" xfId="14898" xr:uid="{00000000-0005-0000-0000-0000833B0000}"/>
    <cellStyle name="Normal 2 2 40 7 3" xfId="14899" xr:uid="{00000000-0005-0000-0000-0000843B0000}"/>
    <cellStyle name="Normal 2 2 40 8" xfId="14900" xr:uid="{00000000-0005-0000-0000-0000853B0000}"/>
    <cellStyle name="Normal 2 2 40 8 2" xfId="14901" xr:uid="{00000000-0005-0000-0000-0000863B0000}"/>
    <cellStyle name="Normal 2 2 40 9" xfId="14902" xr:uid="{00000000-0005-0000-0000-0000873B0000}"/>
    <cellStyle name="Normal 2 2 41" xfId="14903" xr:uid="{00000000-0005-0000-0000-0000883B0000}"/>
    <cellStyle name="Normal 2 2 41 10" xfId="14904" xr:uid="{00000000-0005-0000-0000-0000893B0000}"/>
    <cellStyle name="Normal 2 2 41 2" xfId="14905" xr:uid="{00000000-0005-0000-0000-00008A3B0000}"/>
    <cellStyle name="Normal 2 2 41 2 2" xfId="14906" xr:uid="{00000000-0005-0000-0000-00008B3B0000}"/>
    <cellStyle name="Normal 2 2 41 2 2 2" xfId="14907" xr:uid="{00000000-0005-0000-0000-00008C3B0000}"/>
    <cellStyle name="Normal 2 2 41 2 2 2 2" xfId="14908" xr:uid="{00000000-0005-0000-0000-00008D3B0000}"/>
    <cellStyle name="Normal 2 2 41 2 2 2 3" xfId="58840" xr:uid="{00000000-0005-0000-0000-00008E3B0000}"/>
    <cellStyle name="Normal 2 2 41 2 2 3" xfId="14909" xr:uid="{00000000-0005-0000-0000-00008F3B0000}"/>
    <cellStyle name="Normal 2 2 41 2 2 4" xfId="58383" xr:uid="{00000000-0005-0000-0000-0000903B0000}"/>
    <cellStyle name="Normal 2 2 41 2 3" xfId="14910" xr:uid="{00000000-0005-0000-0000-0000913B0000}"/>
    <cellStyle name="Normal 2 2 41 2 3 2" xfId="14911" xr:uid="{00000000-0005-0000-0000-0000923B0000}"/>
    <cellStyle name="Normal 2 2 41 2 3 3" xfId="58839" xr:uid="{00000000-0005-0000-0000-0000933B0000}"/>
    <cellStyle name="Normal 2 2 41 2 4" xfId="14912" xr:uid="{00000000-0005-0000-0000-0000943B0000}"/>
    <cellStyle name="Normal 2 2 41 2 5" xfId="58028" xr:uid="{00000000-0005-0000-0000-0000953B0000}"/>
    <cellStyle name="Normal 2 2 41 3" xfId="14913" xr:uid="{00000000-0005-0000-0000-0000963B0000}"/>
    <cellStyle name="Normal 2 2 41 3 2" xfId="14914" xr:uid="{00000000-0005-0000-0000-0000973B0000}"/>
    <cellStyle name="Normal 2 2 41 3 2 2" xfId="14915" xr:uid="{00000000-0005-0000-0000-0000983B0000}"/>
    <cellStyle name="Normal 2 2 41 3 2 2 2" xfId="14916" xr:uid="{00000000-0005-0000-0000-0000993B0000}"/>
    <cellStyle name="Normal 2 2 41 3 2 2 3" xfId="58842" xr:uid="{00000000-0005-0000-0000-00009A3B0000}"/>
    <cellStyle name="Normal 2 2 41 3 2 3" xfId="14917" xr:uid="{00000000-0005-0000-0000-00009B3B0000}"/>
    <cellStyle name="Normal 2 2 41 3 2 4" xfId="58514" xr:uid="{00000000-0005-0000-0000-00009C3B0000}"/>
    <cellStyle name="Normal 2 2 41 3 3" xfId="14918" xr:uid="{00000000-0005-0000-0000-00009D3B0000}"/>
    <cellStyle name="Normal 2 2 41 3 3 2" xfId="14919" xr:uid="{00000000-0005-0000-0000-00009E3B0000}"/>
    <cellStyle name="Normal 2 2 41 3 3 3" xfId="58841" xr:uid="{00000000-0005-0000-0000-00009F3B0000}"/>
    <cellStyle name="Normal 2 2 41 3 4" xfId="14920" xr:uid="{00000000-0005-0000-0000-0000A03B0000}"/>
    <cellStyle name="Normal 2 2 41 3 5" xfId="58158" xr:uid="{00000000-0005-0000-0000-0000A13B0000}"/>
    <cellStyle name="Normal 2 2 41 4" xfId="14921" xr:uid="{00000000-0005-0000-0000-0000A23B0000}"/>
    <cellStyle name="Normal 2 2 41 4 2" xfId="14922" xr:uid="{00000000-0005-0000-0000-0000A33B0000}"/>
    <cellStyle name="Normal 2 2 41 4 2 2" xfId="14923" xr:uid="{00000000-0005-0000-0000-0000A43B0000}"/>
    <cellStyle name="Normal 2 2 41 4 2 2 2" xfId="14924" xr:uid="{00000000-0005-0000-0000-0000A53B0000}"/>
    <cellStyle name="Normal 2 2 41 4 2 3" xfId="14925" xr:uid="{00000000-0005-0000-0000-0000A63B0000}"/>
    <cellStyle name="Normal 2 2 41 4 2 4" xfId="58843" xr:uid="{00000000-0005-0000-0000-0000A73B0000}"/>
    <cellStyle name="Normal 2 2 41 4 3" xfId="14926" xr:uid="{00000000-0005-0000-0000-0000A83B0000}"/>
    <cellStyle name="Normal 2 2 41 4 3 2" xfId="14927" xr:uid="{00000000-0005-0000-0000-0000A93B0000}"/>
    <cellStyle name="Normal 2 2 41 4 4" xfId="14928" xr:uid="{00000000-0005-0000-0000-0000AA3B0000}"/>
    <cellStyle name="Normal 2 2 41 4 5" xfId="58291" xr:uid="{00000000-0005-0000-0000-0000AB3B0000}"/>
    <cellStyle name="Normal 2 2 41 5" xfId="14929" xr:uid="{00000000-0005-0000-0000-0000AC3B0000}"/>
    <cellStyle name="Normal 2 2 41 5 2" xfId="14930" xr:uid="{00000000-0005-0000-0000-0000AD3B0000}"/>
    <cellStyle name="Normal 2 2 41 5 2 2" xfId="14931" xr:uid="{00000000-0005-0000-0000-0000AE3B0000}"/>
    <cellStyle name="Normal 2 2 41 5 2 2 2" xfId="14932" xr:uid="{00000000-0005-0000-0000-0000AF3B0000}"/>
    <cellStyle name="Normal 2 2 41 5 2 3" xfId="14933" xr:uid="{00000000-0005-0000-0000-0000B03B0000}"/>
    <cellStyle name="Normal 2 2 41 5 3" xfId="14934" xr:uid="{00000000-0005-0000-0000-0000B13B0000}"/>
    <cellStyle name="Normal 2 2 41 5 3 2" xfId="14935" xr:uid="{00000000-0005-0000-0000-0000B23B0000}"/>
    <cellStyle name="Normal 2 2 41 5 4" xfId="14936" xr:uid="{00000000-0005-0000-0000-0000B33B0000}"/>
    <cellStyle name="Normal 2 2 41 5 5" xfId="58838" xr:uid="{00000000-0005-0000-0000-0000B43B0000}"/>
    <cellStyle name="Normal 2 2 41 6" xfId="14937" xr:uid="{00000000-0005-0000-0000-0000B53B0000}"/>
    <cellStyle name="Normal 2 2 41 6 2" xfId="14938" xr:uid="{00000000-0005-0000-0000-0000B63B0000}"/>
    <cellStyle name="Normal 2 2 41 6 2 2" xfId="14939" xr:uid="{00000000-0005-0000-0000-0000B73B0000}"/>
    <cellStyle name="Normal 2 2 41 6 2 2 2" xfId="14940" xr:uid="{00000000-0005-0000-0000-0000B83B0000}"/>
    <cellStyle name="Normal 2 2 41 6 2 3" xfId="14941" xr:uid="{00000000-0005-0000-0000-0000B93B0000}"/>
    <cellStyle name="Normal 2 2 41 6 3" xfId="14942" xr:uid="{00000000-0005-0000-0000-0000BA3B0000}"/>
    <cellStyle name="Normal 2 2 41 6 3 2" xfId="14943" xr:uid="{00000000-0005-0000-0000-0000BB3B0000}"/>
    <cellStyle name="Normal 2 2 41 6 4" xfId="14944" xr:uid="{00000000-0005-0000-0000-0000BC3B0000}"/>
    <cellStyle name="Normal 2 2 41 7" xfId="14945" xr:uid="{00000000-0005-0000-0000-0000BD3B0000}"/>
    <cellStyle name="Normal 2 2 41 7 2" xfId="14946" xr:uid="{00000000-0005-0000-0000-0000BE3B0000}"/>
    <cellStyle name="Normal 2 2 41 7 2 2" xfId="14947" xr:uid="{00000000-0005-0000-0000-0000BF3B0000}"/>
    <cellStyle name="Normal 2 2 41 7 3" xfId="14948" xr:uid="{00000000-0005-0000-0000-0000C03B0000}"/>
    <cellStyle name="Normal 2 2 41 8" xfId="14949" xr:uid="{00000000-0005-0000-0000-0000C13B0000}"/>
    <cellStyle name="Normal 2 2 41 8 2" xfId="14950" xr:uid="{00000000-0005-0000-0000-0000C23B0000}"/>
    <cellStyle name="Normal 2 2 41 9" xfId="14951" xr:uid="{00000000-0005-0000-0000-0000C33B0000}"/>
    <cellStyle name="Normal 2 2 42" xfId="14952" xr:uid="{00000000-0005-0000-0000-0000C43B0000}"/>
    <cellStyle name="Normal 2 2 42 10" xfId="14953" xr:uid="{00000000-0005-0000-0000-0000C53B0000}"/>
    <cellStyle name="Normal 2 2 42 2" xfId="14954" xr:uid="{00000000-0005-0000-0000-0000C63B0000}"/>
    <cellStyle name="Normal 2 2 42 2 2" xfId="14955" xr:uid="{00000000-0005-0000-0000-0000C73B0000}"/>
    <cellStyle name="Normal 2 2 42 2 2 2" xfId="14956" xr:uid="{00000000-0005-0000-0000-0000C83B0000}"/>
    <cellStyle name="Normal 2 2 42 2 2 2 2" xfId="14957" xr:uid="{00000000-0005-0000-0000-0000C93B0000}"/>
    <cellStyle name="Normal 2 2 42 2 2 2 3" xfId="58846" xr:uid="{00000000-0005-0000-0000-0000CA3B0000}"/>
    <cellStyle name="Normal 2 2 42 2 2 3" xfId="14958" xr:uid="{00000000-0005-0000-0000-0000CB3B0000}"/>
    <cellStyle name="Normal 2 2 42 2 2 4" xfId="58384" xr:uid="{00000000-0005-0000-0000-0000CC3B0000}"/>
    <cellStyle name="Normal 2 2 42 2 3" xfId="14959" xr:uid="{00000000-0005-0000-0000-0000CD3B0000}"/>
    <cellStyle name="Normal 2 2 42 2 3 2" xfId="14960" xr:uid="{00000000-0005-0000-0000-0000CE3B0000}"/>
    <cellStyle name="Normal 2 2 42 2 3 3" xfId="58845" xr:uid="{00000000-0005-0000-0000-0000CF3B0000}"/>
    <cellStyle name="Normal 2 2 42 2 4" xfId="14961" xr:uid="{00000000-0005-0000-0000-0000D03B0000}"/>
    <cellStyle name="Normal 2 2 42 2 5" xfId="58029" xr:uid="{00000000-0005-0000-0000-0000D13B0000}"/>
    <cellStyle name="Normal 2 2 42 3" xfId="14962" xr:uid="{00000000-0005-0000-0000-0000D23B0000}"/>
    <cellStyle name="Normal 2 2 42 3 2" xfId="14963" xr:uid="{00000000-0005-0000-0000-0000D33B0000}"/>
    <cellStyle name="Normal 2 2 42 3 2 2" xfId="14964" xr:uid="{00000000-0005-0000-0000-0000D43B0000}"/>
    <cellStyle name="Normal 2 2 42 3 2 2 2" xfId="14965" xr:uid="{00000000-0005-0000-0000-0000D53B0000}"/>
    <cellStyle name="Normal 2 2 42 3 2 2 3" xfId="58848" xr:uid="{00000000-0005-0000-0000-0000D63B0000}"/>
    <cellStyle name="Normal 2 2 42 3 2 3" xfId="14966" xr:uid="{00000000-0005-0000-0000-0000D73B0000}"/>
    <cellStyle name="Normal 2 2 42 3 2 4" xfId="58515" xr:uid="{00000000-0005-0000-0000-0000D83B0000}"/>
    <cellStyle name="Normal 2 2 42 3 3" xfId="14967" xr:uid="{00000000-0005-0000-0000-0000D93B0000}"/>
    <cellStyle name="Normal 2 2 42 3 3 2" xfId="14968" xr:uid="{00000000-0005-0000-0000-0000DA3B0000}"/>
    <cellStyle name="Normal 2 2 42 3 3 3" xfId="58847" xr:uid="{00000000-0005-0000-0000-0000DB3B0000}"/>
    <cellStyle name="Normal 2 2 42 3 4" xfId="14969" xr:uid="{00000000-0005-0000-0000-0000DC3B0000}"/>
    <cellStyle name="Normal 2 2 42 3 5" xfId="58159" xr:uid="{00000000-0005-0000-0000-0000DD3B0000}"/>
    <cellStyle name="Normal 2 2 42 4" xfId="14970" xr:uid="{00000000-0005-0000-0000-0000DE3B0000}"/>
    <cellStyle name="Normal 2 2 42 4 2" xfId="14971" xr:uid="{00000000-0005-0000-0000-0000DF3B0000}"/>
    <cellStyle name="Normal 2 2 42 4 2 2" xfId="14972" xr:uid="{00000000-0005-0000-0000-0000E03B0000}"/>
    <cellStyle name="Normal 2 2 42 4 2 2 2" xfId="14973" xr:uid="{00000000-0005-0000-0000-0000E13B0000}"/>
    <cellStyle name="Normal 2 2 42 4 2 3" xfId="14974" xr:uid="{00000000-0005-0000-0000-0000E23B0000}"/>
    <cellStyle name="Normal 2 2 42 4 2 4" xfId="58849" xr:uid="{00000000-0005-0000-0000-0000E33B0000}"/>
    <cellStyle name="Normal 2 2 42 4 3" xfId="14975" xr:uid="{00000000-0005-0000-0000-0000E43B0000}"/>
    <cellStyle name="Normal 2 2 42 4 3 2" xfId="14976" xr:uid="{00000000-0005-0000-0000-0000E53B0000}"/>
    <cellStyle name="Normal 2 2 42 4 4" xfId="14977" xr:uid="{00000000-0005-0000-0000-0000E63B0000}"/>
    <cellStyle name="Normal 2 2 42 4 5" xfId="58292" xr:uid="{00000000-0005-0000-0000-0000E73B0000}"/>
    <cellStyle name="Normal 2 2 42 5" xfId="14978" xr:uid="{00000000-0005-0000-0000-0000E83B0000}"/>
    <cellStyle name="Normal 2 2 42 5 2" xfId="14979" xr:uid="{00000000-0005-0000-0000-0000E93B0000}"/>
    <cellStyle name="Normal 2 2 42 5 2 2" xfId="14980" xr:uid="{00000000-0005-0000-0000-0000EA3B0000}"/>
    <cellStyle name="Normal 2 2 42 5 2 2 2" xfId="14981" xr:uid="{00000000-0005-0000-0000-0000EB3B0000}"/>
    <cellStyle name="Normal 2 2 42 5 2 3" xfId="14982" xr:uid="{00000000-0005-0000-0000-0000EC3B0000}"/>
    <cellStyle name="Normal 2 2 42 5 3" xfId="14983" xr:uid="{00000000-0005-0000-0000-0000ED3B0000}"/>
    <cellStyle name="Normal 2 2 42 5 3 2" xfId="14984" xr:uid="{00000000-0005-0000-0000-0000EE3B0000}"/>
    <cellStyle name="Normal 2 2 42 5 4" xfId="14985" xr:uid="{00000000-0005-0000-0000-0000EF3B0000}"/>
    <cellStyle name="Normal 2 2 42 5 5" xfId="58844" xr:uid="{00000000-0005-0000-0000-0000F03B0000}"/>
    <cellStyle name="Normal 2 2 42 6" xfId="14986" xr:uid="{00000000-0005-0000-0000-0000F13B0000}"/>
    <cellStyle name="Normal 2 2 42 6 2" xfId="14987" xr:uid="{00000000-0005-0000-0000-0000F23B0000}"/>
    <cellStyle name="Normal 2 2 42 6 2 2" xfId="14988" xr:uid="{00000000-0005-0000-0000-0000F33B0000}"/>
    <cellStyle name="Normal 2 2 42 6 2 2 2" xfId="14989" xr:uid="{00000000-0005-0000-0000-0000F43B0000}"/>
    <cellStyle name="Normal 2 2 42 6 2 3" xfId="14990" xr:uid="{00000000-0005-0000-0000-0000F53B0000}"/>
    <cellStyle name="Normal 2 2 42 6 3" xfId="14991" xr:uid="{00000000-0005-0000-0000-0000F63B0000}"/>
    <cellStyle name="Normal 2 2 42 6 3 2" xfId="14992" xr:uid="{00000000-0005-0000-0000-0000F73B0000}"/>
    <cellStyle name="Normal 2 2 42 6 4" xfId="14993" xr:uid="{00000000-0005-0000-0000-0000F83B0000}"/>
    <cellStyle name="Normal 2 2 42 7" xfId="14994" xr:uid="{00000000-0005-0000-0000-0000F93B0000}"/>
    <cellStyle name="Normal 2 2 42 7 2" xfId="14995" xr:uid="{00000000-0005-0000-0000-0000FA3B0000}"/>
    <cellStyle name="Normal 2 2 42 7 2 2" xfId="14996" xr:uid="{00000000-0005-0000-0000-0000FB3B0000}"/>
    <cellStyle name="Normal 2 2 42 7 3" xfId="14997" xr:uid="{00000000-0005-0000-0000-0000FC3B0000}"/>
    <cellStyle name="Normal 2 2 42 8" xfId="14998" xr:uid="{00000000-0005-0000-0000-0000FD3B0000}"/>
    <cellStyle name="Normal 2 2 42 8 2" xfId="14999" xr:uid="{00000000-0005-0000-0000-0000FE3B0000}"/>
    <cellStyle name="Normal 2 2 42 9" xfId="15000" xr:uid="{00000000-0005-0000-0000-0000FF3B0000}"/>
    <cellStyle name="Normal 2 2 43" xfId="15001" xr:uid="{00000000-0005-0000-0000-0000003C0000}"/>
    <cellStyle name="Normal 2 2 43 10" xfId="15002" xr:uid="{00000000-0005-0000-0000-0000013C0000}"/>
    <cellStyle name="Normal 2 2 43 2" xfId="15003" xr:uid="{00000000-0005-0000-0000-0000023C0000}"/>
    <cellStyle name="Normal 2 2 43 2 2" xfId="15004" xr:uid="{00000000-0005-0000-0000-0000033C0000}"/>
    <cellStyle name="Normal 2 2 43 2 2 2" xfId="15005" xr:uid="{00000000-0005-0000-0000-0000043C0000}"/>
    <cellStyle name="Normal 2 2 43 2 2 2 2" xfId="15006" xr:uid="{00000000-0005-0000-0000-0000053C0000}"/>
    <cellStyle name="Normal 2 2 43 2 2 2 3" xfId="58852" xr:uid="{00000000-0005-0000-0000-0000063C0000}"/>
    <cellStyle name="Normal 2 2 43 2 2 3" xfId="15007" xr:uid="{00000000-0005-0000-0000-0000073C0000}"/>
    <cellStyle name="Normal 2 2 43 2 2 4" xfId="58385" xr:uid="{00000000-0005-0000-0000-0000083C0000}"/>
    <cellStyle name="Normal 2 2 43 2 3" xfId="15008" xr:uid="{00000000-0005-0000-0000-0000093C0000}"/>
    <cellStyle name="Normal 2 2 43 2 3 2" xfId="15009" xr:uid="{00000000-0005-0000-0000-00000A3C0000}"/>
    <cellStyle name="Normal 2 2 43 2 3 3" xfId="58851" xr:uid="{00000000-0005-0000-0000-00000B3C0000}"/>
    <cellStyle name="Normal 2 2 43 2 4" xfId="15010" xr:uid="{00000000-0005-0000-0000-00000C3C0000}"/>
    <cellStyle name="Normal 2 2 43 2 5" xfId="58030" xr:uid="{00000000-0005-0000-0000-00000D3C0000}"/>
    <cellStyle name="Normal 2 2 43 3" xfId="15011" xr:uid="{00000000-0005-0000-0000-00000E3C0000}"/>
    <cellStyle name="Normal 2 2 43 3 2" xfId="15012" xr:uid="{00000000-0005-0000-0000-00000F3C0000}"/>
    <cellStyle name="Normal 2 2 43 3 2 2" xfId="15013" xr:uid="{00000000-0005-0000-0000-0000103C0000}"/>
    <cellStyle name="Normal 2 2 43 3 2 2 2" xfId="15014" xr:uid="{00000000-0005-0000-0000-0000113C0000}"/>
    <cellStyle name="Normal 2 2 43 3 2 2 3" xfId="58854" xr:uid="{00000000-0005-0000-0000-0000123C0000}"/>
    <cellStyle name="Normal 2 2 43 3 2 3" xfId="15015" xr:uid="{00000000-0005-0000-0000-0000133C0000}"/>
    <cellStyle name="Normal 2 2 43 3 2 4" xfId="58516" xr:uid="{00000000-0005-0000-0000-0000143C0000}"/>
    <cellStyle name="Normal 2 2 43 3 3" xfId="15016" xr:uid="{00000000-0005-0000-0000-0000153C0000}"/>
    <cellStyle name="Normal 2 2 43 3 3 2" xfId="15017" xr:uid="{00000000-0005-0000-0000-0000163C0000}"/>
    <cellStyle name="Normal 2 2 43 3 3 3" xfId="58853" xr:uid="{00000000-0005-0000-0000-0000173C0000}"/>
    <cellStyle name="Normal 2 2 43 3 4" xfId="15018" xr:uid="{00000000-0005-0000-0000-0000183C0000}"/>
    <cellStyle name="Normal 2 2 43 3 5" xfId="58160" xr:uid="{00000000-0005-0000-0000-0000193C0000}"/>
    <cellStyle name="Normal 2 2 43 4" xfId="15019" xr:uid="{00000000-0005-0000-0000-00001A3C0000}"/>
    <cellStyle name="Normal 2 2 43 4 2" xfId="15020" xr:uid="{00000000-0005-0000-0000-00001B3C0000}"/>
    <cellStyle name="Normal 2 2 43 4 2 2" xfId="15021" xr:uid="{00000000-0005-0000-0000-00001C3C0000}"/>
    <cellStyle name="Normal 2 2 43 4 2 2 2" xfId="15022" xr:uid="{00000000-0005-0000-0000-00001D3C0000}"/>
    <cellStyle name="Normal 2 2 43 4 2 3" xfId="15023" xr:uid="{00000000-0005-0000-0000-00001E3C0000}"/>
    <cellStyle name="Normal 2 2 43 4 2 4" xfId="58855" xr:uid="{00000000-0005-0000-0000-00001F3C0000}"/>
    <cellStyle name="Normal 2 2 43 4 3" xfId="15024" xr:uid="{00000000-0005-0000-0000-0000203C0000}"/>
    <cellStyle name="Normal 2 2 43 4 3 2" xfId="15025" xr:uid="{00000000-0005-0000-0000-0000213C0000}"/>
    <cellStyle name="Normal 2 2 43 4 4" xfId="15026" xr:uid="{00000000-0005-0000-0000-0000223C0000}"/>
    <cellStyle name="Normal 2 2 43 4 5" xfId="58293" xr:uid="{00000000-0005-0000-0000-0000233C0000}"/>
    <cellStyle name="Normal 2 2 43 5" xfId="15027" xr:uid="{00000000-0005-0000-0000-0000243C0000}"/>
    <cellStyle name="Normal 2 2 43 5 2" xfId="15028" xr:uid="{00000000-0005-0000-0000-0000253C0000}"/>
    <cellStyle name="Normal 2 2 43 5 2 2" xfId="15029" xr:uid="{00000000-0005-0000-0000-0000263C0000}"/>
    <cellStyle name="Normal 2 2 43 5 2 2 2" xfId="15030" xr:uid="{00000000-0005-0000-0000-0000273C0000}"/>
    <cellStyle name="Normal 2 2 43 5 2 3" xfId="15031" xr:uid="{00000000-0005-0000-0000-0000283C0000}"/>
    <cellStyle name="Normal 2 2 43 5 3" xfId="15032" xr:uid="{00000000-0005-0000-0000-0000293C0000}"/>
    <cellStyle name="Normal 2 2 43 5 3 2" xfId="15033" xr:uid="{00000000-0005-0000-0000-00002A3C0000}"/>
    <cellStyle name="Normal 2 2 43 5 4" xfId="15034" xr:uid="{00000000-0005-0000-0000-00002B3C0000}"/>
    <cellStyle name="Normal 2 2 43 5 5" xfId="58850" xr:uid="{00000000-0005-0000-0000-00002C3C0000}"/>
    <cellStyle name="Normal 2 2 43 6" xfId="15035" xr:uid="{00000000-0005-0000-0000-00002D3C0000}"/>
    <cellStyle name="Normal 2 2 43 6 2" xfId="15036" xr:uid="{00000000-0005-0000-0000-00002E3C0000}"/>
    <cellStyle name="Normal 2 2 43 6 2 2" xfId="15037" xr:uid="{00000000-0005-0000-0000-00002F3C0000}"/>
    <cellStyle name="Normal 2 2 43 6 2 2 2" xfId="15038" xr:uid="{00000000-0005-0000-0000-0000303C0000}"/>
    <cellStyle name="Normal 2 2 43 6 2 3" xfId="15039" xr:uid="{00000000-0005-0000-0000-0000313C0000}"/>
    <cellStyle name="Normal 2 2 43 6 3" xfId="15040" xr:uid="{00000000-0005-0000-0000-0000323C0000}"/>
    <cellStyle name="Normal 2 2 43 6 3 2" xfId="15041" xr:uid="{00000000-0005-0000-0000-0000333C0000}"/>
    <cellStyle name="Normal 2 2 43 6 4" xfId="15042" xr:uid="{00000000-0005-0000-0000-0000343C0000}"/>
    <cellStyle name="Normal 2 2 43 7" xfId="15043" xr:uid="{00000000-0005-0000-0000-0000353C0000}"/>
    <cellStyle name="Normal 2 2 43 7 2" xfId="15044" xr:uid="{00000000-0005-0000-0000-0000363C0000}"/>
    <cellStyle name="Normal 2 2 43 7 2 2" xfId="15045" xr:uid="{00000000-0005-0000-0000-0000373C0000}"/>
    <cellStyle name="Normal 2 2 43 7 3" xfId="15046" xr:uid="{00000000-0005-0000-0000-0000383C0000}"/>
    <cellStyle name="Normal 2 2 43 8" xfId="15047" xr:uid="{00000000-0005-0000-0000-0000393C0000}"/>
    <cellStyle name="Normal 2 2 43 8 2" xfId="15048" xr:uid="{00000000-0005-0000-0000-00003A3C0000}"/>
    <cellStyle name="Normal 2 2 43 9" xfId="15049" xr:uid="{00000000-0005-0000-0000-00003B3C0000}"/>
    <cellStyle name="Normal 2 2 44" xfId="15050" xr:uid="{00000000-0005-0000-0000-00003C3C0000}"/>
    <cellStyle name="Normal 2 2 44 10" xfId="15051" xr:uid="{00000000-0005-0000-0000-00003D3C0000}"/>
    <cellStyle name="Normal 2 2 44 2" xfId="15052" xr:uid="{00000000-0005-0000-0000-00003E3C0000}"/>
    <cellStyle name="Normal 2 2 44 2 2" xfId="15053" xr:uid="{00000000-0005-0000-0000-00003F3C0000}"/>
    <cellStyle name="Normal 2 2 44 2 2 2" xfId="15054" xr:uid="{00000000-0005-0000-0000-0000403C0000}"/>
    <cellStyle name="Normal 2 2 44 2 2 2 2" xfId="15055" xr:uid="{00000000-0005-0000-0000-0000413C0000}"/>
    <cellStyle name="Normal 2 2 44 2 2 2 3" xfId="58858" xr:uid="{00000000-0005-0000-0000-0000423C0000}"/>
    <cellStyle name="Normal 2 2 44 2 2 3" xfId="15056" xr:uid="{00000000-0005-0000-0000-0000433C0000}"/>
    <cellStyle name="Normal 2 2 44 2 2 4" xfId="58386" xr:uid="{00000000-0005-0000-0000-0000443C0000}"/>
    <cellStyle name="Normal 2 2 44 2 3" xfId="15057" xr:uid="{00000000-0005-0000-0000-0000453C0000}"/>
    <cellStyle name="Normal 2 2 44 2 3 2" xfId="15058" xr:uid="{00000000-0005-0000-0000-0000463C0000}"/>
    <cellStyle name="Normal 2 2 44 2 3 3" xfId="58857" xr:uid="{00000000-0005-0000-0000-0000473C0000}"/>
    <cellStyle name="Normal 2 2 44 2 4" xfId="15059" xr:uid="{00000000-0005-0000-0000-0000483C0000}"/>
    <cellStyle name="Normal 2 2 44 2 5" xfId="58031" xr:uid="{00000000-0005-0000-0000-0000493C0000}"/>
    <cellStyle name="Normal 2 2 44 3" xfId="15060" xr:uid="{00000000-0005-0000-0000-00004A3C0000}"/>
    <cellStyle name="Normal 2 2 44 3 2" xfId="15061" xr:uid="{00000000-0005-0000-0000-00004B3C0000}"/>
    <cellStyle name="Normal 2 2 44 3 2 2" xfId="15062" xr:uid="{00000000-0005-0000-0000-00004C3C0000}"/>
    <cellStyle name="Normal 2 2 44 3 2 2 2" xfId="15063" xr:uid="{00000000-0005-0000-0000-00004D3C0000}"/>
    <cellStyle name="Normal 2 2 44 3 2 2 3" xfId="58860" xr:uid="{00000000-0005-0000-0000-00004E3C0000}"/>
    <cellStyle name="Normal 2 2 44 3 2 3" xfId="15064" xr:uid="{00000000-0005-0000-0000-00004F3C0000}"/>
    <cellStyle name="Normal 2 2 44 3 2 4" xfId="58517" xr:uid="{00000000-0005-0000-0000-0000503C0000}"/>
    <cellStyle name="Normal 2 2 44 3 3" xfId="15065" xr:uid="{00000000-0005-0000-0000-0000513C0000}"/>
    <cellStyle name="Normal 2 2 44 3 3 2" xfId="15066" xr:uid="{00000000-0005-0000-0000-0000523C0000}"/>
    <cellStyle name="Normal 2 2 44 3 3 3" xfId="58859" xr:uid="{00000000-0005-0000-0000-0000533C0000}"/>
    <cellStyle name="Normal 2 2 44 3 4" xfId="15067" xr:uid="{00000000-0005-0000-0000-0000543C0000}"/>
    <cellStyle name="Normal 2 2 44 3 5" xfId="58161" xr:uid="{00000000-0005-0000-0000-0000553C0000}"/>
    <cellStyle name="Normal 2 2 44 4" xfId="15068" xr:uid="{00000000-0005-0000-0000-0000563C0000}"/>
    <cellStyle name="Normal 2 2 44 4 2" xfId="15069" xr:uid="{00000000-0005-0000-0000-0000573C0000}"/>
    <cellStyle name="Normal 2 2 44 4 2 2" xfId="15070" xr:uid="{00000000-0005-0000-0000-0000583C0000}"/>
    <cellStyle name="Normal 2 2 44 4 2 2 2" xfId="15071" xr:uid="{00000000-0005-0000-0000-0000593C0000}"/>
    <cellStyle name="Normal 2 2 44 4 2 3" xfId="15072" xr:uid="{00000000-0005-0000-0000-00005A3C0000}"/>
    <cellStyle name="Normal 2 2 44 4 2 4" xfId="58861" xr:uid="{00000000-0005-0000-0000-00005B3C0000}"/>
    <cellStyle name="Normal 2 2 44 4 3" xfId="15073" xr:uid="{00000000-0005-0000-0000-00005C3C0000}"/>
    <cellStyle name="Normal 2 2 44 4 3 2" xfId="15074" xr:uid="{00000000-0005-0000-0000-00005D3C0000}"/>
    <cellStyle name="Normal 2 2 44 4 4" xfId="15075" xr:uid="{00000000-0005-0000-0000-00005E3C0000}"/>
    <cellStyle name="Normal 2 2 44 4 5" xfId="58294" xr:uid="{00000000-0005-0000-0000-00005F3C0000}"/>
    <cellStyle name="Normal 2 2 44 5" xfId="15076" xr:uid="{00000000-0005-0000-0000-0000603C0000}"/>
    <cellStyle name="Normal 2 2 44 5 2" xfId="15077" xr:uid="{00000000-0005-0000-0000-0000613C0000}"/>
    <cellStyle name="Normal 2 2 44 5 2 2" xfId="15078" xr:uid="{00000000-0005-0000-0000-0000623C0000}"/>
    <cellStyle name="Normal 2 2 44 5 2 2 2" xfId="15079" xr:uid="{00000000-0005-0000-0000-0000633C0000}"/>
    <cellStyle name="Normal 2 2 44 5 2 3" xfId="15080" xr:uid="{00000000-0005-0000-0000-0000643C0000}"/>
    <cellStyle name="Normal 2 2 44 5 3" xfId="15081" xr:uid="{00000000-0005-0000-0000-0000653C0000}"/>
    <cellStyle name="Normal 2 2 44 5 3 2" xfId="15082" xr:uid="{00000000-0005-0000-0000-0000663C0000}"/>
    <cellStyle name="Normal 2 2 44 5 4" xfId="15083" xr:uid="{00000000-0005-0000-0000-0000673C0000}"/>
    <cellStyle name="Normal 2 2 44 5 5" xfId="58856" xr:uid="{00000000-0005-0000-0000-0000683C0000}"/>
    <cellStyle name="Normal 2 2 44 6" xfId="15084" xr:uid="{00000000-0005-0000-0000-0000693C0000}"/>
    <cellStyle name="Normal 2 2 44 6 2" xfId="15085" xr:uid="{00000000-0005-0000-0000-00006A3C0000}"/>
    <cellStyle name="Normal 2 2 44 6 2 2" xfId="15086" xr:uid="{00000000-0005-0000-0000-00006B3C0000}"/>
    <cellStyle name="Normal 2 2 44 6 2 2 2" xfId="15087" xr:uid="{00000000-0005-0000-0000-00006C3C0000}"/>
    <cellStyle name="Normal 2 2 44 6 2 3" xfId="15088" xr:uid="{00000000-0005-0000-0000-00006D3C0000}"/>
    <cellStyle name="Normal 2 2 44 6 3" xfId="15089" xr:uid="{00000000-0005-0000-0000-00006E3C0000}"/>
    <cellStyle name="Normal 2 2 44 6 3 2" xfId="15090" xr:uid="{00000000-0005-0000-0000-00006F3C0000}"/>
    <cellStyle name="Normal 2 2 44 6 4" xfId="15091" xr:uid="{00000000-0005-0000-0000-0000703C0000}"/>
    <cellStyle name="Normal 2 2 44 7" xfId="15092" xr:uid="{00000000-0005-0000-0000-0000713C0000}"/>
    <cellStyle name="Normal 2 2 44 7 2" xfId="15093" xr:uid="{00000000-0005-0000-0000-0000723C0000}"/>
    <cellStyle name="Normal 2 2 44 7 2 2" xfId="15094" xr:uid="{00000000-0005-0000-0000-0000733C0000}"/>
    <cellStyle name="Normal 2 2 44 7 3" xfId="15095" xr:uid="{00000000-0005-0000-0000-0000743C0000}"/>
    <cellStyle name="Normal 2 2 44 8" xfId="15096" xr:uid="{00000000-0005-0000-0000-0000753C0000}"/>
    <cellStyle name="Normal 2 2 44 8 2" xfId="15097" xr:uid="{00000000-0005-0000-0000-0000763C0000}"/>
    <cellStyle name="Normal 2 2 44 9" xfId="15098" xr:uid="{00000000-0005-0000-0000-0000773C0000}"/>
    <cellStyle name="Normal 2 2 45" xfId="15099" xr:uid="{00000000-0005-0000-0000-0000783C0000}"/>
    <cellStyle name="Normal 2 2 45 10" xfId="15100" xr:uid="{00000000-0005-0000-0000-0000793C0000}"/>
    <cellStyle name="Normal 2 2 45 2" xfId="15101" xr:uid="{00000000-0005-0000-0000-00007A3C0000}"/>
    <cellStyle name="Normal 2 2 45 2 2" xfId="15102" xr:uid="{00000000-0005-0000-0000-00007B3C0000}"/>
    <cellStyle name="Normal 2 2 45 2 2 2" xfId="15103" xr:uid="{00000000-0005-0000-0000-00007C3C0000}"/>
    <cellStyle name="Normal 2 2 45 2 2 2 2" xfId="15104" xr:uid="{00000000-0005-0000-0000-00007D3C0000}"/>
    <cellStyle name="Normal 2 2 45 2 2 2 3" xfId="58864" xr:uid="{00000000-0005-0000-0000-00007E3C0000}"/>
    <cellStyle name="Normal 2 2 45 2 2 3" xfId="15105" xr:uid="{00000000-0005-0000-0000-00007F3C0000}"/>
    <cellStyle name="Normal 2 2 45 2 2 4" xfId="58387" xr:uid="{00000000-0005-0000-0000-0000803C0000}"/>
    <cellStyle name="Normal 2 2 45 2 3" xfId="15106" xr:uid="{00000000-0005-0000-0000-0000813C0000}"/>
    <cellStyle name="Normal 2 2 45 2 3 2" xfId="15107" xr:uid="{00000000-0005-0000-0000-0000823C0000}"/>
    <cellStyle name="Normal 2 2 45 2 3 3" xfId="58863" xr:uid="{00000000-0005-0000-0000-0000833C0000}"/>
    <cellStyle name="Normal 2 2 45 2 4" xfId="15108" xr:uid="{00000000-0005-0000-0000-0000843C0000}"/>
    <cellStyle name="Normal 2 2 45 2 5" xfId="58032" xr:uid="{00000000-0005-0000-0000-0000853C0000}"/>
    <cellStyle name="Normal 2 2 45 3" xfId="15109" xr:uid="{00000000-0005-0000-0000-0000863C0000}"/>
    <cellStyle name="Normal 2 2 45 3 2" xfId="15110" xr:uid="{00000000-0005-0000-0000-0000873C0000}"/>
    <cellStyle name="Normal 2 2 45 3 2 2" xfId="15111" xr:uid="{00000000-0005-0000-0000-0000883C0000}"/>
    <cellStyle name="Normal 2 2 45 3 2 2 2" xfId="15112" xr:uid="{00000000-0005-0000-0000-0000893C0000}"/>
    <cellStyle name="Normal 2 2 45 3 2 2 3" xfId="58866" xr:uid="{00000000-0005-0000-0000-00008A3C0000}"/>
    <cellStyle name="Normal 2 2 45 3 2 3" xfId="15113" xr:uid="{00000000-0005-0000-0000-00008B3C0000}"/>
    <cellStyle name="Normal 2 2 45 3 2 4" xfId="58518" xr:uid="{00000000-0005-0000-0000-00008C3C0000}"/>
    <cellStyle name="Normal 2 2 45 3 3" xfId="15114" xr:uid="{00000000-0005-0000-0000-00008D3C0000}"/>
    <cellStyle name="Normal 2 2 45 3 3 2" xfId="15115" xr:uid="{00000000-0005-0000-0000-00008E3C0000}"/>
    <cellStyle name="Normal 2 2 45 3 3 3" xfId="58865" xr:uid="{00000000-0005-0000-0000-00008F3C0000}"/>
    <cellStyle name="Normal 2 2 45 3 4" xfId="15116" xr:uid="{00000000-0005-0000-0000-0000903C0000}"/>
    <cellStyle name="Normal 2 2 45 3 5" xfId="58162" xr:uid="{00000000-0005-0000-0000-0000913C0000}"/>
    <cellStyle name="Normal 2 2 45 4" xfId="15117" xr:uid="{00000000-0005-0000-0000-0000923C0000}"/>
    <cellStyle name="Normal 2 2 45 4 2" xfId="15118" xr:uid="{00000000-0005-0000-0000-0000933C0000}"/>
    <cellStyle name="Normal 2 2 45 4 2 2" xfId="15119" xr:uid="{00000000-0005-0000-0000-0000943C0000}"/>
    <cellStyle name="Normal 2 2 45 4 2 2 2" xfId="15120" xr:uid="{00000000-0005-0000-0000-0000953C0000}"/>
    <cellStyle name="Normal 2 2 45 4 2 3" xfId="15121" xr:uid="{00000000-0005-0000-0000-0000963C0000}"/>
    <cellStyle name="Normal 2 2 45 4 2 4" xfId="58867" xr:uid="{00000000-0005-0000-0000-0000973C0000}"/>
    <cellStyle name="Normal 2 2 45 4 3" xfId="15122" xr:uid="{00000000-0005-0000-0000-0000983C0000}"/>
    <cellStyle name="Normal 2 2 45 4 3 2" xfId="15123" xr:uid="{00000000-0005-0000-0000-0000993C0000}"/>
    <cellStyle name="Normal 2 2 45 4 4" xfId="15124" xr:uid="{00000000-0005-0000-0000-00009A3C0000}"/>
    <cellStyle name="Normal 2 2 45 4 5" xfId="58295" xr:uid="{00000000-0005-0000-0000-00009B3C0000}"/>
    <cellStyle name="Normal 2 2 45 5" xfId="15125" xr:uid="{00000000-0005-0000-0000-00009C3C0000}"/>
    <cellStyle name="Normal 2 2 45 5 2" xfId="15126" xr:uid="{00000000-0005-0000-0000-00009D3C0000}"/>
    <cellStyle name="Normal 2 2 45 5 2 2" xfId="15127" xr:uid="{00000000-0005-0000-0000-00009E3C0000}"/>
    <cellStyle name="Normal 2 2 45 5 2 2 2" xfId="15128" xr:uid="{00000000-0005-0000-0000-00009F3C0000}"/>
    <cellStyle name="Normal 2 2 45 5 2 3" xfId="15129" xr:uid="{00000000-0005-0000-0000-0000A03C0000}"/>
    <cellStyle name="Normal 2 2 45 5 3" xfId="15130" xr:uid="{00000000-0005-0000-0000-0000A13C0000}"/>
    <cellStyle name="Normal 2 2 45 5 3 2" xfId="15131" xr:uid="{00000000-0005-0000-0000-0000A23C0000}"/>
    <cellStyle name="Normal 2 2 45 5 4" xfId="15132" xr:uid="{00000000-0005-0000-0000-0000A33C0000}"/>
    <cellStyle name="Normal 2 2 45 5 5" xfId="58862" xr:uid="{00000000-0005-0000-0000-0000A43C0000}"/>
    <cellStyle name="Normal 2 2 45 6" xfId="15133" xr:uid="{00000000-0005-0000-0000-0000A53C0000}"/>
    <cellStyle name="Normal 2 2 45 6 2" xfId="15134" xr:uid="{00000000-0005-0000-0000-0000A63C0000}"/>
    <cellStyle name="Normal 2 2 45 6 2 2" xfId="15135" xr:uid="{00000000-0005-0000-0000-0000A73C0000}"/>
    <cellStyle name="Normal 2 2 45 6 2 2 2" xfId="15136" xr:uid="{00000000-0005-0000-0000-0000A83C0000}"/>
    <cellStyle name="Normal 2 2 45 6 2 3" xfId="15137" xr:uid="{00000000-0005-0000-0000-0000A93C0000}"/>
    <cellStyle name="Normal 2 2 45 6 3" xfId="15138" xr:uid="{00000000-0005-0000-0000-0000AA3C0000}"/>
    <cellStyle name="Normal 2 2 45 6 3 2" xfId="15139" xr:uid="{00000000-0005-0000-0000-0000AB3C0000}"/>
    <cellStyle name="Normal 2 2 45 6 4" xfId="15140" xr:uid="{00000000-0005-0000-0000-0000AC3C0000}"/>
    <cellStyle name="Normal 2 2 45 7" xfId="15141" xr:uid="{00000000-0005-0000-0000-0000AD3C0000}"/>
    <cellStyle name="Normal 2 2 45 7 2" xfId="15142" xr:uid="{00000000-0005-0000-0000-0000AE3C0000}"/>
    <cellStyle name="Normal 2 2 45 7 2 2" xfId="15143" xr:uid="{00000000-0005-0000-0000-0000AF3C0000}"/>
    <cellStyle name="Normal 2 2 45 7 3" xfId="15144" xr:uid="{00000000-0005-0000-0000-0000B03C0000}"/>
    <cellStyle name="Normal 2 2 45 8" xfId="15145" xr:uid="{00000000-0005-0000-0000-0000B13C0000}"/>
    <cellStyle name="Normal 2 2 45 8 2" xfId="15146" xr:uid="{00000000-0005-0000-0000-0000B23C0000}"/>
    <cellStyle name="Normal 2 2 45 9" xfId="15147" xr:uid="{00000000-0005-0000-0000-0000B33C0000}"/>
    <cellStyle name="Normal 2 2 46" xfId="15148" xr:uid="{00000000-0005-0000-0000-0000B43C0000}"/>
    <cellStyle name="Normal 2 2 46 10" xfId="15149" xr:uid="{00000000-0005-0000-0000-0000B53C0000}"/>
    <cellStyle name="Normal 2 2 46 2" xfId="15150" xr:uid="{00000000-0005-0000-0000-0000B63C0000}"/>
    <cellStyle name="Normal 2 2 46 2 2" xfId="15151" xr:uid="{00000000-0005-0000-0000-0000B73C0000}"/>
    <cellStyle name="Normal 2 2 46 2 2 2" xfId="15152" xr:uid="{00000000-0005-0000-0000-0000B83C0000}"/>
    <cellStyle name="Normal 2 2 46 2 2 2 2" xfId="15153" xr:uid="{00000000-0005-0000-0000-0000B93C0000}"/>
    <cellStyle name="Normal 2 2 46 2 2 2 3" xfId="58870" xr:uid="{00000000-0005-0000-0000-0000BA3C0000}"/>
    <cellStyle name="Normal 2 2 46 2 2 3" xfId="15154" xr:uid="{00000000-0005-0000-0000-0000BB3C0000}"/>
    <cellStyle name="Normal 2 2 46 2 2 4" xfId="58388" xr:uid="{00000000-0005-0000-0000-0000BC3C0000}"/>
    <cellStyle name="Normal 2 2 46 2 3" xfId="15155" xr:uid="{00000000-0005-0000-0000-0000BD3C0000}"/>
    <cellStyle name="Normal 2 2 46 2 3 2" xfId="15156" xr:uid="{00000000-0005-0000-0000-0000BE3C0000}"/>
    <cellStyle name="Normal 2 2 46 2 3 3" xfId="58869" xr:uid="{00000000-0005-0000-0000-0000BF3C0000}"/>
    <cellStyle name="Normal 2 2 46 2 4" xfId="15157" xr:uid="{00000000-0005-0000-0000-0000C03C0000}"/>
    <cellStyle name="Normal 2 2 46 2 5" xfId="58033" xr:uid="{00000000-0005-0000-0000-0000C13C0000}"/>
    <cellStyle name="Normal 2 2 46 3" xfId="15158" xr:uid="{00000000-0005-0000-0000-0000C23C0000}"/>
    <cellStyle name="Normal 2 2 46 3 2" xfId="15159" xr:uid="{00000000-0005-0000-0000-0000C33C0000}"/>
    <cellStyle name="Normal 2 2 46 3 2 2" xfId="15160" xr:uid="{00000000-0005-0000-0000-0000C43C0000}"/>
    <cellStyle name="Normal 2 2 46 3 2 2 2" xfId="15161" xr:uid="{00000000-0005-0000-0000-0000C53C0000}"/>
    <cellStyle name="Normal 2 2 46 3 2 2 3" xfId="58872" xr:uid="{00000000-0005-0000-0000-0000C63C0000}"/>
    <cellStyle name="Normal 2 2 46 3 2 3" xfId="15162" xr:uid="{00000000-0005-0000-0000-0000C73C0000}"/>
    <cellStyle name="Normal 2 2 46 3 2 4" xfId="58519" xr:uid="{00000000-0005-0000-0000-0000C83C0000}"/>
    <cellStyle name="Normal 2 2 46 3 3" xfId="15163" xr:uid="{00000000-0005-0000-0000-0000C93C0000}"/>
    <cellStyle name="Normal 2 2 46 3 3 2" xfId="15164" xr:uid="{00000000-0005-0000-0000-0000CA3C0000}"/>
    <cellStyle name="Normal 2 2 46 3 3 3" xfId="58871" xr:uid="{00000000-0005-0000-0000-0000CB3C0000}"/>
    <cellStyle name="Normal 2 2 46 3 4" xfId="15165" xr:uid="{00000000-0005-0000-0000-0000CC3C0000}"/>
    <cellStyle name="Normal 2 2 46 3 5" xfId="58163" xr:uid="{00000000-0005-0000-0000-0000CD3C0000}"/>
    <cellStyle name="Normal 2 2 46 4" xfId="15166" xr:uid="{00000000-0005-0000-0000-0000CE3C0000}"/>
    <cellStyle name="Normal 2 2 46 4 2" xfId="15167" xr:uid="{00000000-0005-0000-0000-0000CF3C0000}"/>
    <cellStyle name="Normal 2 2 46 4 2 2" xfId="15168" xr:uid="{00000000-0005-0000-0000-0000D03C0000}"/>
    <cellStyle name="Normal 2 2 46 4 2 2 2" xfId="15169" xr:uid="{00000000-0005-0000-0000-0000D13C0000}"/>
    <cellStyle name="Normal 2 2 46 4 2 3" xfId="15170" xr:uid="{00000000-0005-0000-0000-0000D23C0000}"/>
    <cellStyle name="Normal 2 2 46 4 2 4" xfId="58873" xr:uid="{00000000-0005-0000-0000-0000D33C0000}"/>
    <cellStyle name="Normal 2 2 46 4 3" xfId="15171" xr:uid="{00000000-0005-0000-0000-0000D43C0000}"/>
    <cellStyle name="Normal 2 2 46 4 3 2" xfId="15172" xr:uid="{00000000-0005-0000-0000-0000D53C0000}"/>
    <cellStyle name="Normal 2 2 46 4 4" xfId="15173" xr:uid="{00000000-0005-0000-0000-0000D63C0000}"/>
    <cellStyle name="Normal 2 2 46 4 5" xfId="58296" xr:uid="{00000000-0005-0000-0000-0000D73C0000}"/>
    <cellStyle name="Normal 2 2 46 5" xfId="15174" xr:uid="{00000000-0005-0000-0000-0000D83C0000}"/>
    <cellStyle name="Normal 2 2 46 5 2" xfId="15175" xr:uid="{00000000-0005-0000-0000-0000D93C0000}"/>
    <cellStyle name="Normal 2 2 46 5 2 2" xfId="15176" xr:uid="{00000000-0005-0000-0000-0000DA3C0000}"/>
    <cellStyle name="Normal 2 2 46 5 2 2 2" xfId="15177" xr:uid="{00000000-0005-0000-0000-0000DB3C0000}"/>
    <cellStyle name="Normal 2 2 46 5 2 3" xfId="15178" xr:uid="{00000000-0005-0000-0000-0000DC3C0000}"/>
    <cellStyle name="Normal 2 2 46 5 3" xfId="15179" xr:uid="{00000000-0005-0000-0000-0000DD3C0000}"/>
    <cellStyle name="Normal 2 2 46 5 3 2" xfId="15180" xr:uid="{00000000-0005-0000-0000-0000DE3C0000}"/>
    <cellStyle name="Normal 2 2 46 5 4" xfId="15181" xr:uid="{00000000-0005-0000-0000-0000DF3C0000}"/>
    <cellStyle name="Normal 2 2 46 5 5" xfId="58868" xr:uid="{00000000-0005-0000-0000-0000E03C0000}"/>
    <cellStyle name="Normal 2 2 46 6" xfId="15182" xr:uid="{00000000-0005-0000-0000-0000E13C0000}"/>
    <cellStyle name="Normal 2 2 46 6 2" xfId="15183" xr:uid="{00000000-0005-0000-0000-0000E23C0000}"/>
    <cellStyle name="Normal 2 2 46 6 2 2" xfId="15184" xr:uid="{00000000-0005-0000-0000-0000E33C0000}"/>
    <cellStyle name="Normal 2 2 46 6 2 2 2" xfId="15185" xr:uid="{00000000-0005-0000-0000-0000E43C0000}"/>
    <cellStyle name="Normal 2 2 46 6 2 3" xfId="15186" xr:uid="{00000000-0005-0000-0000-0000E53C0000}"/>
    <cellStyle name="Normal 2 2 46 6 3" xfId="15187" xr:uid="{00000000-0005-0000-0000-0000E63C0000}"/>
    <cellStyle name="Normal 2 2 46 6 3 2" xfId="15188" xr:uid="{00000000-0005-0000-0000-0000E73C0000}"/>
    <cellStyle name="Normal 2 2 46 6 4" xfId="15189" xr:uid="{00000000-0005-0000-0000-0000E83C0000}"/>
    <cellStyle name="Normal 2 2 46 7" xfId="15190" xr:uid="{00000000-0005-0000-0000-0000E93C0000}"/>
    <cellStyle name="Normal 2 2 46 7 2" xfId="15191" xr:uid="{00000000-0005-0000-0000-0000EA3C0000}"/>
    <cellStyle name="Normal 2 2 46 7 2 2" xfId="15192" xr:uid="{00000000-0005-0000-0000-0000EB3C0000}"/>
    <cellStyle name="Normal 2 2 46 7 3" xfId="15193" xr:uid="{00000000-0005-0000-0000-0000EC3C0000}"/>
    <cellStyle name="Normal 2 2 46 8" xfId="15194" xr:uid="{00000000-0005-0000-0000-0000ED3C0000}"/>
    <cellStyle name="Normal 2 2 46 8 2" xfId="15195" xr:uid="{00000000-0005-0000-0000-0000EE3C0000}"/>
    <cellStyle name="Normal 2 2 46 9" xfId="15196" xr:uid="{00000000-0005-0000-0000-0000EF3C0000}"/>
    <cellStyle name="Normal 2 2 47" xfId="15197" xr:uid="{00000000-0005-0000-0000-0000F03C0000}"/>
    <cellStyle name="Normal 2 2 47 10" xfId="15198" xr:uid="{00000000-0005-0000-0000-0000F13C0000}"/>
    <cellStyle name="Normal 2 2 47 2" xfId="15199" xr:uid="{00000000-0005-0000-0000-0000F23C0000}"/>
    <cellStyle name="Normal 2 2 47 2 2" xfId="15200" xr:uid="{00000000-0005-0000-0000-0000F33C0000}"/>
    <cellStyle name="Normal 2 2 47 2 2 2" xfId="15201" xr:uid="{00000000-0005-0000-0000-0000F43C0000}"/>
    <cellStyle name="Normal 2 2 47 2 2 2 2" xfId="15202" xr:uid="{00000000-0005-0000-0000-0000F53C0000}"/>
    <cellStyle name="Normal 2 2 47 2 2 2 3" xfId="58876" xr:uid="{00000000-0005-0000-0000-0000F63C0000}"/>
    <cellStyle name="Normal 2 2 47 2 2 3" xfId="15203" xr:uid="{00000000-0005-0000-0000-0000F73C0000}"/>
    <cellStyle name="Normal 2 2 47 2 2 4" xfId="58389" xr:uid="{00000000-0005-0000-0000-0000F83C0000}"/>
    <cellStyle name="Normal 2 2 47 2 3" xfId="15204" xr:uid="{00000000-0005-0000-0000-0000F93C0000}"/>
    <cellStyle name="Normal 2 2 47 2 3 2" xfId="15205" xr:uid="{00000000-0005-0000-0000-0000FA3C0000}"/>
    <cellStyle name="Normal 2 2 47 2 3 3" xfId="58875" xr:uid="{00000000-0005-0000-0000-0000FB3C0000}"/>
    <cellStyle name="Normal 2 2 47 2 4" xfId="15206" xr:uid="{00000000-0005-0000-0000-0000FC3C0000}"/>
    <cellStyle name="Normal 2 2 47 2 5" xfId="58034" xr:uid="{00000000-0005-0000-0000-0000FD3C0000}"/>
    <cellStyle name="Normal 2 2 47 3" xfId="15207" xr:uid="{00000000-0005-0000-0000-0000FE3C0000}"/>
    <cellStyle name="Normal 2 2 47 3 2" xfId="15208" xr:uid="{00000000-0005-0000-0000-0000FF3C0000}"/>
    <cellStyle name="Normal 2 2 47 3 2 2" xfId="15209" xr:uid="{00000000-0005-0000-0000-0000003D0000}"/>
    <cellStyle name="Normal 2 2 47 3 2 2 2" xfId="15210" xr:uid="{00000000-0005-0000-0000-0000013D0000}"/>
    <cellStyle name="Normal 2 2 47 3 2 2 3" xfId="58878" xr:uid="{00000000-0005-0000-0000-0000023D0000}"/>
    <cellStyle name="Normal 2 2 47 3 2 3" xfId="15211" xr:uid="{00000000-0005-0000-0000-0000033D0000}"/>
    <cellStyle name="Normal 2 2 47 3 2 4" xfId="58520" xr:uid="{00000000-0005-0000-0000-0000043D0000}"/>
    <cellStyle name="Normal 2 2 47 3 3" xfId="15212" xr:uid="{00000000-0005-0000-0000-0000053D0000}"/>
    <cellStyle name="Normal 2 2 47 3 3 2" xfId="15213" xr:uid="{00000000-0005-0000-0000-0000063D0000}"/>
    <cellStyle name="Normal 2 2 47 3 3 3" xfId="58877" xr:uid="{00000000-0005-0000-0000-0000073D0000}"/>
    <cellStyle name="Normal 2 2 47 3 4" xfId="15214" xr:uid="{00000000-0005-0000-0000-0000083D0000}"/>
    <cellStyle name="Normal 2 2 47 3 5" xfId="58164" xr:uid="{00000000-0005-0000-0000-0000093D0000}"/>
    <cellStyle name="Normal 2 2 47 4" xfId="15215" xr:uid="{00000000-0005-0000-0000-00000A3D0000}"/>
    <cellStyle name="Normal 2 2 47 4 2" xfId="15216" xr:uid="{00000000-0005-0000-0000-00000B3D0000}"/>
    <cellStyle name="Normal 2 2 47 4 2 2" xfId="15217" xr:uid="{00000000-0005-0000-0000-00000C3D0000}"/>
    <cellStyle name="Normal 2 2 47 4 2 2 2" xfId="15218" xr:uid="{00000000-0005-0000-0000-00000D3D0000}"/>
    <cellStyle name="Normal 2 2 47 4 2 3" xfId="15219" xr:uid="{00000000-0005-0000-0000-00000E3D0000}"/>
    <cellStyle name="Normal 2 2 47 4 2 4" xfId="58879" xr:uid="{00000000-0005-0000-0000-00000F3D0000}"/>
    <cellStyle name="Normal 2 2 47 4 3" xfId="15220" xr:uid="{00000000-0005-0000-0000-0000103D0000}"/>
    <cellStyle name="Normal 2 2 47 4 3 2" xfId="15221" xr:uid="{00000000-0005-0000-0000-0000113D0000}"/>
    <cellStyle name="Normal 2 2 47 4 4" xfId="15222" xr:uid="{00000000-0005-0000-0000-0000123D0000}"/>
    <cellStyle name="Normal 2 2 47 4 5" xfId="58297" xr:uid="{00000000-0005-0000-0000-0000133D0000}"/>
    <cellStyle name="Normal 2 2 47 5" xfId="15223" xr:uid="{00000000-0005-0000-0000-0000143D0000}"/>
    <cellStyle name="Normal 2 2 47 5 2" xfId="15224" xr:uid="{00000000-0005-0000-0000-0000153D0000}"/>
    <cellStyle name="Normal 2 2 47 5 2 2" xfId="15225" xr:uid="{00000000-0005-0000-0000-0000163D0000}"/>
    <cellStyle name="Normal 2 2 47 5 2 2 2" xfId="15226" xr:uid="{00000000-0005-0000-0000-0000173D0000}"/>
    <cellStyle name="Normal 2 2 47 5 2 3" xfId="15227" xr:uid="{00000000-0005-0000-0000-0000183D0000}"/>
    <cellStyle name="Normal 2 2 47 5 3" xfId="15228" xr:uid="{00000000-0005-0000-0000-0000193D0000}"/>
    <cellStyle name="Normal 2 2 47 5 3 2" xfId="15229" xr:uid="{00000000-0005-0000-0000-00001A3D0000}"/>
    <cellStyle name="Normal 2 2 47 5 4" xfId="15230" xr:uid="{00000000-0005-0000-0000-00001B3D0000}"/>
    <cellStyle name="Normal 2 2 47 5 5" xfId="58874" xr:uid="{00000000-0005-0000-0000-00001C3D0000}"/>
    <cellStyle name="Normal 2 2 47 6" xfId="15231" xr:uid="{00000000-0005-0000-0000-00001D3D0000}"/>
    <cellStyle name="Normal 2 2 47 6 2" xfId="15232" xr:uid="{00000000-0005-0000-0000-00001E3D0000}"/>
    <cellStyle name="Normal 2 2 47 6 2 2" xfId="15233" xr:uid="{00000000-0005-0000-0000-00001F3D0000}"/>
    <cellStyle name="Normal 2 2 47 6 2 2 2" xfId="15234" xr:uid="{00000000-0005-0000-0000-0000203D0000}"/>
    <cellStyle name="Normal 2 2 47 6 2 3" xfId="15235" xr:uid="{00000000-0005-0000-0000-0000213D0000}"/>
    <cellStyle name="Normal 2 2 47 6 3" xfId="15236" xr:uid="{00000000-0005-0000-0000-0000223D0000}"/>
    <cellStyle name="Normal 2 2 47 6 3 2" xfId="15237" xr:uid="{00000000-0005-0000-0000-0000233D0000}"/>
    <cellStyle name="Normal 2 2 47 6 4" xfId="15238" xr:uid="{00000000-0005-0000-0000-0000243D0000}"/>
    <cellStyle name="Normal 2 2 47 7" xfId="15239" xr:uid="{00000000-0005-0000-0000-0000253D0000}"/>
    <cellStyle name="Normal 2 2 47 7 2" xfId="15240" xr:uid="{00000000-0005-0000-0000-0000263D0000}"/>
    <cellStyle name="Normal 2 2 47 7 2 2" xfId="15241" xr:uid="{00000000-0005-0000-0000-0000273D0000}"/>
    <cellStyle name="Normal 2 2 47 7 3" xfId="15242" xr:uid="{00000000-0005-0000-0000-0000283D0000}"/>
    <cellStyle name="Normal 2 2 47 8" xfId="15243" xr:uid="{00000000-0005-0000-0000-0000293D0000}"/>
    <cellStyle name="Normal 2 2 47 8 2" xfId="15244" xr:uid="{00000000-0005-0000-0000-00002A3D0000}"/>
    <cellStyle name="Normal 2 2 47 9" xfId="15245" xr:uid="{00000000-0005-0000-0000-00002B3D0000}"/>
    <cellStyle name="Normal 2 2 48" xfId="15246" xr:uid="{00000000-0005-0000-0000-00002C3D0000}"/>
    <cellStyle name="Normal 2 2 48 10" xfId="15247" xr:uid="{00000000-0005-0000-0000-00002D3D0000}"/>
    <cellStyle name="Normal 2 2 48 2" xfId="15248" xr:uid="{00000000-0005-0000-0000-00002E3D0000}"/>
    <cellStyle name="Normal 2 2 48 2 2" xfId="15249" xr:uid="{00000000-0005-0000-0000-00002F3D0000}"/>
    <cellStyle name="Normal 2 2 48 2 2 2" xfId="15250" xr:uid="{00000000-0005-0000-0000-0000303D0000}"/>
    <cellStyle name="Normal 2 2 48 2 2 2 2" xfId="15251" xr:uid="{00000000-0005-0000-0000-0000313D0000}"/>
    <cellStyle name="Normal 2 2 48 2 2 2 3" xfId="58882" xr:uid="{00000000-0005-0000-0000-0000323D0000}"/>
    <cellStyle name="Normal 2 2 48 2 2 3" xfId="15252" xr:uid="{00000000-0005-0000-0000-0000333D0000}"/>
    <cellStyle name="Normal 2 2 48 2 2 4" xfId="58390" xr:uid="{00000000-0005-0000-0000-0000343D0000}"/>
    <cellStyle name="Normal 2 2 48 2 3" xfId="15253" xr:uid="{00000000-0005-0000-0000-0000353D0000}"/>
    <cellStyle name="Normal 2 2 48 2 3 2" xfId="15254" xr:uid="{00000000-0005-0000-0000-0000363D0000}"/>
    <cellStyle name="Normal 2 2 48 2 3 3" xfId="58881" xr:uid="{00000000-0005-0000-0000-0000373D0000}"/>
    <cellStyle name="Normal 2 2 48 2 4" xfId="15255" xr:uid="{00000000-0005-0000-0000-0000383D0000}"/>
    <cellStyle name="Normal 2 2 48 2 5" xfId="58035" xr:uid="{00000000-0005-0000-0000-0000393D0000}"/>
    <cellStyle name="Normal 2 2 48 3" xfId="15256" xr:uid="{00000000-0005-0000-0000-00003A3D0000}"/>
    <cellStyle name="Normal 2 2 48 3 2" xfId="15257" xr:uid="{00000000-0005-0000-0000-00003B3D0000}"/>
    <cellStyle name="Normal 2 2 48 3 2 2" xfId="15258" xr:uid="{00000000-0005-0000-0000-00003C3D0000}"/>
    <cellStyle name="Normal 2 2 48 3 2 2 2" xfId="15259" xr:uid="{00000000-0005-0000-0000-00003D3D0000}"/>
    <cellStyle name="Normal 2 2 48 3 2 2 3" xfId="58884" xr:uid="{00000000-0005-0000-0000-00003E3D0000}"/>
    <cellStyle name="Normal 2 2 48 3 2 3" xfId="15260" xr:uid="{00000000-0005-0000-0000-00003F3D0000}"/>
    <cellStyle name="Normal 2 2 48 3 2 4" xfId="58521" xr:uid="{00000000-0005-0000-0000-0000403D0000}"/>
    <cellStyle name="Normal 2 2 48 3 3" xfId="15261" xr:uid="{00000000-0005-0000-0000-0000413D0000}"/>
    <cellStyle name="Normal 2 2 48 3 3 2" xfId="15262" xr:uid="{00000000-0005-0000-0000-0000423D0000}"/>
    <cellStyle name="Normal 2 2 48 3 3 3" xfId="58883" xr:uid="{00000000-0005-0000-0000-0000433D0000}"/>
    <cellStyle name="Normal 2 2 48 3 4" xfId="15263" xr:uid="{00000000-0005-0000-0000-0000443D0000}"/>
    <cellStyle name="Normal 2 2 48 3 5" xfId="58165" xr:uid="{00000000-0005-0000-0000-0000453D0000}"/>
    <cellStyle name="Normal 2 2 48 4" xfId="15264" xr:uid="{00000000-0005-0000-0000-0000463D0000}"/>
    <cellStyle name="Normal 2 2 48 4 2" xfId="15265" xr:uid="{00000000-0005-0000-0000-0000473D0000}"/>
    <cellStyle name="Normal 2 2 48 4 2 2" xfId="15266" xr:uid="{00000000-0005-0000-0000-0000483D0000}"/>
    <cellStyle name="Normal 2 2 48 4 2 2 2" xfId="15267" xr:uid="{00000000-0005-0000-0000-0000493D0000}"/>
    <cellStyle name="Normal 2 2 48 4 2 3" xfId="15268" xr:uid="{00000000-0005-0000-0000-00004A3D0000}"/>
    <cellStyle name="Normal 2 2 48 4 2 4" xfId="58885" xr:uid="{00000000-0005-0000-0000-00004B3D0000}"/>
    <cellStyle name="Normal 2 2 48 4 3" xfId="15269" xr:uid="{00000000-0005-0000-0000-00004C3D0000}"/>
    <cellStyle name="Normal 2 2 48 4 3 2" xfId="15270" xr:uid="{00000000-0005-0000-0000-00004D3D0000}"/>
    <cellStyle name="Normal 2 2 48 4 4" xfId="15271" xr:uid="{00000000-0005-0000-0000-00004E3D0000}"/>
    <cellStyle name="Normal 2 2 48 4 5" xfId="58298" xr:uid="{00000000-0005-0000-0000-00004F3D0000}"/>
    <cellStyle name="Normal 2 2 48 5" xfId="15272" xr:uid="{00000000-0005-0000-0000-0000503D0000}"/>
    <cellStyle name="Normal 2 2 48 5 2" xfId="15273" xr:uid="{00000000-0005-0000-0000-0000513D0000}"/>
    <cellStyle name="Normal 2 2 48 5 2 2" xfId="15274" xr:uid="{00000000-0005-0000-0000-0000523D0000}"/>
    <cellStyle name="Normal 2 2 48 5 2 2 2" xfId="15275" xr:uid="{00000000-0005-0000-0000-0000533D0000}"/>
    <cellStyle name="Normal 2 2 48 5 2 3" xfId="15276" xr:uid="{00000000-0005-0000-0000-0000543D0000}"/>
    <cellStyle name="Normal 2 2 48 5 3" xfId="15277" xr:uid="{00000000-0005-0000-0000-0000553D0000}"/>
    <cellStyle name="Normal 2 2 48 5 3 2" xfId="15278" xr:uid="{00000000-0005-0000-0000-0000563D0000}"/>
    <cellStyle name="Normal 2 2 48 5 4" xfId="15279" xr:uid="{00000000-0005-0000-0000-0000573D0000}"/>
    <cellStyle name="Normal 2 2 48 5 5" xfId="58880" xr:uid="{00000000-0005-0000-0000-0000583D0000}"/>
    <cellStyle name="Normal 2 2 48 6" xfId="15280" xr:uid="{00000000-0005-0000-0000-0000593D0000}"/>
    <cellStyle name="Normal 2 2 48 6 2" xfId="15281" xr:uid="{00000000-0005-0000-0000-00005A3D0000}"/>
    <cellStyle name="Normal 2 2 48 6 2 2" xfId="15282" xr:uid="{00000000-0005-0000-0000-00005B3D0000}"/>
    <cellStyle name="Normal 2 2 48 6 2 2 2" xfId="15283" xr:uid="{00000000-0005-0000-0000-00005C3D0000}"/>
    <cellStyle name="Normal 2 2 48 6 2 3" xfId="15284" xr:uid="{00000000-0005-0000-0000-00005D3D0000}"/>
    <cellStyle name="Normal 2 2 48 6 3" xfId="15285" xr:uid="{00000000-0005-0000-0000-00005E3D0000}"/>
    <cellStyle name="Normal 2 2 48 6 3 2" xfId="15286" xr:uid="{00000000-0005-0000-0000-00005F3D0000}"/>
    <cellStyle name="Normal 2 2 48 6 4" xfId="15287" xr:uid="{00000000-0005-0000-0000-0000603D0000}"/>
    <cellStyle name="Normal 2 2 48 7" xfId="15288" xr:uid="{00000000-0005-0000-0000-0000613D0000}"/>
    <cellStyle name="Normal 2 2 48 7 2" xfId="15289" xr:uid="{00000000-0005-0000-0000-0000623D0000}"/>
    <cellStyle name="Normal 2 2 48 7 2 2" xfId="15290" xr:uid="{00000000-0005-0000-0000-0000633D0000}"/>
    <cellStyle name="Normal 2 2 48 7 3" xfId="15291" xr:uid="{00000000-0005-0000-0000-0000643D0000}"/>
    <cellStyle name="Normal 2 2 48 8" xfId="15292" xr:uid="{00000000-0005-0000-0000-0000653D0000}"/>
    <cellStyle name="Normal 2 2 48 8 2" xfId="15293" xr:uid="{00000000-0005-0000-0000-0000663D0000}"/>
    <cellStyle name="Normal 2 2 48 9" xfId="15294" xr:uid="{00000000-0005-0000-0000-0000673D0000}"/>
    <cellStyle name="Normal 2 2 49" xfId="15295" xr:uid="{00000000-0005-0000-0000-0000683D0000}"/>
    <cellStyle name="Normal 2 2 49 10" xfId="15296" xr:uid="{00000000-0005-0000-0000-0000693D0000}"/>
    <cellStyle name="Normal 2 2 49 2" xfId="15297" xr:uid="{00000000-0005-0000-0000-00006A3D0000}"/>
    <cellStyle name="Normal 2 2 49 2 2" xfId="15298" xr:uid="{00000000-0005-0000-0000-00006B3D0000}"/>
    <cellStyle name="Normal 2 2 49 2 2 2" xfId="15299" xr:uid="{00000000-0005-0000-0000-00006C3D0000}"/>
    <cellStyle name="Normal 2 2 49 2 2 2 2" xfId="15300" xr:uid="{00000000-0005-0000-0000-00006D3D0000}"/>
    <cellStyle name="Normal 2 2 49 2 2 2 3" xfId="58888" xr:uid="{00000000-0005-0000-0000-00006E3D0000}"/>
    <cellStyle name="Normal 2 2 49 2 2 3" xfId="15301" xr:uid="{00000000-0005-0000-0000-00006F3D0000}"/>
    <cellStyle name="Normal 2 2 49 2 2 4" xfId="58391" xr:uid="{00000000-0005-0000-0000-0000703D0000}"/>
    <cellStyle name="Normal 2 2 49 2 3" xfId="15302" xr:uid="{00000000-0005-0000-0000-0000713D0000}"/>
    <cellStyle name="Normal 2 2 49 2 3 2" xfId="15303" xr:uid="{00000000-0005-0000-0000-0000723D0000}"/>
    <cellStyle name="Normal 2 2 49 2 3 3" xfId="58887" xr:uid="{00000000-0005-0000-0000-0000733D0000}"/>
    <cellStyle name="Normal 2 2 49 2 4" xfId="15304" xr:uid="{00000000-0005-0000-0000-0000743D0000}"/>
    <cellStyle name="Normal 2 2 49 2 5" xfId="58036" xr:uid="{00000000-0005-0000-0000-0000753D0000}"/>
    <cellStyle name="Normal 2 2 49 3" xfId="15305" xr:uid="{00000000-0005-0000-0000-0000763D0000}"/>
    <cellStyle name="Normal 2 2 49 3 2" xfId="15306" xr:uid="{00000000-0005-0000-0000-0000773D0000}"/>
    <cellStyle name="Normal 2 2 49 3 2 2" xfId="15307" xr:uid="{00000000-0005-0000-0000-0000783D0000}"/>
    <cellStyle name="Normal 2 2 49 3 2 2 2" xfId="15308" xr:uid="{00000000-0005-0000-0000-0000793D0000}"/>
    <cellStyle name="Normal 2 2 49 3 2 2 3" xfId="58890" xr:uid="{00000000-0005-0000-0000-00007A3D0000}"/>
    <cellStyle name="Normal 2 2 49 3 2 3" xfId="15309" xr:uid="{00000000-0005-0000-0000-00007B3D0000}"/>
    <cellStyle name="Normal 2 2 49 3 2 4" xfId="58522" xr:uid="{00000000-0005-0000-0000-00007C3D0000}"/>
    <cellStyle name="Normal 2 2 49 3 3" xfId="15310" xr:uid="{00000000-0005-0000-0000-00007D3D0000}"/>
    <cellStyle name="Normal 2 2 49 3 3 2" xfId="15311" xr:uid="{00000000-0005-0000-0000-00007E3D0000}"/>
    <cellStyle name="Normal 2 2 49 3 3 3" xfId="58889" xr:uid="{00000000-0005-0000-0000-00007F3D0000}"/>
    <cellStyle name="Normal 2 2 49 3 4" xfId="15312" xr:uid="{00000000-0005-0000-0000-0000803D0000}"/>
    <cellStyle name="Normal 2 2 49 3 5" xfId="58166" xr:uid="{00000000-0005-0000-0000-0000813D0000}"/>
    <cellStyle name="Normal 2 2 49 4" xfId="15313" xr:uid="{00000000-0005-0000-0000-0000823D0000}"/>
    <cellStyle name="Normal 2 2 49 4 2" xfId="15314" xr:uid="{00000000-0005-0000-0000-0000833D0000}"/>
    <cellStyle name="Normal 2 2 49 4 2 2" xfId="15315" xr:uid="{00000000-0005-0000-0000-0000843D0000}"/>
    <cellStyle name="Normal 2 2 49 4 2 2 2" xfId="15316" xr:uid="{00000000-0005-0000-0000-0000853D0000}"/>
    <cellStyle name="Normal 2 2 49 4 2 3" xfId="15317" xr:uid="{00000000-0005-0000-0000-0000863D0000}"/>
    <cellStyle name="Normal 2 2 49 4 2 4" xfId="58891" xr:uid="{00000000-0005-0000-0000-0000873D0000}"/>
    <cellStyle name="Normal 2 2 49 4 3" xfId="15318" xr:uid="{00000000-0005-0000-0000-0000883D0000}"/>
    <cellStyle name="Normal 2 2 49 4 3 2" xfId="15319" xr:uid="{00000000-0005-0000-0000-0000893D0000}"/>
    <cellStyle name="Normal 2 2 49 4 4" xfId="15320" xr:uid="{00000000-0005-0000-0000-00008A3D0000}"/>
    <cellStyle name="Normal 2 2 49 4 5" xfId="58299" xr:uid="{00000000-0005-0000-0000-00008B3D0000}"/>
    <cellStyle name="Normal 2 2 49 5" xfId="15321" xr:uid="{00000000-0005-0000-0000-00008C3D0000}"/>
    <cellStyle name="Normal 2 2 49 5 2" xfId="15322" xr:uid="{00000000-0005-0000-0000-00008D3D0000}"/>
    <cellStyle name="Normal 2 2 49 5 2 2" xfId="15323" xr:uid="{00000000-0005-0000-0000-00008E3D0000}"/>
    <cellStyle name="Normal 2 2 49 5 2 2 2" xfId="15324" xr:uid="{00000000-0005-0000-0000-00008F3D0000}"/>
    <cellStyle name="Normal 2 2 49 5 2 3" xfId="15325" xr:uid="{00000000-0005-0000-0000-0000903D0000}"/>
    <cellStyle name="Normal 2 2 49 5 3" xfId="15326" xr:uid="{00000000-0005-0000-0000-0000913D0000}"/>
    <cellStyle name="Normal 2 2 49 5 3 2" xfId="15327" xr:uid="{00000000-0005-0000-0000-0000923D0000}"/>
    <cellStyle name="Normal 2 2 49 5 4" xfId="15328" xr:uid="{00000000-0005-0000-0000-0000933D0000}"/>
    <cellStyle name="Normal 2 2 49 5 5" xfId="58886" xr:uid="{00000000-0005-0000-0000-0000943D0000}"/>
    <cellStyle name="Normal 2 2 49 6" xfId="15329" xr:uid="{00000000-0005-0000-0000-0000953D0000}"/>
    <cellStyle name="Normal 2 2 49 6 2" xfId="15330" xr:uid="{00000000-0005-0000-0000-0000963D0000}"/>
    <cellStyle name="Normal 2 2 49 6 2 2" xfId="15331" xr:uid="{00000000-0005-0000-0000-0000973D0000}"/>
    <cellStyle name="Normal 2 2 49 6 2 2 2" xfId="15332" xr:uid="{00000000-0005-0000-0000-0000983D0000}"/>
    <cellStyle name="Normal 2 2 49 6 2 3" xfId="15333" xr:uid="{00000000-0005-0000-0000-0000993D0000}"/>
    <cellStyle name="Normal 2 2 49 6 3" xfId="15334" xr:uid="{00000000-0005-0000-0000-00009A3D0000}"/>
    <cellStyle name="Normal 2 2 49 6 3 2" xfId="15335" xr:uid="{00000000-0005-0000-0000-00009B3D0000}"/>
    <cellStyle name="Normal 2 2 49 6 4" xfId="15336" xr:uid="{00000000-0005-0000-0000-00009C3D0000}"/>
    <cellStyle name="Normal 2 2 49 7" xfId="15337" xr:uid="{00000000-0005-0000-0000-00009D3D0000}"/>
    <cellStyle name="Normal 2 2 49 7 2" xfId="15338" xr:uid="{00000000-0005-0000-0000-00009E3D0000}"/>
    <cellStyle name="Normal 2 2 49 7 2 2" xfId="15339" xr:uid="{00000000-0005-0000-0000-00009F3D0000}"/>
    <cellStyle name="Normal 2 2 49 7 3" xfId="15340" xr:uid="{00000000-0005-0000-0000-0000A03D0000}"/>
    <cellStyle name="Normal 2 2 49 8" xfId="15341" xr:uid="{00000000-0005-0000-0000-0000A13D0000}"/>
    <cellStyle name="Normal 2 2 49 8 2" xfId="15342" xr:uid="{00000000-0005-0000-0000-0000A23D0000}"/>
    <cellStyle name="Normal 2 2 49 9" xfId="15343" xr:uid="{00000000-0005-0000-0000-0000A33D0000}"/>
    <cellStyle name="Normal 2 2 5" xfId="15344" xr:uid="{00000000-0005-0000-0000-0000A43D0000}"/>
    <cellStyle name="Normal 2 2 5 10" xfId="15345" xr:uid="{00000000-0005-0000-0000-0000A53D0000}"/>
    <cellStyle name="Normal 2 2 5 10 2" xfId="15346" xr:uid="{00000000-0005-0000-0000-0000A63D0000}"/>
    <cellStyle name="Normal 2 2 5 11" xfId="15347" xr:uid="{00000000-0005-0000-0000-0000A73D0000}"/>
    <cellStyle name="Normal 2 2 5 11 2" xfId="15348" xr:uid="{00000000-0005-0000-0000-0000A83D0000}"/>
    <cellStyle name="Normal 2 2 5 12" xfId="15349" xr:uid="{00000000-0005-0000-0000-0000A93D0000}"/>
    <cellStyle name="Normal 2 2 5 12 2" xfId="15350" xr:uid="{00000000-0005-0000-0000-0000AA3D0000}"/>
    <cellStyle name="Normal 2 2 5 13" xfId="15351" xr:uid="{00000000-0005-0000-0000-0000AB3D0000}"/>
    <cellStyle name="Normal 2 2 5 13 2" xfId="15352" xr:uid="{00000000-0005-0000-0000-0000AC3D0000}"/>
    <cellStyle name="Normal 2 2 5 14" xfId="15353" xr:uid="{00000000-0005-0000-0000-0000AD3D0000}"/>
    <cellStyle name="Normal 2 2 5 14 2" xfId="15354" xr:uid="{00000000-0005-0000-0000-0000AE3D0000}"/>
    <cellStyle name="Normal 2 2 5 15" xfId="15355" xr:uid="{00000000-0005-0000-0000-0000AF3D0000}"/>
    <cellStyle name="Normal 2 2 5 15 2" xfId="15356" xr:uid="{00000000-0005-0000-0000-0000B03D0000}"/>
    <cellStyle name="Normal 2 2 5 16" xfId="15357" xr:uid="{00000000-0005-0000-0000-0000B13D0000}"/>
    <cellStyle name="Normal 2 2 5 16 2" xfId="15358" xr:uid="{00000000-0005-0000-0000-0000B23D0000}"/>
    <cellStyle name="Normal 2 2 5 17" xfId="15359" xr:uid="{00000000-0005-0000-0000-0000B33D0000}"/>
    <cellStyle name="Normal 2 2 5 17 2" xfId="15360" xr:uid="{00000000-0005-0000-0000-0000B43D0000}"/>
    <cellStyle name="Normal 2 2 5 18" xfId="15361" xr:uid="{00000000-0005-0000-0000-0000B53D0000}"/>
    <cellStyle name="Normal 2 2 5 18 2" xfId="15362" xr:uid="{00000000-0005-0000-0000-0000B63D0000}"/>
    <cellStyle name="Normal 2 2 5 19" xfId="15363" xr:uid="{00000000-0005-0000-0000-0000B73D0000}"/>
    <cellStyle name="Normal 2 2 5 19 2" xfId="15364" xr:uid="{00000000-0005-0000-0000-0000B83D0000}"/>
    <cellStyle name="Normal 2 2 5 2" xfId="15365" xr:uid="{00000000-0005-0000-0000-0000B93D0000}"/>
    <cellStyle name="Normal 2 2 5 2 10" xfId="15366" xr:uid="{00000000-0005-0000-0000-0000BA3D0000}"/>
    <cellStyle name="Normal 2 2 5 2 10 2" xfId="15367" xr:uid="{00000000-0005-0000-0000-0000BB3D0000}"/>
    <cellStyle name="Normal 2 2 5 2 11" xfId="15368" xr:uid="{00000000-0005-0000-0000-0000BC3D0000}"/>
    <cellStyle name="Normal 2 2 5 2 2" xfId="15369" xr:uid="{00000000-0005-0000-0000-0000BD3D0000}"/>
    <cellStyle name="Normal 2 2 5 2 2 2" xfId="15370" xr:uid="{00000000-0005-0000-0000-0000BE3D0000}"/>
    <cellStyle name="Normal 2 2 5 2 2 2 2" xfId="15371" xr:uid="{00000000-0005-0000-0000-0000BF3D0000}"/>
    <cellStyle name="Normal 2 2 5 2 2 2 2 2" xfId="15372" xr:uid="{00000000-0005-0000-0000-0000C03D0000}"/>
    <cellStyle name="Normal 2 2 5 2 2 2 3" xfId="15373" xr:uid="{00000000-0005-0000-0000-0000C13D0000}"/>
    <cellStyle name="Normal 2 2 5 2 2 2 3 2" xfId="15374" xr:uid="{00000000-0005-0000-0000-0000C23D0000}"/>
    <cellStyle name="Normal 2 2 5 2 2 2 4" xfId="15375" xr:uid="{00000000-0005-0000-0000-0000C33D0000}"/>
    <cellStyle name="Normal 2 2 5 2 2 3" xfId="15376" xr:uid="{00000000-0005-0000-0000-0000C43D0000}"/>
    <cellStyle name="Normal 2 2 5 2 2 3 2" xfId="15377" xr:uid="{00000000-0005-0000-0000-0000C53D0000}"/>
    <cellStyle name="Normal 2 2 5 2 2 4" xfId="15378" xr:uid="{00000000-0005-0000-0000-0000C63D0000}"/>
    <cellStyle name="Normal 2 2 5 2 2 4 2" xfId="15379" xr:uid="{00000000-0005-0000-0000-0000C73D0000}"/>
    <cellStyle name="Normal 2 2 5 2 2 5" xfId="15380" xr:uid="{00000000-0005-0000-0000-0000C83D0000}"/>
    <cellStyle name="Normal 2 2 5 2 2 5 2" xfId="15381" xr:uid="{00000000-0005-0000-0000-0000C93D0000}"/>
    <cellStyle name="Normal 2 2 5 2 2 6" xfId="15382" xr:uid="{00000000-0005-0000-0000-0000CA3D0000}"/>
    <cellStyle name="Normal 2 2 5 2 2 6 2" xfId="15383" xr:uid="{00000000-0005-0000-0000-0000CB3D0000}"/>
    <cellStyle name="Normal 2 2 5 2 2 7" xfId="15384" xr:uid="{00000000-0005-0000-0000-0000CC3D0000}"/>
    <cellStyle name="Normal 2 2 5 2 3" xfId="15385" xr:uid="{00000000-0005-0000-0000-0000CD3D0000}"/>
    <cellStyle name="Normal 2 2 5 2 3 2" xfId="15386" xr:uid="{00000000-0005-0000-0000-0000CE3D0000}"/>
    <cellStyle name="Normal 2 2 5 2 4" xfId="15387" xr:uid="{00000000-0005-0000-0000-0000CF3D0000}"/>
    <cellStyle name="Normal 2 2 5 2 4 2" xfId="15388" xr:uid="{00000000-0005-0000-0000-0000D03D0000}"/>
    <cellStyle name="Normal 2 2 5 2 5" xfId="15389" xr:uid="{00000000-0005-0000-0000-0000D13D0000}"/>
    <cellStyle name="Normal 2 2 5 2 5 2" xfId="15390" xr:uid="{00000000-0005-0000-0000-0000D23D0000}"/>
    <cellStyle name="Normal 2 2 5 2 5 2 2" xfId="15391" xr:uid="{00000000-0005-0000-0000-0000D33D0000}"/>
    <cellStyle name="Normal 2 2 5 2 5 2 2 2" xfId="15392" xr:uid="{00000000-0005-0000-0000-0000D43D0000}"/>
    <cellStyle name="Normal 2 2 5 2 5 2 3" xfId="15393" xr:uid="{00000000-0005-0000-0000-0000D53D0000}"/>
    <cellStyle name="Normal 2 2 5 2 5 3" xfId="15394" xr:uid="{00000000-0005-0000-0000-0000D63D0000}"/>
    <cellStyle name="Normal 2 2 5 2 6" xfId="15395" xr:uid="{00000000-0005-0000-0000-0000D73D0000}"/>
    <cellStyle name="Normal 2 2 5 2 6 2" xfId="15396" xr:uid="{00000000-0005-0000-0000-0000D83D0000}"/>
    <cellStyle name="Normal 2 2 5 2 6 2 2" xfId="15397" xr:uid="{00000000-0005-0000-0000-0000D93D0000}"/>
    <cellStyle name="Normal 2 2 5 2 6 3" xfId="15398" xr:uid="{00000000-0005-0000-0000-0000DA3D0000}"/>
    <cellStyle name="Normal 2 2 5 2 7" xfId="15399" xr:uid="{00000000-0005-0000-0000-0000DB3D0000}"/>
    <cellStyle name="Normal 2 2 5 2 7 2" xfId="15400" xr:uid="{00000000-0005-0000-0000-0000DC3D0000}"/>
    <cellStyle name="Normal 2 2 5 2 7 2 2" xfId="15401" xr:uid="{00000000-0005-0000-0000-0000DD3D0000}"/>
    <cellStyle name="Normal 2 2 5 2 7 3" xfId="15402" xr:uid="{00000000-0005-0000-0000-0000DE3D0000}"/>
    <cellStyle name="Normal 2 2 5 2 8" xfId="15403" xr:uid="{00000000-0005-0000-0000-0000DF3D0000}"/>
    <cellStyle name="Normal 2 2 5 2 8 2" xfId="15404" xr:uid="{00000000-0005-0000-0000-0000E03D0000}"/>
    <cellStyle name="Normal 2 2 5 2 8 2 2" xfId="15405" xr:uid="{00000000-0005-0000-0000-0000E13D0000}"/>
    <cellStyle name="Normal 2 2 5 2 8 3" xfId="15406" xr:uid="{00000000-0005-0000-0000-0000E23D0000}"/>
    <cellStyle name="Normal 2 2 5 2 9" xfId="15407" xr:uid="{00000000-0005-0000-0000-0000E33D0000}"/>
    <cellStyle name="Normal 2 2 5 2 9 2" xfId="15408" xr:uid="{00000000-0005-0000-0000-0000E43D0000}"/>
    <cellStyle name="Normal 2 2 5 20" xfId="15409" xr:uid="{00000000-0005-0000-0000-0000E53D0000}"/>
    <cellStyle name="Normal 2 2 5 20 2" xfId="15410" xr:uid="{00000000-0005-0000-0000-0000E63D0000}"/>
    <cellStyle name="Normal 2 2 5 21" xfId="15411" xr:uid="{00000000-0005-0000-0000-0000E73D0000}"/>
    <cellStyle name="Normal 2 2 5 21 2" xfId="15412" xr:uid="{00000000-0005-0000-0000-0000E83D0000}"/>
    <cellStyle name="Normal 2 2 5 22" xfId="15413" xr:uid="{00000000-0005-0000-0000-0000E93D0000}"/>
    <cellStyle name="Normal 2 2 5 22 2" xfId="15414" xr:uid="{00000000-0005-0000-0000-0000EA3D0000}"/>
    <cellStyle name="Normal 2 2 5 23" xfId="15415" xr:uid="{00000000-0005-0000-0000-0000EB3D0000}"/>
    <cellStyle name="Normal 2 2 5 23 2" xfId="15416" xr:uid="{00000000-0005-0000-0000-0000EC3D0000}"/>
    <cellStyle name="Normal 2 2 5 24" xfId="15417" xr:uid="{00000000-0005-0000-0000-0000ED3D0000}"/>
    <cellStyle name="Normal 2 2 5 24 2" xfId="15418" xr:uid="{00000000-0005-0000-0000-0000EE3D0000}"/>
    <cellStyle name="Normal 2 2 5 25" xfId="15419" xr:uid="{00000000-0005-0000-0000-0000EF3D0000}"/>
    <cellStyle name="Normal 2 2 5 25 2" xfId="15420" xr:uid="{00000000-0005-0000-0000-0000F03D0000}"/>
    <cellStyle name="Normal 2 2 5 26" xfId="15421" xr:uid="{00000000-0005-0000-0000-0000F13D0000}"/>
    <cellStyle name="Normal 2 2 5 26 2" xfId="15422" xr:uid="{00000000-0005-0000-0000-0000F23D0000}"/>
    <cellStyle name="Normal 2 2 5 27" xfId="15423" xr:uid="{00000000-0005-0000-0000-0000F33D0000}"/>
    <cellStyle name="Normal 2 2 5 27 2" xfId="15424" xr:uid="{00000000-0005-0000-0000-0000F43D0000}"/>
    <cellStyle name="Normal 2 2 5 28" xfId="15425" xr:uid="{00000000-0005-0000-0000-0000F53D0000}"/>
    <cellStyle name="Normal 2 2 5 28 2" xfId="15426" xr:uid="{00000000-0005-0000-0000-0000F63D0000}"/>
    <cellStyle name="Normal 2 2 5 29" xfId="15427" xr:uid="{00000000-0005-0000-0000-0000F73D0000}"/>
    <cellStyle name="Normal 2 2 5 29 2" xfId="15428" xr:uid="{00000000-0005-0000-0000-0000F83D0000}"/>
    <cellStyle name="Normal 2 2 5 3" xfId="15429" xr:uid="{00000000-0005-0000-0000-0000F93D0000}"/>
    <cellStyle name="Normal 2 2 5 3 2" xfId="15430" xr:uid="{00000000-0005-0000-0000-0000FA3D0000}"/>
    <cellStyle name="Normal 2 2 5 30" xfId="15431" xr:uid="{00000000-0005-0000-0000-0000FB3D0000}"/>
    <cellStyle name="Normal 2 2 5 30 2" xfId="15432" xr:uid="{00000000-0005-0000-0000-0000FC3D0000}"/>
    <cellStyle name="Normal 2 2 5 31" xfId="15433" xr:uid="{00000000-0005-0000-0000-0000FD3D0000}"/>
    <cellStyle name="Normal 2 2 5 31 2" xfId="15434" xr:uid="{00000000-0005-0000-0000-0000FE3D0000}"/>
    <cellStyle name="Normal 2 2 5 32" xfId="15435" xr:uid="{00000000-0005-0000-0000-0000FF3D0000}"/>
    <cellStyle name="Normal 2 2 5 32 2" xfId="15436" xr:uid="{00000000-0005-0000-0000-0000003E0000}"/>
    <cellStyle name="Normal 2 2 5 33" xfId="15437" xr:uid="{00000000-0005-0000-0000-0000013E0000}"/>
    <cellStyle name="Normal 2 2 5 33 2" xfId="15438" xr:uid="{00000000-0005-0000-0000-0000023E0000}"/>
    <cellStyle name="Normal 2 2 5 34" xfId="15439" xr:uid="{00000000-0005-0000-0000-0000033E0000}"/>
    <cellStyle name="Normal 2 2 5 34 2" xfId="15440" xr:uid="{00000000-0005-0000-0000-0000043E0000}"/>
    <cellStyle name="Normal 2 2 5 35" xfId="15441" xr:uid="{00000000-0005-0000-0000-0000053E0000}"/>
    <cellStyle name="Normal 2 2 5 35 2" xfId="15442" xr:uid="{00000000-0005-0000-0000-0000063E0000}"/>
    <cellStyle name="Normal 2 2 5 36" xfId="15443" xr:uid="{00000000-0005-0000-0000-0000073E0000}"/>
    <cellStyle name="Normal 2 2 5 36 2" xfId="15444" xr:uid="{00000000-0005-0000-0000-0000083E0000}"/>
    <cellStyle name="Normal 2 2 5 37" xfId="15445" xr:uid="{00000000-0005-0000-0000-0000093E0000}"/>
    <cellStyle name="Normal 2 2 5 37 2" xfId="15446" xr:uid="{00000000-0005-0000-0000-00000A3E0000}"/>
    <cellStyle name="Normal 2 2 5 38" xfId="15447" xr:uid="{00000000-0005-0000-0000-00000B3E0000}"/>
    <cellStyle name="Normal 2 2 5 38 2" xfId="15448" xr:uid="{00000000-0005-0000-0000-00000C3E0000}"/>
    <cellStyle name="Normal 2 2 5 39" xfId="15449" xr:uid="{00000000-0005-0000-0000-00000D3E0000}"/>
    <cellStyle name="Normal 2 2 5 39 2" xfId="15450" xr:uid="{00000000-0005-0000-0000-00000E3E0000}"/>
    <cellStyle name="Normal 2 2 5 4" xfId="15451" xr:uid="{00000000-0005-0000-0000-00000F3E0000}"/>
    <cellStyle name="Normal 2 2 5 4 2" xfId="15452" xr:uid="{00000000-0005-0000-0000-0000103E0000}"/>
    <cellStyle name="Normal 2 2 5 40" xfId="15453" xr:uid="{00000000-0005-0000-0000-0000113E0000}"/>
    <cellStyle name="Normal 2 2 5 40 2" xfId="15454" xr:uid="{00000000-0005-0000-0000-0000123E0000}"/>
    <cellStyle name="Normal 2 2 5 41" xfId="15455" xr:uid="{00000000-0005-0000-0000-0000133E0000}"/>
    <cellStyle name="Normal 2 2 5 41 2" xfId="15456" xr:uid="{00000000-0005-0000-0000-0000143E0000}"/>
    <cellStyle name="Normal 2 2 5 42" xfId="15457" xr:uid="{00000000-0005-0000-0000-0000153E0000}"/>
    <cellStyle name="Normal 2 2 5 42 2" xfId="15458" xr:uid="{00000000-0005-0000-0000-0000163E0000}"/>
    <cellStyle name="Normal 2 2 5 43" xfId="15459" xr:uid="{00000000-0005-0000-0000-0000173E0000}"/>
    <cellStyle name="Normal 2 2 5 43 2" xfId="15460" xr:uid="{00000000-0005-0000-0000-0000183E0000}"/>
    <cellStyle name="Normal 2 2 5 44" xfId="15461" xr:uid="{00000000-0005-0000-0000-0000193E0000}"/>
    <cellStyle name="Normal 2 2 5 44 2" xfId="15462" xr:uid="{00000000-0005-0000-0000-00001A3E0000}"/>
    <cellStyle name="Normal 2 2 5 45" xfId="15463" xr:uid="{00000000-0005-0000-0000-00001B3E0000}"/>
    <cellStyle name="Normal 2 2 5 45 2" xfId="15464" xr:uid="{00000000-0005-0000-0000-00001C3E0000}"/>
    <cellStyle name="Normal 2 2 5 46" xfId="15465" xr:uid="{00000000-0005-0000-0000-00001D3E0000}"/>
    <cellStyle name="Normal 2 2 5 46 2" xfId="15466" xr:uid="{00000000-0005-0000-0000-00001E3E0000}"/>
    <cellStyle name="Normal 2 2 5 47" xfId="15467" xr:uid="{00000000-0005-0000-0000-00001F3E0000}"/>
    <cellStyle name="Normal 2 2 5 47 2" xfId="15468" xr:uid="{00000000-0005-0000-0000-0000203E0000}"/>
    <cellStyle name="Normal 2 2 5 48" xfId="15469" xr:uid="{00000000-0005-0000-0000-0000213E0000}"/>
    <cellStyle name="Normal 2 2 5 48 2" xfId="15470" xr:uid="{00000000-0005-0000-0000-0000223E0000}"/>
    <cellStyle name="Normal 2 2 5 48 2 2" xfId="15471" xr:uid="{00000000-0005-0000-0000-0000233E0000}"/>
    <cellStyle name="Normal 2 2 5 48 2 2 2" xfId="15472" xr:uid="{00000000-0005-0000-0000-0000243E0000}"/>
    <cellStyle name="Normal 2 2 5 48 2 2 2 2" xfId="15473" xr:uid="{00000000-0005-0000-0000-0000253E0000}"/>
    <cellStyle name="Normal 2 2 5 48 2 2 3" xfId="15474" xr:uid="{00000000-0005-0000-0000-0000263E0000}"/>
    <cellStyle name="Normal 2 2 5 48 2 3" xfId="15475" xr:uid="{00000000-0005-0000-0000-0000273E0000}"/>
    <cellStyle name="Normal 2 2 5 48 3" xfId="15476" xr:uid="{00000000-0005-0000-0000-0000283E0000}"/>
    <cellStyle name="Normal 2 2 5 48 3 2" xfId="15477" xr:uid="{00000000-0005-0000-0000-0000293E0000}"/>
    <cellStyle name="Normal 2 2 5 48 3 2 2" xfId="15478" xr:uid="{00000000-0005-0000-0000-00002A3E0000}"/>
    <cellStyle name="Normal 2 2 5 48 3 3" xfId="15479" xr:uid="{00000000-0005-0000-0000-00002B3E0000}"/>
    <cellStyle name="Normal 2 2 5 48 4" xfId="15480" xr:uid="{00000000-0005-0000-0000-00002C3E0000}"/>
    <cellStyle name="Normal 2 2 5 48 4 2" xfId="15481" xr:uid="{00000000-0005-0000-0000-00002D3E0000}"/>
    <cellStyle name="Normal 2 2 5 48 4 2 2" xfId="15482" xr:uid="{00000000-0005-0000-0000-00002E3E0000}"/>
    <cellStyle name="Normal 2 2 5 48 4 3" xfId="15483" xr:uid="{00000000-0005-0000-0000-00002F3E0000}"/>
    <cellStyle name="Normal 2 2 5 48 5" xfId="15484" xr:uid="{00000000-0005-0000-0000-0000303E0000}"/>
    <cellStyle name="Normal 2 2 5 48 5 2" xfId="15485" xr:uid="{00000000-0005-0000-0000-0000313E0000}"/>
    <cellStyle name="Normal 2 2 5 48 5 2 2" xfId="15486" xr:uid="{00000000-0005-0000-0000-0000323E0000}"/>
    <cellStyle name="Normal 2 2 5 48 5 3" xfId="15487" xr:uid="{00000000-0005-0000-0000-0000333E0000}"/>
    <cellStyle name="Normal 2 2 5 48 6" xfId="15488" xr:uid="{00000000-0005-0000-0000-0000343E0000}"/>
    <cellStyle name="Normal 2 2 5 48 6 2" xfId="15489" xr:uid="{00000000-0005-0000-0000-0000353E0000}"/>
    <cellStyle name="Normal 2 2 5 48 6 2 2" xfId="15490" xr:uid="{00000000-0005-0000-0000-0000363E0000}"/>
    <cellStyle name="Normal 2 2 5 48 6 3" xfId="15491" xr:uid="{00000000-0005-0000-0000-0000373E0000}"/>
    <cellStyle name="Normal 2 2 5 48 7" xfId="15492" xr:uid="{00000000-0005-0000-0000-0000383E0000}"/>
    <cellStyle name="Normal 2 2 5 48 7 2" xfId="15493" xr:uid="{00000000-0005-0000-0000-0000393E0000}"/>
    <cellStyle name="Normal 2 2 5 48 8" xfId="15494" xr:uid="{00000000-0005-0000-0000-00003A3E0000}"/>
    <cellStyle name="Normal 2 2 5 49" xfId="15495" xr:uid="{00000000-0005-0000-0000-00003B3E0000}"/>
    <cellStyle name="Normal 2 2 5 49 2" xfId="15496" xr:uid="{00000000-0005-0000-0000-00003C3E0000}"/>
    <cellStyle name="Normal 2 2 5 49 2 2" xfId="15497" xr:uid="{00000000-0005-0000-0000-00003D3E0000}"/>
    <cellStyle name="Normal 2 2 5 49 2 2 2" xfId="15498" xr:uid="{00000000-0005-0000-0000-00003E3E0000}"/>
    <cellStyle name="Normal 2 2 5 49 2 3" xfId="15499" xr:uid="{00000000-0005-0000-0000-00003F3E0000}"/>
    <cellStyle name="Normal 2 2 5 49 3" xfId="15500" xr:uid="{00000000-0005-0000-0000-0000403E0000}"/>
    <cellStyle name="Normal 2 2 5 49 3 2" xfId="15501" xr:uid="{00000000-0005-0000-0000-0000413E0000}"/>
    <cellStyle name="Normal 2 2 5 49 4" xfId="15502" xr:uid="{00000000-0005-0000-0000-0000423E0000}"/>
    <cellStyle name="Normal 2 2 5 5" xfId="15503" xr:uid="{00000000-0005-0000-0000-0000433E0000}"/>
    <cellStyle name="Normal 2 2 5 5 2" xfId="15504" xr:uid="{00000000-0005-0000-0000-0000443E0000}"/>
    <cellStyle name="Normal 2 2 5 50" xfId="15505" xr:uid="{00000000-0005-0000-0000-0000453E0000}"/>
    <cellStyle name="Normal 2 2 5 50 2" xfId="15506" xr:uid="{00000000-0005-0000-0000-0000463E0000}"/>
    <cellStyle name="Normal 2 2 5 50 2 2" xfId="15507" xr:uid="{00000000-0005-0000-0000-0000473E0000}"/>
    <cellStyle name="Normal 2 2 5 50 3" xfId="15508" xr:uid="{00000000-0005-0000-0000-0000483E0000}"/>
    <cellStyle name="Normal 2 2 5 50 3 2" xfId="15509" xr:uid="{00000000-0005-0000-0000-0000493E0000}"/>
    <cellStyle name="Normal 2 2 5 50 4" xfId="15510" xr:uid="{00000000-0005-0000-0000-00004A3E0000}"/>
    <cellStyle name="Normal 2 2 5 51" xfId="15511" xr:uid="{00000000-0005-0000-0000-00004B3E0000}"/>
    <cellStyle name="Normal 2 2 5 51 2" xfId="15512" xr:uid="{00000000-0005-0000-0000-00004C3E0000}"/>
    <cellStyle name="Normal 2 2 5 52" xfId="15513" xr:uid="{00000000-0005-0000-0000-00004D3E0000}"/>
    <cellStyle name="Normal 2 2 5 52 2" xfId="15514" xr:uid="{00000000-0005-0000-0000-00004E3E0000}"/>
    <cellStyle name="Normal 2 2 5 53" xfId="15515" xr:uid="{00000000-0005-0000-0000-00004F3E0000}"/>
    <cellStyle name="Normal 2 2 5 53 2" xfId="15516" xr:uid="{00000000-0005-0000-0000-0000503E0000}"/>
    <cellStyle name="Normal 2 2 5 54" xfId="15517" xr:uid="{00000000-0005-0000-0000-0000513E0000}"/>
    <cellStyle name="Normal 2 2 5 54 2" xfId="15518" xr:uid="{00000000-0005-0000-0000-0000523E0000}"/>
    <cellStyle name="Normal 2 2 5 55" xfId="15519" xr:uid="{00000000-0005-0000-0000-0000533E0000}"/>
    <cellStyle name="Normal 2 2 5 55 2" xfId="15520" xr:uid="{00000000-0005-0000-0000-0000543E0000}"/>
    <cellStyle name="Normal 2 2 5 56" xfId="15521" xr:uid="{00000000-0005-0000-0000-0000553E0000}"/>
    <cellStyle name="Normal 2 2 5 57" xfId="15522" xr:uid="{00000000-0005-0000-0000-0000563E0000}"/>
    <cellStyle name="Normal 2 2 5 6" xfId="15523" xr:uid="{00000000-0005-0000-0000-0000573E0000}"/>
    <cellStyle name="Normal 2 2 5 6 2" xfId="15524" xr:uid="{00000000-0005-0000-0000-0000583E0000}"/>
    <cellStyle name="Normal 2 2 5 7" xfId="15525" xr:uid="{00000000-0005-0000-0000-0000593E0000}"/>
    <cellStyle name="Normal 2 2 5 7 2" xfId="15526" xr:uid="{00000000-0005-0000-0000-00005A3E0000}"/>
    <cellStyle name="Normal 2 2 5 8" xfId="15527" xr:uid="{00000000-0005-0000-0000-00005B3E0000}"/>
    <cellStyle name="Normal 2 2 5 8 2" xfId="15528" xr:uid="{00000000-0005-0000-0000-00005C3E0000}"/>
    <cellStyle name="Normal 2 2 5 9" xfId="15529" xr:uid="{00000000-0005-0000-0000-00005D3E0000}"/>
    <cellStyle name="Normal 2 2 5 9 2" xfId="15530" xr:uid="{00000000-0005-0000-0000-00005E3E0000}"/>
    <cellStyle name="Normal 2 2 5_Needed Accts" xfId="15531" xr:uid="{00000000-0005-0000-0000-00005F3E0000}"/>
    <cellStyle name="Normal 2 2 50" xfId="15532" xr:uid="{00000000-0005-0000-0000-0000603E0000}"/>
    <cellStyle name="Normal 2 2 50 10" xfId="15533" xr:uid="{00000000-0005-0000-0000-0000613E0000}"/>
    <cellStyle name="Normal 2 2 50 2" xfId="15534" xr:uid="{00000000-0005-0000-0000-0000623E0000}"/>
    <cellStyle name="Normal 2 2 50 2 2" xfId="15535" xr:uid="{00000000-0005-0000-0000-0000633E0000}"/>
    <cellStyle name="Normal 2 2 50 2 2 2" xfId="15536" xr:uid="{00000000-0005-0000-0000-0000643E0000}"/>
    <cellStyle name="Normal 2 2 50 2 2 2 2" xfId="15537" xr:uid="{00000000-0005-0000-0000-0000653E0000}"/>
    <cellStyle name="Normal 2 2 50 2 2 2 3" xfId="58894" xr:uid="{00000000-0005-0000-0000-0000663E0000}"/>
    <cellStyle name="Normal 2 2 50 2 2 3" xfId="15538" xr:uid="{00000000-0005-0000-0000-0000673E0000}"/>
    <cellStyle name="Normal 2 2 50 2 2 4" xfId="58392" xr:uid="{00000000-0005-0000-0000-0000683E0000}"/>
    <cellStyle name="Normal 2 2 50 2 3" xfId="15539" xr:uid="{00000000-0005-0000-0000-0000693E0000}"/>
    <cellStyle name="Normal 2 2 50 2 3 2" xfId="15540" xr:uid="{00000000-0005-0000-0000-00006A3E0000}"/>
    <cellStyle name="Normal 2 2 50 2 3 3" xfId="58893" xr:uid="{00000000-0005-0000-0000-00006B3E0000}"/>
    <cellStyle name="Normal 2 2 50 2 4" xfId="15541" xr:uid="{00000000-0005-0000-0000-00006C3E0000}"/>
    <cellStyle name="Normal 2 2 50 2 5" xfId="58037" xr:uid="{00000000-0005-0000-0000-00006D3E0000}"/>
    <cellStyle name="Normal 2 2 50 3" xfId="15542" xr:uid="{00000000-0005-0000-0000-00006E3E0000}"/>
    <cellStyle name="Normal 2 2 50 3 2" xfId="15543" xr:uid="{00000000-0005-0000-0000-00006F3E0000}"/>
    <cellStyle name="Normal 2 2 50 3 2 2" xfId="15544" xr:uid="{00000000-0005-0000-0000-0000703E0000}"/>
    <cellStyle name="Normal 2 2 50 3 2 2 2" xfId="15545" xr:uid="{00000000-0005-0000-0000-0000713E0000}"/>
    <cellStyle name="Normal 2 2 50 3 2 2 3" xfId="58896" xr:uid="{00000000-0005-0000-0000-0000723E0000}"/>
    <cellStyle name="Normal 2 2 50 3 2 3" xfId="15546" xr:uid="{00000000-0005-0000-0000-0000733E0000}"/>
    <cellStyle name="Normal 2 2 50 3 2 4" xfId="58523" xr:uid="{00000000-0005-0000-0000-0000743E0000}"/>
    <cellStyle name="Normal 2 2 50 3 3" xfId="15547" xr:uid="{00000000-0005-0000-0000-0000753E0000}"/>
    <cellStyle name="Normal 2 2 50 3 3 2" xfId="15548" xr:uid="{00000000-0005-0000-0000-0000763E0000}"/>
    <cellStyle name="Normal 2 2 50 3 3 3" xfId="58895" xr:uid="{00000000-0005-0000-0000-0000773E0000}"/>
    <cellStyle name="Normal 2 2 50 3 4" xfId="15549" xr:uid="{00000000-0005-0000-0000-0000783E0000}"/>
    <cellStyle name="Normal 2 2 50 3 5" xfId="58167" xr:uid="{00000000-0005-0000-0000-0000793E0000}"/>
    <cellStyle name="Normal 2 2 50 4" xfId="15550" xr:uid="{00000000-0005-0000-0000-00007A3E0000}"/>
    <cellStyle name="Normal 2 2 50 4 2" xfId="15551" xr:uid="{00000000-0005-0000-0000-00007B3E0000}"/>
    <cellStyle name="Normal 2 2 50 4 2 2" xfId="15552" xr:uid="{00000000-0005-0000-0000-00007C3E0000}"/>
    <cellStyle name="Normal 2 2 50 4 2 2 2" xfId="15553" xr:uid="{00000000-0005-0000-0000-00007D3E0000}"/>
    <cellStyle name="Normal 2 2 50 4 2 3" xfId="15554" xr:uid="{00000000-0005-0000-0000-00007E3E0000}"/>
    <cellStyle name="Normal 2 2 50 4 2 4" xfId="58897" xr:uid="{00000000-0005-0000-0000-00007F3E0000}"/>
    <cellStyle name="Normal 2 2 50 4 3" xfId="15555" xr:uid="{00000000-0005-0000-0000-0000803E0000}"/>
    <cellStyle name="Normal 2 2 50 4 3 2" xfId="15556" xr:uid="{00000000-0005-0000-0000-0000813E0000}"/>
    <cellStyle name="Normal 2 2 50 4 4" xfId="15557" xr:uid="{00000000-0005-0000-0000-0000823E0000}"/>
    <cellStyle name="Normal 2 2 50 4 5" xfId="58300" xr:uid="{00000000-0005-0000-0000-0000833E0000}"/>
    <cellStyle name="Normal 2 2 50 5" xfId="15558" xr:uid="{00000000-0005-0000-0000-0000843E0000}"/>
    <cellStyle name="Normal 2 2 50 5 2" xfId="15559" xr:uid="{00000000-0005-0000-0000-0000853E0000}"/>
    <cellStyle name="Normal 2 2 50 5 2 2" xfId="15560" xr:uid="{00000000-0005-0000-0000-0000863E0000}"/>
    <cellStyle name="Normal 2 2 50 5 2 2 2" xfId="15561" xr:uid="{00000000-0005-0000-0000-0000873E0000}"/>
    <cellStyle name="Normal 2 2 50 5 2 3" xfId="15562" xr:uid="{00000000-0005-0000-0000-0000883E0000}"/>
    <cellStyle name="Normal 2 2 50 5 3" xfId="15563" xr:uid="{00000000-0005-0000-0000-0000893E0000}"/>
    <cellStyle name="Normal 2 2 50 5 3 2" xfId="15564" xr:uid="{00000000-0005-0000-0000-00008A3E0000}"/>
    <cellStyle name="Normal 2 2 50 5 4" xfId="15565" xr:uid="{00000000-0005-0000-0000-00008B3E0000}"/>
    <cellStyle name="Normal 2 2 50 5 5" xfId="58892" xr:uid="{00000000-0005-0000-0000-00008C3E0000}"/>
    <cellStyle name="Normal 2 2 50 6" xfId="15566" xr:uid="{00000000-0005-0000-0000-00008D3E0000}"/>
    <cellStyle name="Normal 2 2 50 6 2" xfId="15567" xr:uid="{00000000-0005-0000-0000-00008E3E0000}"/>
    <cellStyle name="Normal 2 2 50 6 2 2" xfId="15568" xr:uid="{00000000-0005-0000-0000-00008F3E0000}"/>
    <cellStyle name="Normal 2 2 50 6 2 2 2" xfId="15569" xr:uid="{00000000-0005-0000-0000-0000903E0000}"/>
    <cellStyle name="Normal 2 2 50 6 2 3" xfId="15570" xr:uid="{00000000-0005-0000-0000-0000913E0000}"/>
    <cellStyle name="Normal 2 2 50 6 3" xfId="15571" xr:uid="{00000000-0005-0000-0000-0000923E0000}"/>
    <cellStyle name="Normal 2 2 50 6 3 2" xfId="15572" xr:uid="{00000000-0005-0000-0000-0000933E0000}"/>
    <cellStyle name="Normal 2 2 50 6 4" xfId="15573" xr:uid="{00000000-0005-0000-0000-0000943E0000}"/>
    <cellStyle name="Normal 2 2 50 7" xfId="15574" xr:uid="{00000000-0005-0000-0000-0000953E0000}"/>
    <cellStyle name="Normal 2 2 50 7 2" xfId="15575" xr:uid="{00000000-0005-0000-0000-0000963E0000}"/>
    <cellStyle name="Normal 2 2 50 7 2 2" xfId="15576" xr:uid="{00000000-0005-0000-0000-0000973E0000}"/>
    <cellStyle name="Normal 2 2 50 7 3" xfId="15577" xr:uid="{00000000-0005-0000-0000-0000983E0000}"/>
    <cellStyle name="Normal 2 2 50 8" xfId="15578" xr:uid="{00000000-0005-0000-0000-0000993E0000}"/>
    <cellStyle name="Normal 2 2 50 8 2" xfId="15579" xr:uid="{00000000-0005-0000-0000-00009A3E0000}"/>
    <cellStyle name="Normal 2 2 50 9" xfId="15580" xr:uid="{00000000-0005-0000-0000-00009B3E0000}"/>
    <cellStyle name="Normal 2 2 51" xfId="15581" xr:uid="{00000000-0005-0000-0000-00009C3E0000}"/>
    <cellStyle name="Normal 2 2 51 10" xfId="15582" xr:uid="{00000000-0005-0000-0000-00009D3E0000}"/>
    <cellStyle name="Normal 2 2 51 2" xfId="15583" xr:uid="{00000000-0005-0000-0000-00009E3E0000}"/>
    <cellStyle name="Normal 2 2 51 2 2" xfId="15584" xr:uid="{00000000-0005-0000-0000-00009F3E0000}"/>
    <cellStyle name="Normal 2 2 51 2 2 2" xfId="15585" xr:uid="{00000000-0005-0000-0000-0000A03E0000}"/>
    <cellStyle name="Normal 2 2 51 2 2 2 2" xfId="15586" xr:uid="{00000000-0005-0000-0000-0000A13E0000}"/>
    <cellStyle name="Normal 2 2 51 2 2 2 3" xfId="58900" xr:uid="{00000000-0005-0000-0000-0000A23E0000}"/>
    <cellStyle name="Normal 2 2 51 2 2 3" xfId="15587" xr:uid="{00000000-0005-0000-0000-0000A33E0000}"/>
    <cellStyle name="Normal 2 2 51 2 2 4" xfId="58393" xr:uid="{00000000-0005-0000-0000-0000A43E0000}"/>
    <cellStyle name="Normal 2 2 51 2 3" xfId="15588" xr:uid="{00000000-0005-0000-0000-0000A53E0000}"/>
    <cellStyle name="Normal 2 2 51 2 3 2" xfId="15589" xr:uid="{00000000-0005-0000-0000-0000A63E0000}"/>
    <cellStyle name="Normal 2 2 51 2 3 3" xfId="58899" xr:uid="{00000000-0005-0000-0000-0000A73E0000}"/>
    <cellStyle name="Normal 2 2 51 2 4" xfId="15590" xr:uid="{00000000-0005-0000-0000-0000A83E0000}"/>
    <cellStyle name="Normal 2 2 51 2 5" xfId="58038" xr:uid="{00000000-0005-0000-0000-0000A93E0000}"/>
    <cellStyle name="Normal 2 2 51 3" xfId="15591" xr:uid="{00000000-0005-0000-0000-0000AA3E0000}"/>
    <cellStyle name="Normal 2 2 51 3 2" xfId="15592" xr:uid="{00000000-0005-0000-0000-0000AB3E0000}"/>
    <cellStyle name="Normal 2 2 51 3 2 2" xfId="15593" xr:uid="{00000000-0005-0000-0000-0000AC3E0000}"/>
    <cellStyle name="Normal 2 2 51 3 2 2 2" xfId="15594" xr:uid="{00000000-0005-0000-0000-0000AD3E0000}"/>
    <cellStyle name="Normal 2 2 51 3 2 2 3" xfId="58902" xr:uid="{00000000-0005-0000-0000-0000AE3E0000}"/>
    <cellStyle name="Normal 2 2 51 3 2 3" xfId="15595" xr:uid="{00000000-0005-0000-0000-0000AF3E0000}"/>
    <cellStyle name="Normal 2 2 51 3 2 4" xfId="58524" xr:uid="{00000000-0005-0000-0000-0000B03E0000}"/>
    <cellStyle name="Normal 2 2 51 3 3" xfId="15596" xr:uid="{00000000-0005-0000-0000-0000B13E0000}"/>
    <cellStyle name="Normal 2 2 51 3 3 2" xfId="15597" xr:uid="{00000000-0005-0000-0000-0000B23E0000}"/>
    <cellStyle name="Normal 2 2 51 3 3 3" xfId="58901" xr:uid="{00000000-0005-0000-0000-0000B33E0000}"/>
    <cellStyle name="Normal 2 2 51 3 4" xfId="15598" xr:uid="{00000000-0005-0000-0000-0000B43E0000}"/>
    <cellStyle name="Normal 2 2 51 3 5" xfId="58168" xr:uid="{00000000-0005-0000-0000-0000B53E0000}"/>
    <cellStyle name="Normal 2 2 51 4" xfId="15599" xr:uid="{00000000-0005-0000-0000-0000B63E0000}"/>
    <cellStyle name="Normal 2 2 51 4 2" xfId="15600" xr:uid="{00000000-0005-0000-0000-0000B73E0000}"/>
    <cellStyle name="Normal 2 2 51 4 2 2" xfId="15601" xr:uid="{00000000-0005-0000-0000-0000B83E0000}"/>
    <cellStyle name="Normal 2 2 51 4 2 2 2" xfId="15602" xr:uid="{00000000-0005-0000-0000-0000B93E0000}"/>
    <cellStyle name="Normal 2 2 51 4 2 3" xfId="15603" xr:uid="{00000000-0005-0000-0000-0000BA3E0000}"/>
    <cellStyle name="Normal 2 2 51 4 2 4" xfId="58903" xr:uid="{00000000-0005-0000-0000-0000BB3E0000}"/>
    <cellStyle name="Normal 2 2 51 4 3" xfId="15604" xr:uid="{00000000-0005-0000-0000-0000BC3E0000}"/>
    <cellStyle name="Normal 2 2 51 4 3 2" xfId="15605" xr:uid="{00000000-0005-0000-0000-0000BD3E0000}"/>
    <cellStyle name="Normal 2 2 51 4 4" xfId="15606" xr:uid="{00000000-0005-0000-0000-0000BE3E0000}"/>
    <cellStyle name="Normal 2 2 51 4 5" xfId="58301" xr:uid="{00000000-0005-0000-0000-0000BF3E0000}"/>
    <cellStyle name="Normal 2 2 51 5" xfId="15607" xr:uid="{00000000-0005-0000-0000-0000C03E0000}"/>
    <cellStyle name="Normal 2 2 51 5 2" xfId="15608" xr:uid="{00000000-0005-0000-0000-0000C13E0000}"/>
    <cellStyle name="Normal 2 2 51 5 2 2" xfId="15609" xr:uid="{00000000-0005-0000-0000-0000C23E0000}"/>
    <cellStyle name="Normal 2 2 51 5 2 2 2" xfId="15610" xr:uid="{00000000-0005-0000-0000-0000C33E0000}"/>
    <cellStyle name="Normal 2 2 51 5 2 3" xfId="15611" xr:uid="{00000000-0005-0000-0000-0000C43E0000}"/>
    <cellStyle name="Normal 2 2 51 5 3" xfId="15612" xr:uid="{00000000-0005-0000-0000-0000C53E0000}"/>
    <cellStyle name="Normal 2 2 51 5 3 2" xfId="15613" xr:uid="{00000000-0005-0000-0000-0000C63E0000}"/>
    <cellStyle name="Normal 2 2 51 5 4" xfId="15614" xr:uid="{00000000-0005-0000-0000-0000C73E0000}"/>
    <cellStyle name="Normal 2 2 51 5 5" xfId="58898" xr:uid="{00000000-0005-0000-0000-0000C83E0000}"/>
    <cellStyle name="Normal 2 2 51 6" xfId="15615" xr:uid="{00000000-0005-0000-0000-0000C93E0000}"/>
    <cellStyle name="Normal 2 2 51 6 2" xfId="15616" xr:uid="{00000000-0005-0000-0000-0000CA3E0000}"/>
    <cellStyle name="Normal 2 2 51 6 2 2" xfId="15617" xr:uid="{00000000-0005-0000-0000-0000CB3E0000}"/>
    <cellStyle name="Normal 2 2 51 6 2 2 2" xfId="15618" xr:uid="{00000000-0005-0000-0000-0000CC3E0000}"/>
    <cellStyle name="Normal 2 2 51 6 2 3" xfId="15619" xr:uid="{00000000-0005-0000-0000-0000CD3E0000}"/>
    <cellStyle name="Normal 2 2 51 6 3" xfId="15620" xr:uid="{00000000-0005-0000-0000-0000CE3E0000}"/>
    <cellStyle name="Normal 2 2 51 6 3 2" xfId="15621" xr:uid="{00000000-0005-0000-0000-0000CF3E0000}"/>
    <cellStyle name="Normal 2 2 51 6 4" xfId="15622" xr:uid="{00000000-0005-0000-0000-0000D03E0000}"/>
    <cellStyle name="Normal 2 2 51 7" xfId="15623" xr:uid="{00000000-0005-0000-0000-0000D13E0000}"/>
    <cellStyle name="Normal 2 2 51 7 2" xfId="15624" xr:uid="{00000000-0005-0000-0000-0000D23E0000}"/>
    <cellStyle name="Normal 2 2 51 7 2 2" xfId="15625" xr:uid="{00000000-0005-0000-0000-0000D33E0000}"/>
    <cellStyle name="Normal 2 2 51 7 3" xfId="15626" xr:uid="{00000000-0005-0000-0000-0000D43E0000}"/>
    <cellStyle name="Normal 2 2 51 8" xfId="15627" xr:uid="{00000000-0005-0000-0000-0000D53E0000}"/>
    <cellStyle name="Normal 2 2 51 8 2" xfId="15628" xr:uid="{00000000-0005-0000-0000-0000D63E0000}"/>
    <cellStyle name="Normal 2 2 51 9" xfId="15629" xr:uid="{00000000-0005-0000-0000-0000D73E0000}"/>
    <cellStyle name="Normal 2 2 52" xfId="15630" xr:uid="{00000000-0005-0000-0000-0000D83E0000}"/>
    <cellStyle name="Normal 2 2 52 10" xfId="15631" xr:uid="{00000000-0005-0000-0000-0000D93E0000}"/>
    <cellStyle name="Normal 2 2 52 2" xfId="15632" xr:uid="{00000000-0005-0000-0000-0000DA3E0000}"/>
    <cellStyle name="Normal 2 2 52 2 2" xfId="15633" xr:uid="{00000000-0005-0000-0000-0000DB3E0000}"/>
    <cellStyle name="Normal 2 2 52 2 2 2" xfId="15634" xr:uid="{00000000-0005-0000-0000-0000DC3E0000}"/>
    <cellStyle name="Normal 2 2 52 2 2 2 2" xfId="15635" xr:uid="{00000000-0005-0000-0000-0000DD3E0000}"/>
    <cellStyle name="Normal 2 2 52 2 2 2 3" xfId="58906" xr:uid="{00000000-0005-0000-0000-0000DE3E0000}"/>
    <cellStyle name="Normal 2 2 52 2 2 3" xfId="15636" xr:uid="{00000000-0005-0000-0000-0000DF3E0000}"/>
    <cellStyle name="Normal 2 2 52 2 2 4" xfId="58394" xr:uid="{00000000-0005-0000-0000-0000E03E0000}"/>
    <cellStyle name="Normal 2 2 52 2 3" xfId="15637" xr:uid="{00000000-0005-0000-0000-0000E13E0000}"/>
    <cellStyle name="Normal 2 2 52 2 3 2" xfId="15638" xr:uid="{00000000-0005-0000-0000-0000E23E0000}"/>
    <cellStyle name="Normal 2 2 52 2 3 3" xfId="58905" xr:uid="{00000000-0005-0000-0000-0000E33E0000}"/>
    <cellStyle name="Normal 2 2 52 2 4" xfId="15639" xr:uid="{00000000-0005-0000-0000-0000E43E0000}"/>
    <cellStyle name="Normal 2 2 52 2 5" xfId="58039" xr:uid="{00000000-0005-0000-0000-0000E53E0000}"/>
    <cellStyle name="Normal 2 2 52 3" xfId="15640" xr:uid="{00000000-0005-0000-0000-0000E63E0000}"/>
    <cellStyle name="Normal 2 2 52 3 2" xfId="15641" xr:uid="{00000000-0005-0000-0000-0000E73E0000}"/>
    <cellStyle name="Normal 2 2 52 3 2 2" xfId="15642" xr:uid="{00000000-0005-0000-0000-0000E83E0000}"/>
    <cellStyle name="Normal 2 2 52 3 2 2 2" xfId="15643" xr:uid="{00000000-0005-0000-0000-0000E93E0000}"/>
    <cellStyle name="Normal 2 2 52 3 2 2 3" xfId="58908" xr:uid="{00000000-0005-0000-0000-0000EA3E0000}"/>
    <cellStyle name="Normal 2 2 52 3 2 3" xfId="15644" xr:uid="{00000000-0005-0000-0000-0000EB3E0000}"/>
    <cellStyle name="Normal 2 2 52 3 2 4" xfId="58525" xr:uid="{00000000-0005-0000-0000-0000EC3E0000}"/>
    <cellStyle name="Normal 2 2 52 3 3" xfId="15645" xr:uid="{00000000-0005-0000-0000-0000ED3E0000}"/>
    <cellStyle name="Normal 2 2 52 3 3 2" xfId="15646" xr:uid="{00000000-0005-0000-0000-0000EE3E0000}"/>
    <cellStyle name="Normal 2 2 52 3 3 3" xfId="58907" xr:uid="{00000000-0005-0000-0000-0000EF3E0000}"/>
    <cellStyle name="Normal 2 2 52 3 4" xfId="15647" xr:uid="{00000000-0005-0000-0000-0000F03E0000}"/>
    <cellStyle name="Normal 2 2 52 3 5" xfId="58169" xr:uid="{00000000-0005-0000-0000-0000F13E0000}"/>
    <cellStyle name="Normal 2 2 52 4" xfId="15648" xr:uid="{00000000-0005-0000-0000-0000F23E0000}"/>
    <cellStyle name="Normal 2 2 52 4 2" xfId="15649" xr:uid="{00000000-0005-0000-0000-0000F33E0000}"/>
    <cellStyle name="Normal 2 2 52 4 2 2" xfId="15650" xr:uid="{00000000-0005-0000-0000-0000F43E0000}"/>
    <cellStyle name="Normal 2 2 52 4 2 2 2" xfId="15651" xr:uid="{00000000-0005-0000-0000-0000F53E0000}"/>
    <cellStyle name="Normal 2 2 52 4 2 3" xfId="15652" xr:uid="{00000000-0005-0000-0000-0000F63E0000}"/>
    <cellStyle name="Normal 2 2 52 4 2 4" xfId="58909" xr:uid="{00000000-0005-0000-0000-0000F73E0000}"/>
    <cellStyle name="Normal 2 2 52 4 3" xfId="15653" xr:uid="{00000000-0005-0000-0000-0000F83E0000}"/>
    <cellStyle name="Normal 2 2 52 4 3 2" xfId="15654" xr:uid="{00000000-0005-0000-0000-0000F93E0000}"/>
    <cellStyle name="Normal 2 2 52 4 4" xfId="15655" xr:uid="{00000000-0005-0000-0000-0000FA3E0000}"/>
    <cellStyle name="Normal 2 2 52 4 5" xfId="58302" xr:uid="{00000000-0005-0000-0000-0000FB3E0000}"/>
    <cellStyle name="Normal 2 2 52 5" xfId="15656" xr:uid="{00000000-0005-0000-0000-0000FC3E0000}"/>
    <cellStyle name="Normal 2 2 52 5 2" xfId="15657" xr:uid="{00000000-0005-0000-0000-0000FD3E0000}"/>
    <cellStyle name="Normal 2 2 52 5 2 2" xfId="15658" xr:uid="{00000000-0005-0000-0000-0000FE3E0000}"/>
    <cellStyle name="Normal 2 2 52 5 2 2 2" xfId="15659" xr:uid="{00000000-0005-0000-0000-0000FF3E0000}"/>
    <cellStyle name="Normal 2 2 52 5 2 3" xfId="15660" xr:uid="{00000000-0005-0000-0000-0000003F0000}"/>
    <cellStyle name="Normal 2 2 52 5 3" xfId="15661" xr:uid="{00000000-0005-0000-0000-0000013F0000}"/>
    <cellStyle name="Normal 2 2 52 5 3 2" xfId="15662" xr:uid="{00000000-0005-0000-0000-0000023F0000}"/>
    <cellStyle name="Normal 2 2 52 5 4" xfId="15663" xr:uid="{00000000-0005-0000-0000-0000033F0000}"/>
    <cellStyle name="Normal 2 2 52 5 5" xfId="58904" xr:uid="{00000000-0005-0000-0000-0000043F0000}"/>
    <cellStyle name="Normal 2 2 52 6" xfId="15664" xr:uid="{00000000-0005-0000-0000-0000053F0000}"/>
    <cellStyle name="Normal 2 2 52 6 2" xfId="15665" xr:uid="{00000000-0005-0000-0000-0000063F0000}"/>
    <cellStyle name="Normal 2 2 52 6 2 2" xfId="15666" xr:uid="{00000000-0005-0000-0000-0000073F0000}"/>
    <cellStyle name="Normal 2 2 52 6 2 2 2" xfId="15667" xr:uid="{00000000-0005-0000-0000-0000083F0000}"/>
    <cellStyle name="Normal 2 2 52 6 2 3" xfId="15668" xr:uid="{00000000-0005-0000-0000-0000093F0000}"/>
    <cellStyle name="Normal 2 2 52 6 3" xfId="15669" xr:uid="{00000000-0005-0000-0000-00000A3F0000}"/>
    <cellStyle name="Normal 2 2 52 6 3 2" xfId="15670" xr:uid="{00000000-0005-0000-0000-00000B3F0000}"/>
    <cellStyle name="Normal 2 2 52 6 4" xfId="15671" xr:uid="{00000000-0005-0000-0000-00000C3F0000}"/>
    <cellStyle name="Normal 2 2 52 7" xfId="15672" xr:uid="{00000000-0005-0000-0000-00000D3F0000}"/>
    <cellStyle name="Normal 2 2 52 7 2" xfId="15673" xr:uid="{00000000-0005-0000-0000-00000E3F0000}"/>
    <cellStyle name="Normal 2 2 52 7 2 2" xfId="15674" xr:uid="{00000000-0005-0000-0000-00000F3F0000}"/>
    <cellStyle name="Normal 2 2 52 7 3" xfId="15675" xr:uid="{00000000-0005-0000-0000-0000103F0000}"/>
    <cellStyle name="Normal 2 2 52 8" xfId="15676" xr:uid="{00000000-0005-0000-0000-0000113F0000}"/>
    <cellStyle name="Normal 2 2 52 8 2" xfId="15677" xr:uid="{00000000-0005-0000-0000-0000123F0000}"/>
    <cellStyle name="Normal 2 2 52 9" xfId="15678" xr:uid="{00000000-0005-0000-0000-0000133F0000}"/>
    <cellStyle name="Normal 2 2 53" xfId="15679" xr:uid="{00000000-0005-0000-0000-0000143F0000}"/>
    <cellStyle name="Normal 2 2 53 10" xfId="15680" xr:uid="{00000000-0005-0000-0000-0000153F0000}"/>
    <cellStyle name="Normal 2 2 53 2" xfId="15681" xr:uid="{00000000-0005-0000-0000-0000163F0000}"/>
    <cellStyle name="Normal 2 2 53 2 2" xfId="15682" xr:uid="{00000000-0005-0000-0000-0000173F0000}"/>
    <cellStyle name="Normal 2 2 53 2 2 2" xfId="15683" xr:uid="{00000000-0005-0000-0000-0000183F0000}"/>
    <cellStyle name="Normal 2 2 53 2 2 2 2" xfId="15684" xr:uid="{00000000-0005-0000-0000-0000193F0000}"/>
    <cellStyle name="Normal 2 2 53 2 2 2 3" xfId="58912" xr:uid="{00000000-0005-0000-0000-00001A3F0000}"/>
    <cellStyle name="Normal 2 2 53 2 2 3" xfId="15685" xr:uid="{00000000-0005-0000-0000-00001B3F0000}"/>
    <cellStyle name="Normal 2 2 53 2 2 4" xfId="58395" xr:uid="{00000000-0005-0000-0000-00001C3F0000}"/>
    <cellStyle name="Normal 2 2 53 2 3" xfId="15686" xr:uid="{00000000-0005-0000-0000-00001D3F0000}"/>
    <cellStyle name="Normal 2 2 53 2 3 2" xfId="15687" xr:uid="{00000000-0005-0000-0000-00001E3F0000}"/>
    <cellStyle name="Normal 2 2 53 2 3 3" xfId="58911" xr:uid="{00000000-0005-0000-0000-00001F3F0000}"/>
    <cellStyle name="Normal 2 2 53 2 4" xfId="15688" xr:uid="{00000000-0005-0000-0000-0000203F0000}"/>
    <cellStyle name="Normal 2 2 53 2 5" xfId="58040" xr:uid="{00000000-0005-0000-0000-0000213F0000}"/>
    <cellStyle name="Normal 2 2 53 3" xfId="15689" xr:uid="{00000000-0005-0000-0000-0000223F0000}"/>
    <cellStyle name="Normal 2 2 53 3 2" xfId="15690" xr:uid="{00000000-0005-0000-0000-0000233F0000}"/>
    <cellStyle name="Normal 2 2 53 3 2 2" xfId="15691" xr:uid="{00000000-0005-0000-0000-0000243F0000}"/>
    <cellStyle name="Normal 2 2 53 3 2 2 2" xfId="15692" xr:uid="{00000000-0005-0000-0000-0000253F0000}"/>
    <cellStyle name="Normal 2 2 53 3 2 2 3" xfId="58914" xr:uid="{00000000-0005-0000-0000-0000263F0000}"/>
    <cellStyle name="Normal 2 2 53 3 2 3" xfId="15693" xr:uid="{00000000-0005-0000-0000-0000273F0000}"/>
    <cellStyle name="Normal 2 2 53 3 2 4" xfId="58526" xr:uid="{00000000-0005-0000-0000-0000283F0000}"/>
    <cellStyle name="Normal 2 2 53 3 3" xfId="15694" xr:uid="{00000000-0005-0000-0000-0000293F0000}"/>
    <cellStyle name="Normal 2 2 53 3 3 2" xfId="15695" xr:uid="{00000000-0005-0000-0000-00002A3F0000}"/>
    <cellStyle name="Normal 2 2 53 3 3 3" xfId="58913" xr:uid="{00000000-0005-0000-0000-00002B3F0000}"/>
    <cellStyle name="Normal 2 2 53 3 4" xfId="15696" xr:uid="{00000000-0005-0000-0000-00002C3F0000}"/>
    <cellStyle name="Normal 2 2 53 3 5" xfId="58170" xr:uid="{00000000-0005-0000-0000-00002D3F0000}"/>
    <cellStyle name="Normal 2 2 53 4" xfId="15697" xr:uid="{00000000-0005-0000-0000-00002E3F0000}"/>
    <cellStyle name="Normal 2 2 53 4 2" xfId="15698" xr:uid="{00000000-0005-0000-0000-00002F3F0000}"/>
    <cellStyle name="Normal 2 2 53 4 2 2" xfId="15699" xr:uid="{00000000-0005-0000-0000-0000303F0000}"/>
    <cellStyle name="Normal 2 2 53 4 2 2 2" xfId="15700" xr:uid="{00000000-0005-0000-0000-0000313F0000}"/>
    <cellStyle name="Normal 2 2 53 4 2 3" xfId="15701" xr:uid="{00000000-0005-0000-0000-0000323F0000}"/>
    <cellStyle name="Normal 2 2 53 4 2 4" xfId="58915" xr:uid="{00000000-0005-0000-0000-0000333F0000}"/>
    <cellStyle name="Normal 2 2 53 4 3" xfId="15702" xr:uid="{00000000-0005-0000-0000-0000343F0000}"/>
    <cellStyle name="Normal 2 2 53 4 3 2" xfId="15703" xr:uid="{00000000-0005-0000-0000-0000353F0000}"/>
    <cellStyle name="Normal 2 2 53 4 4" xfId="15704" xr:uid="{00000000-0005-0000-0000-0000363F0000}"/>
    <cellStyle name="Normal 2 2 53 4 5" xfId="58303" xr:uid="{00000000-0005-0000-0000-0000373F0000}"/>
    <cellStyle name="Normal 2 2 53 5" xfId="15705" xr:uid="{00000000-0005-0000-0000-0000383F0000}"/>
    <cellStyle name="Normal 2 2 53 5 2" xfId="15706" xr:uid="{00000000-0005-0000-0000-0000393F0000}"/>
    <cellStyle name="Normal 2 2 53 5 2 2" xfId="15707" xr:uid="{00000000-0005-0000-0000-00003A3F0000}"/>
    <cellStyle name="Normal 2 2 53 5 2 2 2" xfId="15708" xr:uid="{00000000-0005-0000-0000-00003B3F0000}"/>
    <cellStyle name="Normal 2 2 53 5 2 3" xfId="15709" xr:uid="{00000000-0005-0000-0000-00003C3F0000}"/>
    <cellStyle name="Normal 2 2 53 5 3" xfId="15710" xr:uid="{00000000-0005-0000-0000-00003D3F0000}"/>
    <cellStyle name="Normal 2 2 53 5 3 2" xfId="15711" xr:uid="{00000000-0005-0000-0000-00003E3F0000}"/>
    <cellStyle name="Normal 2 2 53 5 4" xfId="15712" xr:uid="{00000000-0005-0000-0000-00003F3F0000}"/>
    <cellStyle name="Normal 2 2 53 5 5" xfId="58910" xr:uid="{00000000-0005-0000-0000-0000403F0000}"/>
    <cellStyle name="Normal 2 2 53 6" xfId="15713" xr:uid="{00000000-0005-0000-0000-0000413F0000}"/>
    <cellStyle name="Normal 2 2 53 6 2" xfId="15714" xr:uid="{00000000-0005-0000-0000-0000423F0000}"/>
    <cellStyle name="Normal 2 2 53 6 2 2" xfId="15715" xr:uid="{00000000-0005-0000-0000-0000433F0000}"/>
    <cellStyle name="Normal 2 2 53 6 2 2 2" xfId="15716" xr:uid="{00000000-0005-0000-0000-0000443F0000}"/>
    <cellStyle name="Normal 2 2 53 6 2 3" xfId="15717" xr:uid="{00000000-0005-0000-0000-0000453F0000}"/>
    <cellStyle name="Normal 2 2 53 6 3" xfId="15718" xr:uid="{00000000-0005-0000-0000-0000463F0000}"/>
    <cellStyle name="Normal 2 2 53 6 3 2" xfId="15719" xr:uid="{00000000-0005-0000-0000-0000473F0000}"/>
    <cellStyle name="Normal 2 2 53 6 4" xfId="15720" xr:uid="{00000000-0005-0000-0000-0000483F0000}"/>
    <cellStyle name="Normal 2 2 53 7" xfId="15721" xr:uid="{00000000-0005-0000-0000-0000493F0000}"/>
    <cellStyle name="Normal 2 2 53 7 2" xfId="15722" xr:uid="{00000000-0005-0000-0000-00004A3F0000}"/>
    <cellStyle name="Normal 2 2 53 7 2 2" xfId="15723" xr:uid="{00000000-0005-0000-0000-00004B3F0000}"/>
    <cellStyle name="Normal 2 2 53 7 3" xfId="15724" xr:uid="{00000000-0005-0000-0000-00004C3F0000}"/>
    <cellStyle name="Normal 2 2 53 8" xfId="15725" xr:uid="{00000000-0005-0000-0000-00004D3F0000}"/>
    <cellStyle name="Normal 2 2 53 8 2" xfId="15726" xr:uid="{00000000-0005-0000-0000-00004E3F0000}"/>
    <cellStyle name="Normal 2 2 53 9" xfId="15727" xr:uid="{00000000-0005-0000-0000-00004F3F0000}"/>
    <cellStyle name="Normal 2 2 54" xfId="15728" xr:uid="{00000000-0005-0000-0000-0000503F0000}"/>
    <cellStyle name="Normal 2 2 54 10" xfId="15729" xr:uid="{00000000-0005-0000-0000-0000513F0000}"/>
    <cellStyle name="Normal 2 2 54 2" xfId="15730" xr:uid="{00000000-0005-0000-0000-0000523F0000}"/>
    <cellStyle name="Normal 2 2 54 2 2" xfId="15731" xr:uid="{00000000-0005-0000-0000-0000533F0000}"/>
    <cellStyle name="Normal 2 2 54 2 2 2" xfId="15732" xr:uid="{00000000-0005-0000-0000-0000543F0000}"/>
    <cellStyle name="Normal 2 2 54 2 2 2 2" xfId="15733" xr:uid="{00000000-0005-0000-0000-0000553F0000}"/>
    <cellStyle name="Normal 2 2 54 2 2 2 3" xfId="58918" xr:uid="{00000000-0005-0000-0000-0000563F0000}"/>
    <cellStyle name="Normal 2 2 54 2 2 3" xfId="15734" xr:uid="{00000000-0005-0000-0000-0000573F0000}"/>
    <cellStyle name="Normal 2 2 54 2 2 4" xfId="58396" xr:uid="{00000000-0005-0000-0000-0000583F0000}"/>
    <cellStyle name="Normal 2 2 54 2 3" xfId="15735" xr:uid="{00000000-0005-0000-0000-0000593F0000}"/>
    <cellStyle name="Normal 2 2 54 2 3 2" xfId="15736" xr:uid="{00000000-0005-0000-0000-00005A3F0000}"/>
    <cellStyle name="Normal 2 2 54 2 3 3" xfId="58917" xr:uid="{00000000-0005-0000-0000-00005B3F0000}"/>
    <cellStyle name="Normal 2 2 54 2 4" xfId="15737" xr:uid="{00000000-0005-0000-0000-00005C3F0000}"/>
    <cellStyle name="Normal 2 2 54 2 5" xfId="58041" xr:uid="{00000000-0005-0000-0000-00005D3F0000}"/>
    <cellStyle name="Normal 2 2 54 3" xfId="15738" xr:uid="{00000000-0005-0000-0000-00005E3F0000}"/>
    <cellStyle name="Normal 2 2 54 3 2" xfId="15739" xr:uid="{00000000-0005-0000-0000-00005F3F0000}"/>
    <cellStyle name="Normal 2 2 54 3 2 2" xfId="15740" xr:uid="{00000000-0005-0000-0000-0000603F0000}"/>
    <cellStyle name="Normal 2 2 54 3 2 2 2" xfId="15741" xr:uid="{00000000-0005-0000-0000-0000613F0000}"/>
    <cellStyle name="Normal 2 2 54 3 2 2 3" xfId="58920" xr:uid="{00000000-0005-0000-0000-0000623F0000}"/>
    <cellStyle name="Normal 2 2 54 3 2 3" xfId="15742" xr:uid="{00000000-0005-0000-0000-0000633F0000}"/>
    <cellStyle name="Normal 2 2 54 3 2 4" xfId="58527" xr:uid="{00000000-0005-0000-0000-0000643F0000}"/>
    <cellStyle name="Normal 2 2 54 3 3" xfId="15743" xr:uid="{00000000-0005-0000-0000-0000653F0000}"/>
    <cellStyle name="Normal 2 2 54 3 3 2" xfId="15744" xr:uid="{00000000-0005-0000-0000-0000663F0000}"/>
    <cellStyle name="Normal 2 2 54 3 3 3" xfId="58919" xr:uid="{00000000-0005-0000-0000-0000673F0000}"/>
    <cellStyle name="Normal 2 2 54 3 4" xfId="15745" xr:uid="{00000000-0005-0000-0000-0000683F0000}"/>
    <cellStyle name="Normal 2 2 54 3 5" xfId="58171" xr:uid="{00000000-0005-0000-0000-0000693F0000}"/>
    <cellStyle name="Normal 2 2 54 4" xfId="15746" xr:uid="{00000000-0005-0000-0000-00006A3F0000}"/>
    <cellStyle name="Normal 2 2 54 4 2" xfId="15747" xr:uid="{00000000-0005-0000-0000-00006B3F0000}"/>
    <cellStyle name="Normal 2 2 54 4 2 2" xfId="15748" xr:uid="{00000000-0005-0000-0000-00006C3F0000}"/>
    <cellStyle name="Normal 2 2 54 4 2 2 2" xfId="15749" xr:uid="{00000000-0005-0000-0000-00006D3F0000}"/>
    <cellStyle name="Normal 2 2 54 4 2 3" xfId="15750" xr:uid="{00000000-0005-0000-0000-00006E3F0000}"/>
    <cellStyle name="Normal 2 2 54 4 2 4" xfId="58921" xr:uid="{00000000-0005-0000-0000-00006F3F0000}"/>
    <cellStyle name="Normal 2 2 54 4 3" xfId="15751" xr:uid="{00000000-0005-0000-0000-0000703F0000}"/>
    <cellStyle name="Normal 2 2 54 4 3 2" xfId="15752" xr:uid="{00000000-0005-0000-0000-0000713F0000}"/>
    <cellStyle name="Normal 2 2 54 4 4" xfId="15753" xr:uid="{00000000-0005-0000-0000-0000723F0000}"/>
    <cellStyle name="Normal 2 2 54 4 5" xfId="58304" xr:uid="{00000000-0005-0000-0000-0000733F0000}"/>
    <cellStyle name="Normal 2 2 54 5" xfId="15754" xr:uid="{00000000-0005-0000-0000-0000743F0000}"/>
    <cellStyle name="Normal 2 2 54 5 2" xfId="15755" xr:uid="{00000000-0005-0000-0000-0000753F0000}"/>
    <cellStyle name="Normal 2 2 54 5 2 2" xfId="15756" xr:uid="{00000000-0005-0000-0000-0000763F0000}"/>
    <cellStyle name="Normal 2 2 54 5 2 2 2" xfId="15757" xr:uid="{00000000-0005-0000-0000-0000773F0000}"/>
    <cellStyle name="Normal 2 2 54 5 2 3" xfId="15758" xr:uid="{00000000-0005-0000-0000-0000783F0000}"/>
    <cellStyle name="Normal 2 2 54 5 3" xfId="15759" xr:uid="{00000000-0005-0000-0000-0000793F0000}"/>
    <cellStyle name="Normal 2 2 54 5 3 2" xfId="15760" xr:uid="{00000000-0005-0000-0000-00007A3F0000}"/>
    <cellStyle name="Normal 2 2 54 5 4" xfId="15761" xr:uid="{00000000-0005-0000-0000-00007B3F0000}"/>
    <cellStyle name="Normal 2 2 54 5 5" xfId="58916" xr:uid="{00000000-0005-0000-0000-00007C3F0000}"/>
    <cellStyle name="Normal 2 2 54 6" xfId="15762" xr:uid="{00000000-0005-0000-0000-00007D3F0000}"/>
    <cellStyle name="Normal 2 2 54 6 2" xfId="15763" xr:uid="{00000000-0005-0000-0000-00007E3F0000}"/>
    <cellStyle name="Normal 2 2 54 6 2 2" xfId="15764" xr:uid="{00000000-0005-0000-0000-00007F3F0000}"/>
    <cellStyle name="Normal 2 2 54 6 2 2 2" xfId="15765" xr:uid="{00000000-0005-0000-0000-0000803F0000}"/>
    <cellStyle name="Normal 2 2 54 6 2 3" xfId="15766" xr:uid="{00000000-0005-0000-0000-0000813F0000}"/>
    <cellStyle name="Normal 2 2 54 6 3" xfId="15767" xr:uid="{00000000-0005-0000-0000-0000823F0000}"/>
    <cellStyle name="Normal 2 2 54 6 3 2" xfId="15768" xr:uid="{00000000-0005-0000-0000-0000833F0000}"/>
    <cellStyle name="Normal 2 2 54 6 4" xfId="15769" xr:uid="{00000000-0005-0000-0000-0000843F0000}"/>
    <cellStyle name="Normal 2 2 54 7" xfId="15770" xr:uid="{00000000-0005-0000-0000-0000853F0000}"/>
    <cellStyle name="Normal 2 2 54 7 2" xfId="15771" xr:uid="{00000000-0005-0000-0000-0000863F0000}"/>
    <cellStyle name="Normal 2 2 54 7 2 2" xfId="15772" xr:uid="{00000000-0005-0000-0000-0000873F0000}"/>
    <cellStyle name="Normal 2 2 54 7 3" xfId="15773" xr:uid="{00000000-0005-0000-0000-0000883F0000}"/>
    <cellStyle name="Normal 2 2 54 8" xfId="15774" xr:uid="{00000000-0005-0000-0000-0000893F0000}"/>
    <cellStyle name="Normal 2 2 54 8 2" xfId="15775" xr:uid="{00000000-0005-0000-0000-00008A3F0000}"/>
    <cellStyle name="Normal 2 2 54 9" xfId="15776" xr:uid="{00000000-0005-0000-0000-00008B3F0000}"/>
    <cellStyle name="Normal 2 2 55" xfId="15777" xr:uid="{00000000-0005-0000-0000-00008C3F0000}"/>
    <cellStyle name="Normal 2 2 55 10" xfId="15778" xr:uid="{00000000-0005-0000-0000-00008D3F0000}"/>
    <cellStyle name="Normal 2 2 55 2" xfId="15779" xr:uid="{00000000-0005-0000-0000-00008E3F0000}"/>
    <cellStyle name="Normal 2 2 55 2 2" xfId="15780" xr:uid="{00000000-0005-0000-0000-00008F3F0000}"/>
    <cellStyle name="Normal 2 2 55 2 2 2" xfId="15781" xr:uid="{00000000-0005-0000-0000-0000903F0000}"/>
    <cellStyle name="Normal 2 2 55 2 2 2 2" xfId="15782" xr:uid="{00000000-0005-0000-0000-0000913F0000}"/>
    <cellStyle name="Normal 2 2 55 2 2 2 3" xfId="58924" xr:uid="{00000000-0005-0000-0000-0000923F0000}"/>
    <cellStyle name="Normal 2 2 55 2 2 3" xfId="15783" xr:uid="{00000000-0005-0000-0000-0000933F0000}"/>
    <cellStyle name="Normal 2 2 55 2 2 4" xfId="58397" xr:uid="{00000000-0005-0000-0000-0000943F0000}"/>
    <cellStyle name="Normal 2 2 55 2 3" xfId="15784" xr:uid="{00000000-0005-0000-0000-0000953F0000}"/>
    <cellStyle name="Normal 2 2 55 2 3 2" xfId="15785" xr:uid="{00000000-0005-0000-0000-0000963F0000}"/>
    <cellStyle name="Normal 2 2 55 2 3 3" xfId="58923" xr:uid="{00000000-0005-0000-0000-0000973F0000}"/>
    <cellStyle name="Normal 2 2 55 2 4" xfId="15786" xr:uid="{00000000-0005-0000-0000-0000983F0000}"/>
    <cellStyle name="Normal 2 2 55 2 5" xfId="58042" xr:uid="{00000000-0005-0000-0000-0000993F0000}"/>
    <cellStyle name="Normal 2 2 55 3" xfId="15787" xr:uid="{00000000-0005-0000-0000-00009A3F0000}"/>
    <cellStyle name="Normal 2 2 55 3 2" xfId="15788" xr:uid="{00000000-0005-0000-0000-00009B3F0000}"/>
    <cellStyle name="Normal 2 2 55 3 2 2" xfId="15789" xr:uid="{00000000-0005-0000-0000-00009C3F0000}"/>
    <cellStyle name="Normal 2 2 55 3 2 2 2" xfId="15790" xr:uid="{00000000-0005-0000-0000-00009D3F0000}"/>
    <cellStyle name="Normal 2 2 55 3 2 2 3" xfId="58926" xr:uid="{00000000-0005-0000-0000-00009E3F0000}"/>
    <cellStyle name="Normal 2 2 55 3 2 3" xfId="15791" xr:uid="{00000000-0005-0000-0000-00009F3F0000}"/>
    <cellStyle name="Normal 2 2 55 3 2 4" xfId="58528" xr:uid="{00000000-0005-0000-0000-0000A03F0000}"/>
    <cellStyle name="Normal 2 2 55 3 3" xfId="15792" xr:uid="{00000000-0005-0000-0000-0000A13F0000}"/>
    <cellStyle name="Normal 2 2 55 3 3 2" xfId="15793" xr:uid="{00000000-0005-0000-0000-0000A23F0000}"/>
    <cellStyle name="Normal 2 2 55 3 3 3" xfId="58925" xr:uid="{00000000-0005-0000-0000-0000A33F0000}"/>
    <cellStyle name="Normal 2 2 55 3 4" xfId="15794" xr:uid="{00000000-0005-0000-0000-0000A43F0000}"/>
    <cellStyle name="Normal 2 2 55 3 5" xfId="58172" xr:uid="{00000000-0005-0000-0000-0000A53F0000}"/>
    <cellStyle name="Normal 2 2 55 4" xfId="15795" xr:uid="{00000000-0005-0000-0000-0000A63F0000}"/>
    <cellStyle name="Normal 2 2 55 4 2" xfId="15796" xr:uid="{00000000-0005-0000-0000-0000A73F0000}"/>
    <cellStyle name="Normal 2 2 55 4 2 2" xfId="15797" xr:uid="{00000000-0005-0000-0000-0000A83F0000}"/>
    <cellStyle name="Normal 2 2 55 4 2 2 2" xfId="15798" xr:uid="{00000000-0005-0000-0000-0000A93F0000}"/>
    <cellStyle name="Normal 2 2 55 4 2 3" xfId="15799" xr:uid="{00000000-0005-0000-0000-0000AA3F0000}"/>
    <cellStyle name="Normal 2 2 55 4 2 4" xfId="58927" xr:uid="{00000000-0005-0000-0000-0000AB3F0000}"/>
    <cellStyle name="Normal 2 2 55 4 3" xfId="15800" xr:uid="{00000000-0005-0000-0000-0000AC3F0000}"/>
    <cellStyle name="Normal 2 2 55 4 3 2" xfId="15801" xr:uid="{00000000-0005-0000-0000-0000AD3F0000}"/>
    <cellStyle name="Normal 2 2 55 4 4" xfId="15802" xr:uid="{00000000-0005-0000-0000-0000AE3F0000}"/>
    <cellStyle name="Normal 2 2 55 4 5" xfId="58305" xr:uid="{00000000-0005-0000-0000-0000AF3F0000}"/>
    <cellStyle name="Normal 2 2 55 5" xfId="15803" xr:uid="{00000000-0005-0000-0000-0000B03F0000}"/>
    <cellStyle name="Normal 2 2 55 5 2" xfId="15804" xr:uid="{00000000-0005-0000-0000-0000B13F0000}"/>
    <cellStyle name="Normal 2 2 55 5 2 2" xfId="15805" xr:uid="{00000000-0005-0000-0000-0000B23F0000}"/>
    <cellStyle name="Normal 2 2 55 5 2 2 2" xfId="15806" xr:uid="{00000000-0005-0000-0000-0000B33F0000}"/>
    <cellStyle name="Normal 2 2 55 5 2 3" xfId="15807" xr:uid="{00000000-0005-0000-0000-0000B43F0000}"/>
    <cellStyle name="Normal 2 2 55 5 3" xfId="15808" xr:uid="{00000000-0005-0000-0000-0000B53F0000}"/>
    <cellStyle name="Normal 2 2 55 5 3 2" xfId="15809" xr:uid="{00000000-0005-0000-0000-0000B63F0000}"/>
    <cellStyle name="Normal 2 2 55 5 4" xfId="15810" xr:uid="{00000000-0005-0000-0000-0000B73F0000}"/>
    <cellStyle name="Normal 2 2 55 5 5" xfId="58922" xr:uid="{00000000-0005-0000-0000-0000B83F0000}"/>
    <cellStyle name="Normal 2 2 55 6" xfId="15811" xr:uid="{00000000-0005-0000-0000-0000B93F0000}"/>
    <cellStyle name="Normal 2 2 55 6 2" xfId="15812" xr:uid="{00000000-0005-0000-0000-0000BA3F0000}"/>
    <cellStyle name="Normal 2 2 55 6 2 2" xfId="15813" xr:uid="{00000000-0005-0000-0000-0000BB3F0000}"/>
    <cellStyle name="Normal 2 2 55 6 2 2 2" xfId="15814" xr:uid="{00000000-0005-0000-0000-0000BC3F0000}"/>
    <cellStyle name="Normal 2 2 55 6 2 3" xfId="15815" xr:uid="{00000000-0005-0000-0000-0000BD3F0000}"/>
    <cellStyle name="Normal 2 2 55 6 3" xfId="15816" xr:uid="{00000000-0005-0000-0000-0000BE3F0000}"/>
    <cellStyle name="Normal 2 2 55 6 3 2" xfId="15817" xr:uid="{00000000-0005-0000-0000-0000BF3F0000}"/>
    <cellStyle name="Normal 2 2 55 6 4" xfId="15818" xr:uid="{00000000-0005-0000-0000-0000C03F0000}"/>
    <cellStyle name="Normal 2 2 55 7" xfId="15819" xr:uid="{00000000-0005-0000-0000-0000C13F0000}"/>
    <cellStyle name="Normal 2 2 55 7 2" xfId="15820" xr:uid="{00000000-0005-0000-0000-0000C23F0000}"/>
    <cellStyle name="Normal 2 2 55 7 2 2" xfId="15821" xr:uid="{00000000-0005-0000-0000-0000C33F0000}"/>
    <cellStyle name="Normal 2 2 55 7 3" xfId="15822" xr:uid="{00000000-0005-0000-0000-0000C43F0000}"/>
    <cellStyle name="Normal 2 2 55 8" xfId="15823" xr:uid="{00000000-0005-0000-0000-0000C53F0000}"/>
    <cellStyle name="Normal 2 2 55 8 2" xfId="15824" xr:uid="{00000000-0005-0000-0000-0000C63F0000}"/>
    <cellStyle name="Normal 2 2 55 9" xfId="15825" xr:uid="{00000000-0005-0000-0000-0000C73F0000}"/>
    <cellStyle name="Normal 2 2 56" xfId="15826" xr:uid="{00000000-0005-0000-0000-0000C83F0000}"/>
    <cellStyle name="Normal 2 2 56 10" xfId="15827" xr:uid="{00000000-0005-0000-0000-0000C93F0000}"/>
    <cellStyle name="Normal 2 2 56 2" xfId="15828" xr:uid="{00000000-0005-0000-0000-0000CA3F0000}"/>
    <cellStyle name="Normal 2 2 56 2 2" xfId="15829" xr:uid="{00000000-0005-0000-0000-0000CB3F0000}"/>
    <cellStyle name="Normal 2 2 56 2 2 2" xfId="15830" xr:uid="{00000000-0005-0000-0000-0000CC3F0000}"/>
    <cellStyle name="Normal 2 2 56 2 2 2 2" xfId="15831" xr:uid="{00000000-0005-0000-0000-0000CD3F0000}"/>
    <cellStyle name="Normal 2 2 56 2 2 2 3" xfId="58930" xr:uid="{00000000-0005-0000-0000-0000CE3F0000}"/>
    <cellStyle name="Normal 2 2 56 2 2 3" xfId="15832" xr:uid="{00000000-0005-0000-0000-0000CF3F0000}"/>
    <cellStyle name="Normal 2 2 56 2 2 4" xfId="58398" xr:uid="{00000000-0005-0000-0000-0000D03F0000}"/>
    <cellStyle name="Normal 2 2 56 2 3" xfId="15833" xr:uid="{00000000-0005-0000-0000-0000D13F0000}"/>
    <cellStyle name="Normal 2 2 56 2 3 2" xfId="15834" xr:uid="{00000000-0005-0000-0000-0000D23F0000}"/>
    <cellStyle name="Normal 2 2 56 2 3 3" xfId="58929" xr:uid="{00000000-0005-0000-0000-0000D33F0000}"/>
    <cellStyle name="Normal 2 2 56 2 4" xfId="15835" xr:uid="{00000000-0005-0000-0000-0000D43F0000}"/>
    <cellStyle name="Normal 2 2 56 2 5" xfId="58043" xr:uid="{00000000-0005-0000-0000-0000D53F0000}"/>
    <cellStyle name="Normal 2 2 56 3" xfId="15836" xr:uid="{00000000-0005-0000-0000-0000D63F0000}"/>
    <cellStyle name="Normal 2 2 56 3 2" xfId="15837" xr:uid="{00000000-0005-0000-0000-0000D73F0000}"/>
    <cellStyle name="Normal 2 2 56 3 2 2" xfId="15838" xr:uid="{00000000-0005-0000-0000-0000D83F0000}"/>
    <cellStyle name="Normal 2 2 56 3 2 2 2" xfId="15839" xr:uid="{00000000-0005-0000-0000-0000D93F0000}"/>
    <cellStyle name="Normal 2 2 56 3 2 2 3" xfId="58932" xr:uid="{00000000-0005-0000-0000-0000DA3F0000}"/>
    <cellStyle name="Normal 2 2 56 3 2 3" xfId="15840" xr:uid="{00000000-0005-0000-0000-0000DB3F0000}"/>
    <cellStyle name="Normal 2 2 56 3 2 4" xfId="58529" xr:uid="{00000000-0005-0000-0000-0000DC3F0000}"/>
    <cellStyle name="Normal 2 2 56 3 3" xfId="15841" xr:uid="{00000000-0005-0000-0000-0000DD3F0000}"/>
    <cellStyle name="Normal 2 2 56 3 3 2" xfId="15842" xr:uid="{00000000-0005-0000-0000-0000DE3F0000}"/>
    <cellStyle name="Normal 2 2 56 3 3 3" xfId="58931" xr:uid="{00000000-0005-0000-0000-0000DF3F0000}"/>
    <cellStyle name="Normal 2 2 56 3 4" xfId="15843" xr:uid="{00000000-0005-0000-0000-0000E03F0000}"/>
    <cellStyle name="Normal 2 2 56 3 5" xfId="58173" xr:uid="{00000000-0005-0000-0000-0000E13F0000}"/>
    <cellStyle name="Normal 2 2 56 4" xfId="15844" xr:uid="{00000000-0005-0000-0000-0000E23F0000}"/>
    <cellStyle name="Normal 2 2 56 4 2" xfId="15845" xr:uid="{00000000-0005-0000-0000-0000E33F0000}"/>
    <cellStyle name="Normal 2 2 56 4 2 2" xfId="15846" xr:uid="{00000000-0005-0000-0000-0000E43F0000}"/>
    <cellStyle name="Normal 2 2 56 4 2 2 2" xfId="15847" xr:uid="{00000000-0005-0000-0000-0000E53F0000}"/>
    <cellStyle name="Normal 2 2 56 4 2 3" xfId="15848" xr:uid="{00000000-0005-0000-0000-0000E63F0000}"/>
    <cellStyle name="Normal 2 2 56 4 2 4" xfId="58933" xr:uid="{00000000-0005-0000-0000-0000E73F0000}"/>
    <cellStyle name="Normal 2 2 56 4 3" xfId="15849" xr:uid="{00000000-0005-0000-0000-0000E83F0000}"/>
    <cellStyle name="Normal 2 2 56 4 3 2" xfId="15850" xr:uid="{00000000-0005-0000-0000-0000E93F0000}"/>
    <cellStyle name="Normal 2 2 56 4 4" xfId="15851" xr:uid="{00000000-0005-0000-0000-0000EA3F0000}"/>
    <cellStyle name="Normal 2 2 56 4 5" xfId="58306" xr:uid="{00000000-0005-0000-0000-0000EB3F0000}"/>
    <cellStyle name="Normal 2 2 56 5" xfId="15852" xr:uid="{00000000-0005-0000-0000-0000EC3F0000}"/>
    <cellStyle name="Normal 2 2 56 5 2" xfId="15853" xr:uid="{00000000-0005-0000-0000-0000ED3F0000}"/>
    <cellStyle name="Normal 2 2 56 5 2 2" xfId="15854" xr:uid="{00000000-0005-0000-0000-0000EE3F0000}"/>
    <cellStyle name="Normal 2 2 56 5 2 2 2" xfId="15855" xr:uid="{00000000-0005-0000-0000-0000EF3F0000}"/>
    <cellStyle name="Normal 2 2 56 5 2 3" xfId="15856" xr:uid="{00000000-0005-0000-0000-0000F03F0000}"/>
    <cellStyle name="Normal 2 2 56 5 3" xfId="15857" xr:uid="{00000000-0005-0000-0000-0000F13F0000}"/>
    <cellStyle name="Normal 2 2 56 5 3 2" xfId="15858" xr:uid="{00000000-0005-0000-0000-0000F23F0000}"/>
    <cellStyle name="Normal 2 2 56 5 4" xfId="15859" xr:uid="{00000000-0005-0000-0000-0000F33F0000}"/>
    <cellStyle name="Normal 2 2 56 5 5" xfId="58928" xr:uid="{00000000-0005-0000-0000-0000F43F0000}"/>
    <cellStyle name="Normal 2 2 56 6" xfId="15860" xr:uid="{00000000-0005-0000-0000-0000F53F0000}"/>
    <cellStyle name="Normal 2 2 56 6 2" xfId="15861" xr:uid="{00000000-0005-0000-0000-0000F63F0000}"/>
    <cellStyle name="Normal 2 2 56 6 2 2" xfId="15862" xr:uid="{00000000-0005-0000-0000-0000F73F0000}"/>
    <cellStyle name="Normal 2 2 56 6 2 2 2" xfId="15863" xr:uid="{00000000-0005-0000-0000-0000F83F0000}"/>
    <cellStyle name="Normal 2 2 56 6 2 3" xfId="15864" xr:uid="{00000000-0005-0000-0000-0000F93F0000}"/>
    <cellStyle name="Normal 2 2 56 6 3" xfId="15865" xr:uid="{00000000-0005-0000-0000-0000FA3F0000}"/>
    <cellStyle name="Normal 2 2 56 6 3 2" xfId="15866" xr:uid="{00000000-0005-0000-0000-0000FB3F0000}"/>
    <cellStyle name="Normal 2 2 56 6 4" xfId="15867" xr:uid="{00000000-0005-0000-0000-0000FC3F0000}"/>
    <cellStyle name="Normal 2 2 56 7" xfId="15868" xr:uid="{00000000-0005-0000-0000-0000FD3F0000}"/>
    <cellStyle name="Normal 2 2 56 7 2" xfId="15869" xr:uid="{00000000-0005-0000-0000-0000FE3F0000}"/>
    <cellStyle name="Normal 2 2 56 7 2 2" xfId="15870" xr:uid="{00000000-0005-0000-0000-0000FF3F0000}"/>
    <cellStyle name="Normal 2 2 56 7 3" xfId="15871" xr:uid="{00000000-0005-0000-0000-000000400000}"/>
    <cellStyle name="Normal 2 2 56 8" xfId="15872" xr:uid="{00000000-0005-0000-0000-000001400000}"/>
    <cellStyle name="Normal 2 2 56 8 2" xfId="15873" xr:uid="{00000000-0005-0000-0000-000002400000}"/>
    <cellStyle name="Normal 2 2 56 9" xfId="15874" xr:uid="{00000000-0005-0000-0000-000003400000}"/>
    <cellStyle name="Normal 2 2 57" xfId="15875" xr:uid="{00000000-0005-0000-0000-000004400000}"/>
    <cellStyle name="Normal 2 2 57 10" xfId="15876" xr:uid="{00000000-0005-0000-0000-000005400000}"/>
    <cellStyle name="Normal 2 2 57 2" xfId="15877" xr:uid="{00000000-0005-0000-0000-000006400000}"/>
    <cellStyle name="Normal 2 2 57 2 2" xfId="15878" xr:uid="{00000000-0005-0000-0000-000007400000}"/>
    <cellStyle name="Normal 2 2 57 2 2 2" xfId="15879" xr:uid="{00000000-0005-0000-0000-000008400000}"/>
    <cellStyle name="Normal 2 2 57 2 2 2 2" xfId="15880" xr:uid="{00000000-0005-0000-0000-000009400000}"/>
    <cellStyle name="Normal 2 2 57 2 2 2 3" xfId="58936" xr:uid="{00000000-0005-0000-0000-00000A400000}"/>
    <cellStyle name="Normal 2 2 57 2 2 3" xfId="15881" xr:uid="{00000000-0005-0000-0000-00000B400000}"/>
    <cellStyle name="Normal 2 2 57 2 2 4" xfId="58399" xr:uid="{00000000-0005-0000-0000-00000C400000}"/>
    <cellStyle name="Normal 2 2 57 2 3" xfId="15882" xr:uid="{00000000-0005-0000-0000-00000D400000}"/>
    <cellStyle name="Normal 2 2 57 2 3 2" xfId="15883" xr:uid="{00000000-0005-0000-0000-00000E400000}"/>
    <cellStyle name="Normal 2 2 57 2 3 3" xfId="58935" xr:uid="{00000000-0005-0000-0000-00000F400000}"/>
    <cellStyle name="Normal 2 2 57 2 4" xfId="15884" xr:uid="{00000000-0005-0000-0000-000010400000}"/>
    <cellStyle name="Normal 2 2 57 2 5" xfId="58044" xr:uid="{00000000-0005-0000-0000-000011400000}"/>
    <cellStyle name="Normal 2 2 57 3" xfId="15885" xr:uid="{00000000-0005-0000-0000-000012400000}"/>
    <cellStyle name="Normal 2 2 57 3 2" xfId="15886" xr:uid="{00000000-0005-0000-0000-000013400000}"/>
    <cellStyle name="Normal 2 2 57 3 2 2" xfId="15887" xr:uid="{00000000-0005-0000-0000-000014400000}"/>
    <cellStyle name="Normal 2 2 57 3 2 2 2" xfId="15888" xr:uid="{00000000-0005-0000-0000-000015400000}"/>
    <cellStyle name="Normal 2 2 57 3 2 2 3" xfId="58938" xr:uid="{00000000-0005-0000-0000-000016400000}"/>
    <cellStyle name="Normal 2 2 57 3 2 3" xfId="15889" xr:uid="{00000000-0005-0000-0000-000017400000}"/>
    <cellStyle name="Normal 2 2 57 3 2 4" xfId="58530" xr:uid="{00000000-0005-0000-0000-000018400000}"/>
    <cellStyle name="Normal 2 2 57 3 3" xfId="15890" xr:uid="{00000000-0005-0000-0000-000019400000}"/>
    <cellStyle name="Normal 2 2 57 3 3 2" xfId="15891" xr:uid="{00000000-0005-0000-0000-00001A400000}"/>
    <cellStyle name="Normal 2 2 57 3 3 3" xfId="58937" xr:uid="{00000000-0005-0000-0000-00001B400000}"/>
    <cellStyle name="Normal 2 2 57 3 4" xfId="15892" xr:uid="{00000000-0005-0000-0000-00001C400000}"/>
    <cellStyle name="Normal 2 2 57 3 5" xfId="58174" xr:uid="{00000000-0005-0000-0000-00001D400000}"/>
    <cellStyle name="Normal 2 2 57 4" xfId="15893" xr:uid="{00000000-0005-0000-0000-00001E400000}"/>
    <cellStyle name="Normal 2 2 57 4 2" xfId="15894" xr:uid="{00000000-0005-0000-0000-00001F400000}"/>
    <cellStyle name="Normal 2 2 57 4 2 2" xfId="15895" xr:uid="{00000000-0005-0000-0000-000020400000}"/>
    <cellStyle name="Normal 2 2 57 4 2 2 2" xfId="15896" xr:uid="{00000000-0005-0000-0000-000021400000}"/>
    <cellStyle name="Normal 2 2 57 4 2 3" xfId="15897" xr:uid="{00000000-0005-0000-0000-000022400000}"/>
    <cellStyle name="Normal 2 2 57 4 2 4" xfId="58939" xr:uid="{00000000-0005-0000-0000-000023400000}"/>
    <cellStyle name="Normal 2 2 57 4 3" xfId="15898" xr:uid="{00000000-0005-0000-0000-000024400000}"/>
    <cellStyle name="Normal 2 2 57 4 3 2" xfId="15899" xr:uid="{00000000-0005-0000-0000-000025400000}"/>
    <cellStyle name="Normal 2 2 57 4 4" xfId="15900" xr:uid="{00000000-0005-0000-0000-000026400000}"/>
    <cellStyle name="Normal 2 2 57 4 5" xfId="58307" xr:uid="{00000000-0005-0000-0000-000027400000}"/>
    <cellStyle name="Normal 2 2 57 5" xfId="15901" xr:uid="{00000000-0005-0000-0000-000028400000}"/>
    <cellStyle name="Normal 2 2 57 5 2" xfId="15902" xr:uid="{00000000-0005-0000-0000-000029400000}"/>
    <cellStyle name="Normal 2 2 57 5 2 2" xfId="15903" xr:uid="{00000000-0005-0000-0000-00002A400000}"/>
    <cellStyle name="Normal 2 2 57 5 2 2 2" xfId="15904" xr:uid="{00000000-0005-0000-0000-00002B400000}"/>
    <cellStyle name="Normal 2 2 57 5 2 3" xfId="15905" xr:uid="{00000000-0005-0000-0000-00002C400000}"/>
    <cellStyle name="Normal 2 2 57 5 3" xfId="15906" xr:uid="{00000000-0005-0000-0000-00002D400000}"/>
    <cellStyle name="Normal 2 2 57 5 3 2" xfId="15907" xr:uid="{00000000-0005-0000-0000-00002E400000}"/>
    <cellStyle name="Normal 2 2 57 5 4" xfId="15908" xr:uid="{00000000-0005-0000-0000-00002F400000}"/>
    <cellStyle name="Normal 2 2 57 5 5" xfId="58934" xr:uid="{00000000-0005-0000-0000-000030400000}"/>
    <cellStyle name="Normal 2 2 57 6" xfId="15909" xr:uid="{00000000-0005-0000-0000-000031400000}"/>
    <cellStyle name="Normal 2 2 57 6 2" xfId="15910" xr:uid="{00000000-0005-0000-0000-000032400000}"/>
    <cellStyle name="Normal 2 2 57 6 2 2" xfId="15911" xr:uid="{00000000-0005-0000-0000-000033400000}"/>
    <cellStyle name="Normal 2 2 57 6 2 2 2" xfId="15912" xr:uid="{00000000-0005-0000-0000-000034400000}"/>
    <cellStyle name="Normal 2 2 57 6 2 3" xfId="15913" xr:uid="{00000000-0005-0000-0000-000035400000}"/>
    <cellStyle name="Normal 2 2 57 6 3" xfId="15914" xr:uid="{00000000-0005-0000-0000-000036400000}"/>
    <cellStyle name="Normal 2 2 57 6 3 2" xfId="15915" xr:uid="{00000000-0005-0000-0000-000037400000}"/>
    <cellStyle name="Normal 2 2 57 6 4" xfId="15916" xr:uid="{00000000-0005-0000-0000-000038400000}"/>
    <cellStyle name="Normal 2 2 57 7" xfId="15917" xr:uid="{00000000-0005-0000-0000-000039400000}"/>
    <cellStyle name="Normal 2 2 57 7 2" xfId="15918" xr:uid="{00000000-0005-0000-0000-00003A400000}"/>
    <cellStyle name="Normal 2 2 57 7 2 2" xfId="15919" xr:uid="{00000000-0005-0000-0000-00003B400000}"/>
    <cellStyle name="Normal 2 2 57 7 3" xfId="15920" xr:uid="{00000000-0005-0000-0000-00003C400000}"/>
    <cellStyle name="Normal 2 2 57 8" xfId="15921" xr:uid="{00000000-0005-0000-0000-00003D400000}"/>
    <cellStyle name="Normal 2 2 57 8 2" xfId="15922" xr:uid="{00000000-0005-0000-0000-00003E400000}"/>
    <cellStyle name="Normal 2 2 57 9" xfId="15923" xr:uid="{00000000-0005-0000-0000-00003F400000}"/>
    <cellStyle name="Normal 2 2 58" xfId="15924" xr:uid="{00000000-0005-0000-0000-000040400000}"/>
    <cellStyle name="Normal 2 2 58 10" xfId="15925" xr:uid="{00000000-0005-0000-0000-000041400000}"/>
    <cellStyle name="Normal 2 2 58 2" xfId="15926" xr:uid="{00000000-0005-0000-0000-000042400000}"/>
    <cellStyle name="Normal 2 2 58 2 2" xfId="15927" xr:uid="{00000000-0005-0000-0000-000043400000}"/>
    <cellStyle name="Normal 2 2 58 2 2 2" xfId="15928" xr:uid="{00000000-0005-0000-0000-000044400000}"/>
    <cellStyle name="Normal 2 2 58 2 2 2 2" xfId="15929" xr:uid="{00000000-0005-0000-0000-000045400000}"/>
    <cellStyle name="Normal 2 2 58 2 2 2 3" xfId="58942" xr:uid="{00000000-0005-0000-0000-000046400000}"/>
    <cellStyle name="Normal 2 2 58 2 2 3" xfId="15930" xr:uid="{00000000-0005-0000-0000-000047400000}"/>
    <cellStyle name="Normal 2 2 58 2 2 4" xfId="58400" xr:uid="{00000000-0005-0000-0000-000048400000}"/>
    <cellStyle name="Normal 2 2 58 2 3" xfId="15931" xr:uid="{00000000-0005-0000-0000-000049400000}"/>
    <cellStyle name="Normal 2 2 58 2 3 2" xfId="15932" xr:uid="{00000000-0005-0000-0000-00004A400000}"/>
    <cellStyle name="Normal 2 2 58 2 3 3" xfId="58941" xr:uid="{00000000-0005-0000-0000-00004B400000}"/>
    <cellStyle name="Normal 2 2 58 2 4" xfId="15933" xr:uid="{00000000-0005-0000-0000-00004C400000}"/>
    <cellStyle name="Normal 2 2 58 2 5" xfId="58045" xr:uid="{00000000-0005-0000-0000-00004D400000}"/>
    <cellStyle name="Normal 2 2 58 3" xfId="15934" xr:uid="{00000000-0005-0000-0000-00004E400000}"/>
    <cellStyle name="Normal 2 2 58 3 2" xfId="15935" xr:uid="{00000000-0005-0000-0000-00004F400000}"/>
    <cellStyle name="Normal 2 2 58 3 2 2" xfId="15936" xr:uid="{00000000-0005-0000-0000-000050400000}"/>
    <cellStyle name="Normal 2 2 58 3 2 2 2" xfId="15937" xr:uid="{00000000-0005-0000-0000-000051400000}"/>
    <cellStyle name="Normal 2 2 58 3 2 2 3" xfId="58944" xr:uid="{00000000-0005-0000-0000-000052400000}"/>
    <cellStyle name="Normal 2 2 58 3 2 3" xfId="15938" xr:uid="{00000000-0005-0000-0000-000053400000}"/>
    <cellStyle name="Normal 2 2 58 3 2 4" xfId="58531" xr:uid="{00000000-0005-0000-0000-000054400000}"/>
    <cellStyle name="Normal 2 2 58 3 3" xfId="15939" xr:uid="{00000000-0005-0000-0000-000055400000}"/>
    <cellStyle name="Normal 2 2 58 3 3 2" xfId="15940" xr:uid="{00000000-0005-0000-0000-000056400000}"/>
    <cellStyle name="Normal 2 2 58 3 3 3" xfId="58943" xr:uid="{00000000-0005-0000-0000-000057400000}"/>
    <cellStyle name="Normal 2 2 58 3 4" xfId="15941" xr:uid="{00000000-0005-0000-0000-000058400000}"/>
    <cellStyle name="Normal 2 2 58 3 5" xfId="58175" xr:uid="{00000000-0005-0000-0000-000059400000}"/>
    <cellStyle name="Normal 2 2 58 4" xfId="15942" xr:uid="{00000000-0005-0000-0000-00005A400000}"/>
    <cellStyle name="Normal 2 2 58 4 2" xfId="15943" xr:uid="{00000000-0005-0000-0000-00005B400000}"/>
    <cellStyle name="Normal 2 2 58 4 2 2" xfId="15944" xr:uid="{00000000-0005-0000-0000-00005C400000}"/>
    <cellStyle name="Normal 2 2 58 4 2 2 2" xfId="15945" xr:uid="{00000000-0005-0000-0000-00005D400000}"/>
    <cellStyle name="Normal 2 2 58 4 2 3" xfId="15946" xr:uid="{00000000-0005-0000-0000-00005E400000}"/>
    <cellStyle name="Normal 2 2 58 4 2 4" xfId="58945" xr:uid="{00000000-0005-0000-0000-00005F400000}"/>
    <cellStyle name="Normal 2 2 58 4 3" xfId="15947" xr:uid="{00000000-0005-0000-0000-000060400000}"/>
    <cellStyle name="Normal 2 2 58 4 3 2" xfId="15948" xr:uid="{00000000-0005-0000-0000-000061400000}"/>
    <cellStyle name="Normal 2 2 58 4 4" xfId="15949" xr:uid="{00000000-0005-0000-0000-000062400000}"/>
    <cellStyle name="Normal 2 2 58 4 5" xfId="58308" xr:uid="{00000000-0005-0000-0000-000063400000}"/>
    <cellStyle name="Normal 2 2 58 5" xfId="15950" xr:uid="{00000000-0005-0000-0000-000064400000}"/>
    <cellStyle name="Normal 2 2 58 5 2" xfId="15951" xr:uid="{00000000-0005-0000-0000-000065400000}"/>
    <cellStyle name="Normal 2 2 58 5 2 2" xfId="15952" xr:uid="{00000000-0005-0000-0000-000066400000}"/>
    <cellStyle name="Normal 2 2 58 5 2 2 2" xfId="15953" xr:uid="{00000000-0005-0000-0000-000067400000}"/>
    <cellStyle name="Normal 2 2 58 5 2 3" xfId="15954" xr:uid="{00000000-0005-0000-0000-000068400000}"/>
    <cellStyle name="Normal 2 2 58 5 3" xfId="15955" xr:uid="{00000000-0005-0000-0000-000069400000}"/>
    <cellStyle name="Normal 2 2 58 5 3 2" xfId="15956" xr:uid="{00000000-0005-0000-0000-00006A400000}"/>
    <cellStyle name="Normal 2 2 58 5 4" xfId="15957" xr:uid="{00000000-0005-0000-0000-00006B400000}"/>
    <cellStyle name="Normal 2 2 58 5 5" xfId="58940" xr:uid="{00000000-0005-0000-0000-00006C400000}"/>
    <cellStyle name="Normal 2 2 58 6" xfId="15958" xr:uid="{00000000-0005-0000-0000-00006D400000}"/>
    <cellStyle name="Normal 2 2 58 6 2" xfId="15959" xr:uid="{00000000-0005-0000-0000-00006E400000}"/>
    <cellStyle name="Normal 2 2 58 6 2 2" xfId="15960" xr:uid="{00000000-0005-0000-0000-00006F400000}"/>
    <cellStyle name="Normal 2 2 58 6 2 2 2" xfId="15961" xr:uid="{00000000-0005-0000-0000-000070400000}"/>
    <cellStyle name="Normal 2 2 58 6 2 3" xfId="15962" xr:uid="{00000000-0005-0000-0000-000071400000}"/>
    <cellStyle name="Normal 2 2 58 6 3" xfId="15963" xr:uid="{00000000-0005-0000-0000-000072400000}"/>
    <cellStyle name="Normal 2 2 58 6 3 2" xfId="15964" xr:uid="{00000000-0005-0000-0000-000073400000}"/>
    <cellStyle name="Normal 2 2 58 6 4" xfId="15965" xr:uid="{00000000-0005-0000-0000-000074400000}"/>
    <cellStyle name="Normal 2 2 58 7" xfId="15966" xr:uid="{00000000-0005-0000-0000-000075400000}"/>
    <cellStyle name="Normal 2 2 58 7 2" xfId="15967" xr:uid="{00000000-0005-0000-0000-000076400000}"/>
    <cellStyle name="Normal 2 2 58 7 2 2" xfId="15968" xr:uid="{00000000-0005-0000-0000-000077400000}"/>
    <cellStyle name="Normal 2 2 58 7 3" xfId="15969" xr:uid="{00000000-0005-0000-0000-000078400000}"/>
    <cellStyle name="Normal 2 2 58 8" xfId="15970" xr:uid="{00000000-0005-0000-0000-000079400000}"/>
    <cellStyle name="Normal 2 2 58 8 2" xfId="15971" xr:uid="{00000000-0005-0000-0000-00007A400000}"/>
    <cellStyle name="Normal 2 2 58 9" xfId="15972" xr:uid="{00000000-0005-0000-0000-00007B400000}"/>
    <cellStyle name="Normal 2 2 59" xfId="15973" xr:uid="{00000000-0005-0000-0000-00007C400000}"/>
    <cellStyle name="Normal 2 2 59 10" xfId="15974" xr:uid="{00000000-0005-0000-0000-00007D400000}"/>
    <cellStyle name="Normal 2 2 59 2" xfId="15975" xr:uid="{00000000-0005-0000-0000-00007E400000}"/>
    <cellStyle name="Normal 2 2 59 2 2" xfId="15976" xr:uid="{00000000-0005-0000-0000-00007F400000}"/>
    <cellStyle name="Normal 2 2 59 2 2 2" xfId="15977" xr:uid="{00000000-0005-0000-0000-000080400000}"/>
    <cellStyle name="Normal 2 2 59 2 2 2 2" xfId="15978" xr:uid="{00000000-0005-0000-0000-000081400000}"/>
    <cellStyle name="Normal 2 2 59 2 2 2 3" xfId="58948" xr:uid="{00000000-0005-0000-0000-000082400000}"/>
    <cellStyle name="Normal 2 2 59 2 2 3" xfId="15979" xr:uid="{00000000-0005-0000-0000-000083400000}"/>
    <cellStyle name="Normal 2 2 59 2 2 4" xfId="58401" xr:uid="{00000000-0005-0000-0000-000084400000}"/>
    <cellStyle name="Normal 2 2 59 2 3" xfId="15980" xr:uid="{00000000-0005-0000-0000-000085400000}"/>
    <cellStyle name="Normal 2 2 59 2 3 2" xfId="15981" xr:uid="{00000000-0005-0000-0000-000086400000}"/>
    <cellStyle name="Normal 2 2 59 2 3 3" xfId="58947" xr:uid="{00000000-0005-0000-0000-000087400000}"/>
    <cellStyle name="Normal 2 2 59 2 4" xfId="15982" xr:uid="{00000000-0005-0000-0000-000088400000}"/>
    <cellStyle name="Normal 2 2 59 2 5" xfId="58046" xr:uid="{00000000-0005-0000-0000-000089400000}"/>
    <cellStyle name="Normal 2 2 59 3" xfId="15983" xr:uid="{00000000-0005-0000-0000-00008A400000}"/>
    <cellStyle name="Normal 2 2 59 3 2" xfId="15984" xr:uid="{00000000-0005-0000-0000-00008B400000}"/>
    <cellStyle name="Normal 2 2 59 3 2 2" xfId="15985" xr:uid="{00000000-0005-0000-0000-00008C400000}"/>
    <cellStyle name="Normal 2 2 59 3 2 2 2" xfId="15986" xr:uid="{00000000-0005-0000-0000-00008D400000}"/>
    <cellStyle name="Normal 2 2 59 3 2 2 3" xfId="58950" xr:uid="{00000000-0005-0000-0000-00008E400000}"/>
    <cellStyle name="Normal 2 2 59 3 2 3" xfId="15987" xr:uid="{00000000-0005-0000-0000-00008F400000}"/>
    <cellStyle name="Normal 2 2 59 3 2 4" xfId="58532" xr:uid="{00000000-0005-0000-0000-000090400000}"/>
    <cellStyle name="Normal 2 2 59 3 3" xfId="15988" xr:uid="{00000000-0005-0000-0000-000091400000}"/>
    <cellStyle name="Normal 2 2 59 3 3 2" xfId="15989" xr:uid="{00000000-0005-0000-0000-000092400000}"/>
    <cellStyle name="Normal 2 2 59 3 3 3" xfId="58949" xr:uid="{00000000-0005-0000-0000-000093400000}"/>
    <cellStyle name="Normal 2 2 59 3 4" xfId="15990" xr:uid="{00000000-0005-0000-0000-000094400000}"/>
    <cellStyle name="Normal 2 2 59 3 5" xfId="58176" xr:uid="{00000000-0005-0000-0000-000095400000}"/>
    <cellStyle name="Normal 2 2 59 4" xfId="15991" xr:uid="{00000000-0005-0000-0000-000096400000}"/>
    <cellStyle name="Normal 2 2 59 4 2" xfId="15992" xr:uid="{00000000-0005-0000-0000-000097400000}"/>
    <cellStyle name="Normal 2 2 59 4 2 2" xfId="15993" xr:uid="{00000000-0005-0000-0000-000098400000}"/>
    <cellStyle name="Normal 2 2 59 4 2 2 2" xfId="15994" xr:uid="{00000000-0005-0000-0000-000099400000}"/>
    <cellStyle name="Normal 2 2 59 4 2 3" xfId="15995" xr:uid="{00000000-0005-0000-0000-00009A400000}"/>
    <cellStyle name="Normal 2 2 59 4 2 4" xfId="58951" xr:uid="{00000000-0005-0000-0000-00009B400000}"/>
    <cellStyle name="Normal 2 2 59 4 3" xfId="15996" xr:uid="{00000000-0005-0000-0000-00009C400000}"/>
    <cellStyle name="Normal 2 2 59 4 3 2" xfId="15997" xr:uid="{00000000-0005-0000-0000-00009D400000}"/>
    <cellStyle name="Normal 2 2 59 4 4" xfId="15998" xr:uid="{00000000-0005-0000-0000-00009E400000}"/>
    <cellStyle name="Normal 2 2 59 4 5" xfId="58309" xr:uid="{00000000-0005-0000-0000-00009F400000}"/>
    <cellStyle name="Normal 2 2 59 5" xfId="15999" xr:uid="{00000000-0005-0000-0000-0000A0400000}"/>
    <cellStyle name="Normal 2 2 59 5 2" xfId="16000" xr:uid="{00000000-0005-0000-0000-0000A1400000}"/>
    <cellStyle name="Normal 2 2 59 5 2 2" xfId="16001" xr:uid="{00000000-0005-0000-0000-0000A2400000}"/>
    <cellStyle name="Normal 2 2 59 5 2 2 2" xfId="16002" xr:uid="{00000000-0005-0000-0000-0000A3400000}"/>
    <cellStyle name="Normal 2 2 59 5 2 3" xfId="16003" xr:uid="{00000000-0005-0000-0000-0000A4400000}"/>
    <cellStyle name="Normal 2 2 59 5 3" xfId="16004" xr:uid="{00000000-0005-0000-0000-0000A5400000}"/>
    <cellStyle name="Normal 2 2 59 5 3 2" xfId="16005" xr:uid="{00000000-0005-0000-0000-0000A6400000}"/>
    <cellStyle name="Normal 2 2 59 5 4" xfId="16006" xr:uid="{00000000-0005-0000-0000-0000A7400000}"/>
    <cellStyle name="Normal 2 2 59 5 5" xfId="58946" xr:uid="{00000000-0005-0000-0000-0000A8400000}"/>
    <cellStyle name="Normal 2 2 59 6" xfId="16007" xr:uid="{00000000-0005-0000-0000-0000A9400000}"/>
    <cellStyle name="Normal 2 2 59 6 2" xfId="16008" xr:uid="{00000000-0005-0000-0000-0000AA400000}"/>
    <cellStyle name="Normal 2 2 59 6 2 2" xfId="16009" xr:uid="{00000000-0005-0000-0000-0000AB400000}"/>
    <cellStyle name="Normal 2 2 59 6 2 2 2" xfId="16010" xr:uid="{00000000-0005-0000-0000-0000AC400000}"/>
    <cellStyle name="Normal 2 2 59 6 2 3" xfId="16011" xr:uid="{00000000-0005-0000-0000-0000AD400000}"/>
    <cellStyle name="Normal 2 2 59 6 3" xfId="16012" xr:uid="{00000000-0005-0000-0000-0000AE400000}"/>
    <cellStyle name="Normal 2 2 59 6 3 2" xfId="16013" xr:uid="{00000000-0005-0000-0000-0000AF400000}"/>
    <cellStyle name="Normal 2 2 59 6 4" xfId="16014" xr:uid="{00000000-0005-0000-0000-0000B0400000}"/>
    <cellStyle name="Normal 2 2 59 7" xfId="16015" xr:uid="{00000000-0005-0000-0000-0000B1400000}"/>
    <cellStyle name="Normal 2 2 59 7 2" xfId="16016" xr:uid="{00000000-0005-0000-0000-0000B2400000}"/>
    <cellStyle name="Normal 2 2 59 7 2 2" xfId="16017" xr:uid="{00000000-0005-0000-0000-0000B3400000}"/>
    <cellStyle name="Normal 2 2 59 7 3" xfId="16018" xr:uid="{00000000-0005-0000-0000-0000B4400000}"/>
    <cellStyle name="Normal 2 2 59 8" xfId="16019" xr:uid="{00000000-0005-0000-0000-0000B5400000}"/>
    <cellStyle name="Normal 2 2 59 8 2" xfId="16020" xr:uid="{00000000-0005-0000-0000-0000B6400000}"/>
    <cellStyle name="Normal 2 2 59 9" xfId="16021" xr:uid="{00000000-0005-0000-0000-0000B7400000}"/>
    <cellStyle name="Normal 2 2 6" xfId="16022" xr:uid="{00000000-0005-0000-0000-0000B8400000}"/>
    <cellStyle name="Normal 2 2 6 10" xfId="16023" xr:uid="{00000000-0005-0000-0000-0000B9400000}"/>
    <cellStyle name="Normal 2 2 6 10 2" xfId="16024" xr:uid="{00000000-0005-0000-0000-0000BA400000}"/>
    <cellStyle name="Normal 2 2 6 11" xfId="16025" xr:uid="{00000000-0005-0000-0000-0000BB400000}"/>
    <cellStyle name="Normal 2 2 6 11 2" xfId="16026" xr:uid="{00000000-0005-0000-0000-0000BC400000}"/>
    <cellStyle name="Normal 2 2 6 12" xfId="16027" xr:uid="{00000000-0005-0000-0000-0000BD400000}"/>
    <cellStyle name="Normal 2 2 6 12 2" xfId="16028" xr:uid="{00000000-0005-0000-0000-0000BE400000}"/>
    <cellStyle name="Normal 2 2 6 13" xfId="16029" xr:uid="{00000000-0005-0000-0000-0000BF400000}"/>
    <cellStyle name="Normal 2 2 6 13 2" xfId="16030" xr:uid="{00000000-0005-0000-0000-0000C0400000}"/>
    <cellStyle name="Normal 2 2 6 14" xfId="16031" xr:uid="{00000000-0005-0000-0000-0000C1400000}"/>
    <cellStyle name="Normal 2 2 6 14 2" xfId="16032" xr:uid="{00000000-0005-0000-0000-0000C2400000}"/>
    <cellStyle name="Normal 2 2 6 15" xfId="16033" xr:uid="{00000000-0005-0000-0000-0000C3400000}"/>
    <cellStyle name="Normal 2 2 6 15 2" xfId="16034" xr:uid="{00000000-0005-0000-0000-0000C4400000}"/>
    <cellStyle name="Normal 2 2 6 16" xfId="16035" xr:uid="{00000000-0005-0000-0000-0000C5400000}"/>
    <cellStyle name="Normal 2 2 6 16 2" xfId="16036" xr:uid="{00000000-0005-0000-0000-0000C6400000}"/>
    <cellStyle name="Normal 2 2 6 17" xfId="16037" xr:uid="{00000000-0005-0000-0000-0000C7400000}"/>
    <cellStyle name="Normal 2 2 6 17 2" xfId="16038" xr:uid="{00000000-0005-0000-0000-0000C8400000}"/>
    <cellStyle name="Normal 2 2 6 18" xfId="16039" xr:uid="{00000000-0005-0000-0000-0000C9400000}"/>
    <cellStyle name="Normal 2 2 6 18 2" xfId="16040" xr:uid="{00000000-0005-0000-0000-0000CA400000}"/>
    <cellStyle name="Normal 2 2 6 19" xfId="16041" xr:uid="{00000000-0005-0000-0000-0000CB400000}"/>
    <cellStyle name="Normal 2 2 6 19 2" xfId="16042" xr:uid="{00000000-0005-0000-0000-0000CC400000}"/>
    <cellStyle name="Normal 2 2 6 2" xfId="16043" xr:uid="{00000000-0005-0000-0000-0000CD400000}"/>
    <cellStyle name="Normal 2 2 6 2 10" xfId="16044" xr:uid="{00000000-0005-0000-0000-0000CE400000}"/>
    <cellStyle name="Normal 2 2 6 2 10 2" xfId="16045" xr:uid="{00000000-0005-0000-0000-0000CF400000}"/>
    <cellStyle name="Normal 2 2 6 2 11" xfId="16046" xr:uid="{00000000-0005-0000-0000-0000D0400000}"/>
    <cellStyle name="Normal 2 2 6 2 2" xfId="16047" xr:uid="{00000000-0005-0000-0000-0000D1400000}"/>
    <cellStyle name="Normal 2 2 6 2 2 2" xfId="16048" xr:uid="{00000000-0005-0000-0000-0000D2400000}"/>
    <cellStyle name="Normal 2 2 6 2 2 2 2" xfId="16049" xr:uid="{00000000-0005-0000-0000-0000D3400000}"/>
    <cellStyle name="Normal 2 2 6 2 2 2 2 2" xfId="16050" xr:uid="{00000000-0005-0000-0000-0000D4400000}"/>
    <cellStyle name="Normal 2 2 6 2 2 2 3" xfId="16051" xr:uid="{00000000-0005-0000-0000-0000D5400000}"/>
    <cellStyle name="Normal 2 2 6 2 2 2 3 2" xfId="16052" xr:uid="{00000000-0005-0000-0000-0000D6400000}"/>
    <cellStyle name="Normal 2 2 6 2 2 2 4" xfId="16053" xr:uid="{00000000-0005-0000-0000-0000D7400000}"/>
    <cellStyle name="Normal 2 2 6 2 2 3" xfId="16054" xr:uid="{00000000-0005-0000-0000-0000D8400000}"/>
    <cellStyle name="Normal 2 2 6 2 2 3 2" xfId="16055" xr:uid="{00000000-0005-0000-0000-0000D9400000}"/>
    <cellStyle name="Normal 2 2 6 2 2 4" xfId="16056" xr:uid="{00000000-0005-0000-0000-0000DA400000}"/>
    <cellStyle name="Normal 2 2 6 2 2 4 2" xfId="16057" xr:uid="{00000000-0005-0000-0000-0000DB400000}"/>
    <cellStyle name="Normal 2 2 6 2 2 5" xfId="16058" xr:uid="{00000000-0005-0000-0000-0000DC400000}"/>
    <cellStyle name="Normal 2 2 6 2 2 5 2" xfId="16059" xr:uid="{00000000-0005-0000-0000-0000DD400000}"/>
    <cellStyle name="Normal 2 2 6 2 2 6" xfId="16060" xr:uid="{00000000-0005-0000-0000-0000DE400000}"/>
    <cellStyle name="Normal 2 2 6 2 2 6 2" xfId="16061" xr:uid="{00000000-0005-0000-0000-0000DF400000}"/>
    <cellStyle name="Normal 2 2 6 2 2 7" xfId="16062" xr:uid="{00000000-0005-0000-0000-0000E0400000}"/>
    <cellStyle name="Normal 2 2 6 2 3" xfId="16063" xr:uid="{00000000-0005-0000-0000-0000E1400000}"/>
    <cellStyle name="Normal 2 2 6 2 3 2" xfId="16064" xr:uid="{00000000-0005-0000-0000-0000E2400000}"/>
    <cellStyle name="Normal 2 2 6 2 4" xfId="16065" xr:uid="{00000000-0005-0000-0000-0000E3400000}"/>
    <cellStyle name="Normal 2 2 6 2 4 2" xfId="16066" xr:uid="{00000000-0005-0000-0000-0000E4400000}"/>
    <cellStyle name="Normal 2 2 6 2 5" xfId="16067" xr:uid="{00000000-0005-0000-0000-0000E5400000}"/>
    <cellStyle name="Normal 2 2 6 2 5 2" xfId="16068" xr:uid="{00000000-0005-0000-0000-0000E6400000}"/>
    <cellStyle name="Normal 2 2 6 2 5 2 2" xfId="16069" xr:uid="{00000000-0005-0000-0000-0000E7400000}"/>
    <cellStyle name="Normal 2 2 6 2 5 2 2 2" xfId="16070" xr:uid="{00000000-0005-0000-0000-0000E8400000}"/>
    <cellStyle name="Normal 2 2 6 2 5 2 3" xfId="16071" xr:uid="{00000000-0005-0000-0000-0000E9400000}"/>
    <cellStyle name="Normal 2 2 6 2 5 3" xfId="16072" xr:uid="{00000000-0005-0000-0000-0000EA400000}"/>
    <cellStyle name="Normal 2 2 6 2 6" xfId="16073" xr:uid="{00000000-0005-0000-0000-0000EB400000}"/>
    <cellStyle name="Normal 2 2 6 2 6 2" xfId="16074" xr:uid="{00000000-0005-0000-0000-0000EC400000}"/>
    <cellStyle name="Normal 2 2 6 2 6 2 2" xfId="16075" xr:uid="{00000000-0005-0000-0000-0000ED400000}"/>
    <cellStyle name="Normal 2 2 6 2 6 3" xfId="16076" xr:uid="{00000000-0005-0000-0000-0000EE400000}"/>
    <cellStyle name="Normal 2 2 6 2 7" xfId="16077" xr:uid="{00000000-0005-0000-0000-0000EF400000}"/>
    <cellStyle name="Normal 2 2 6 2 7 2" xfId="16078" xr:uid="{00000000-0005-0000-0000-0000F0400000}"/>
    <cellStyle name="Normal 2 2 6 2 7 2 2" xfId="16079" xr:uid="{00000000-0005-0000-0000-0000F1400000}"/>
    <cellStyle name="Normal 2 2 6 2 7 3" xfId="16080" xr:uid="{00000000-0005-0000-0000-0000F2400000}"/>
    <cellStyle name="Normal 2 2 6 2 8" xfId="16081" xr:uid="{00000000-0005-0000-0000-0000F3400000}"/>
    <cellStyle name="Normal 2 2 6 2 8 2" xfId="16082" xr:uid="{00000000-0005-0000-0000-0000F4400000}"/>
    <cellStyle name="Normal 2 2 6 2 8 2 2" xfId="16083" xr:uid="{00000000-0005-0000-0000-0000F5400000}"/>
    <cellStyle name="Normal 2 2 6 2 8 3" xfId="16084" xr:uid="{00000000-0005-0000-0000-0000F6400000}"/>
    <cellStyle name="Normal 2 2 6 2 9" xfId="16085" xr:uid="{00000000-0005-0000-0000-0000F7400000}"/>
    <cellStyle name="Normal 2 2 6 2 9 2" xfId="16086" xr:uid="{00000000-0005-0000-0000-0000F8400000}"/>
    <cellStyle name="Normal 2 2 6 20" xfId="16087" xr:uid="{00000000-0005-0000-0000-0000F9400000}"/>
    <cellStyle name="Normal 2 2 6 20 2" xfId="16088" xr:uid="{00000000-0005-0000-0000-0000FA400000}"/>
    <cellStyle name="Normal 2 2 6 21" xfId="16089" xr:uid="{00000000-0005-0000-0000-0000FB400000}"/>
    <cellStyle name="Normal 2 2 6 21 2" xfId="16090" xr:uid="{00000000-0005-0000-0000-0000FC400000}"/>
    <cellStyle name="Normal 2 2 6 22" xfId="16091" xr:uid="{00000000-0005-0000-0000-0000FD400000}"/>
    <cellStyle name="Normal 2 2 6 22 2" xfId="16092" xr:uid="{00000000-0005-0000-0000-0000FE400000}"/>
    <cellStyle name="Normal 2 2 6 23" xfId="16093" xr:uid="{00000000-0005-0000-0000-0000FF400000}"/>
    <cellStyle name="Normal 2 2 6 23 2" xfId="16094" xr:uid="{00000000-0005-0000-0000-000000410000}"/>
    <cellStyle name="Normal 2 2 6 24" xfId="16095" xr:uid="{00000000-0005-0000-0000-000001410000}"/>
    <cellStyle name="Normal 2 2 6 24 2" xfId="16096" xr:uid="{00000000-0005-0000-0000-000002410000}"/>
    <cellStyle name="Normal 2 2 6 25" xfId="16097" xr:uid="{00000000-0005-0000-0000-000003410000}"/>
    <cellStyle name="Normal 2 2 6 25 2" xfId="16098" xr:uid="{00000000-0005-0000-0000-000004410000}"/>
    <cellStyle name="Normal 2 2 6 26" xfId="16099" xr:uid="{00000000-0005-0000-0000-000005410000}"/>
    <cellStyle name="Normal 2 2 6 26 2" xfId="16100" xr:uid="{00000000-0005-0000-0000-000006410000}"/>
    <cellStyle name="Normal 2 2 6 27" xfId="16101" xr:uid="{00000000-0005-0000-0000-000007410000}"/>
    <cellStyle name="Normal 2 2 6 27 2" xfId="16102" xr:uid="{00000000-0005-0000-0000-000008410000}"/>
    <cellStyle name="Normal 2 2 6 28" xfId="16103" xr:uid="{00000000-0005-0000-0000-000009410000}"/>
    <cellStyle name="Normal 2 2 6 28 2" xfId="16104" xr:uid="{00000000-0005-0000-0000-00000A410000}"/>
    <cellStyle name="Normal 2 2 6 29" xfId="16105" xr:uid="{00000000-0005-0000-0000-00000B410000}"/>
    <cellStyle name="Normal 2 2 6 29 2" xfId="16106" xr:uid="{00000000-0005-0000-0000-00000C410000}"/>
    <cellStyle name="Normal 2 2 6 3" xfId="16107" xr:uid="{00000000-0005-0000-0000-00000D410000}"/>
    <cellStyle name="Normal 2 2 6 3 2" xfId="16108" xr:uid="{00000000-0005-0000-0000-00000E410000}"/>
    <cellStyle name="Normal 2 2 6 30" xfId="16109" xr:uid="{00000000-0005-0000-0000-00000F410000}"/>
    <cellStyle name="Normal 2 2 6 30 2" xfId="16110" xr:uid="{00000000-0005-0000-0000-000010410000}"/>
    <cellStyle name="Normal 2 2 6 31" xfId="16111" xr:uid="{00000000-0005-0000-0000-000011410000}"/>
    <cellStyle name="Normal 2 2 6 31 2" xfId="16112" xr:uid="{00000000-0005-0000-0000-000012410000}"/>
    <cellStyle name="Normal 2 2 6 32" xfId="16113" xr:uid="{00000000-0005-0000-0000-000013410000}"/>
    <cellStyle name="Normal 2 2 6 32 2" xfId="16114" xr:uid="{00000000-0005-0000-0000-000014410000}"/>
    <cellStyle name="Normal 2 2 6 33" xfId="16115" xr:uid="{00000000-0005-0000-0000-000015410000}"/>
    <cellStyle name="Normal 2 2 6 33 2" xfId="16116" xr:uid="{00000000-0005-0000-0000-000016410000}"/>
    <cellStyle name="Normal 2 2 6 34" xfId="16117" xr:uid="{00000000-0005-0000-0000-000017410000}"/>
    <cellStyle name="Normal 2 2 6 34 2" xfId="16118" xr:uid="{00000000-0005-0000-0000-000018410000}"/>
    <cellStyle name="Normal 2 2 6 35" xfId="16119" xr:uid="{00000000-0005-0000-0000-000019410000}"/>
    <cellStyle name="Normal 2 2 6 35 2" xfId="16120" xr:uid="{00000000-0005-0000-0000-00001A410000}"/>
    <cellStyle name="Normal 2 2 6 36" xfId="16121" xr:uid="{00000000-0005-0000-0000-00001B410000}"/>
    <cellStyle name="Normal 2 2 6 36 2" xfId="16122" xr:uid="{00000000-0005-0000-0000-00001C410000}"/>
    <cellStyle name="Normal 2 2 6 37" xfId="16123" xr:uid="{00000000-0005-0000-0000-00001D410000}"/>
    <cellStyle name="Normal 2 2 6 37 2" xfId="16124" xr:uid="{00000000-0005-0000-0000-00001E410000}"/>
    <cellStyle name="Normal 2 2 6 38" xfId="16125" xr:uid="{00000000-0005-0000-0000-00001F410000}"/>
    <cellStyle name="Normal 2 2 6 38 2" xfId="16126" xr:uid="{00000000-0005-0000-0000-000020410000}"/>
    <cellStyle name="Normal 2 2 6 39" xfId="16127" xr:uid="{00000000-0005-0000-0000-000021410000}"/>
    <cellStyle name="Normal 2 2 6 39 2" xfId="16128" xr:uid="{00000000-0005-0000-0000-000022410000}"/>
    <cellStyle name="Normal 2 2 6 4" xfId="16129" xr:uid="{00000000-0005-0000-0000-000023410000}"/>
    <cellStyle name="Normal 2 2 6 4 2" xfId="16130" xr:uid="{00000000-0005-0000-0000-000024410000}"/>
    <cellStyle name="Normal 2 2 6 40" xfId="16131" xr:uid="{00000000-0005-0000-0000-000025410000}"/>
    <cellStyle name="Normal 2 2 6 40 2" xfId="16132" xr:uid="{00000000-0005-0000-0000-000026410000}"/>
    <cellStyle name="Normal 2 2 6 41" xfId="16133" xr:uid="{00000000-0005-0000-0000-000027410000}"/>
    <cellStyle name="Normal 2 2 6 41 2" xfId="16134" xr:uid="{00000000-0005-0000-0000-000028410000}"/>
    <cellStyle name="Normal 2 2 6 42" xfId="16135" xr:uid="{00000000-0005-0000-0000-000029410000}"/>
    <cellStyle name="Normal 2 2 6 42 2" xfId="16136" xr:uid="{00000000-0005-0000-0000-00002A410000}"/>
    <cellStyle name="Normal 2 2 6 43" xfId="16137" xr:uid="{00000000-0005-0000-0000-00002B410000}"/>
    <cellStyle name="Normal 2 2 6 43 2" xfId="16138" xr:uid="{00000000-0005-0000-0000-00002C410000}"/>
    <cellStyle name="Normal 2 2 6 44" xfId="16139" xr:uid="{00000000-0005-0000-0000-00002D410000}"/>
    <cellStyle name="Normal 2 2 6 44 2" xfId="16140" xr:uid="{00000000-0005-0000-0000-00002E410000}"/>
    <cellStyle name="Normal 2 2 6 45" xfId="16141" xr:uid="{00000000-0005-0000-0000-00002F410000}"/>
    <cellStyle name="Normal 2 2 6 45 2" xfId="16142" xr:uid="{00000000-0005-0000-0000-000030410000}"/>
    <cellStyle name="Normal 2 2 6 46" xfId="16143" xr:uid="{00000000-0005-0000-0000-000031410000}"/>
    <cellStyle name="Normal 2 2 6 46 2" xfId="16144" xr:uid="{00000000-0005-0000-0000-000032410000}"/>
    <cellStyle name="Normal 2 2 6 47" xfId="16145" xr:uid="{00000000-0005-0000-0000-000033410000}"/>
    <cellStyle name="Normal 2 2 6 47 2" xfId="16146" xr:uid="{00000000-0005-0000-0000-000034410000}"/>
    <cellStyle name="Normal 2 2 6 48" xfId="16147" xr:uid="{00000000-0005-0000-0000-000035410000}"/>
    <cellStyle name="Normal 2 2 6 48 2" xfId="16148" xr:uid="{00000000-0005-0000-0000-000036410000}"/>
    <cellStyle name="Normal 2 2 6 48 2 2" xfId="16149" xr:uid="{00000000-0005-0000-0000-000037410000}"/>
    <cellStyle name="Normal 2 2 6 48 2 2 2" xfId="16150" xr:uid="{00000000-0005-0000-0000-000038410000}"/>
    <cellStyle name="Normal 2 2 6 48 2 2 2 2" xfId="16151" xr:uid="{00000000-0005-0000-0000-000039410000}"/>
    <cellStyle name="Normal 2 2 6 48 2 2 3" xfId="16152" xr:uid="{00000000-0005-0000-0000-00003A410000}"/>
    <cellStyle name="Normal 2 2 6 48 2 3" xfId="16153" xr:uid="{00000000-0005-0000-0000-00003B410000}"/>
    <cellStyle name="Normal 2 2 6 48 3" xfId="16154" xr:uid="{00000000-0005-0000-0000-00003C410000}"/>
    <cellStyle name="Normal 2 2 6 48 3 2" xfId="16155" xr:uid="{00000000-0005-0000-0000-00003D410000}"/>
    <cellStyle name="Normal 2 2 6 48 3 2 2" xfId="16156" xr:uid="{00000000-0005-0000-0000-00003E410000}"/>
    <cellStyle name="Normal 2 2 6 48 3 3" xfId="16157" xr:uid="{00000000-0005-0000-0000-00003F410000}"/>
    <cellStyle name="Normal 2 2 6 48 4" xfId="16158" xr:uid="{00000000-0005-0000-0000-000040410000}"/>
    <cellStyle name="Normal 2 2 6 48 4 2" xfId="16159" xr:uid="{00000000-0005-0000-0000-000041410000}"/>
    <cellStyle name="Normal 2 2 6 48 4 2 2" xfId="16160" xr:uid="{00000000-0005-0000-0000-000042410000}"/>
    <cellStyle name="Normal 2 2 6 48 4 3" xfId="16161" xr:uid="{00000000-0005-0000-0000-000043410000}"/>
    <cellStyle name="Normal 2 2 6 48 5" xfId="16162" xr:uid="{00000000-0005-0000-0000-000044410000}"/>
    <cellStyle name="Normal 2 2 6 48 5 2" xfId="16163" xr:uid="{00000000-0005-0000-0000-000045410000}"/>
    <cellStyle name="Normal 2 2 6 48 5 2 2" xfId="16164" xr:uid="{00000000-0005-0000-0000-000046410000}"/>
    <cellStyle name="Normal 2 2 6 48 5 3" xfId="16165" xr:uid="{00000000-0005-0000-0000-000047410000}"/>
    <cellStyle name="Normal 2 2 6 48 6" xfId="16166" xr:uid="{00000000-0005-0000-0000-000048410000}"/>
    <cellStyle name="Normal 2 2 6 48 6 2" xfId="16167" xr:uid="{00000000-0005-0000-0000-000049410000}"/>
    <cellStyle name="Normal 2 2 6 48 6 2 2" xfId="16168" xr:uid="{00000000-0005-0000-0000-00004A410000}"/>
    <cellStyle name="Normal 2 2 6 48 6 3" xfId="16169" xr:uid="{00000000-0005-0000-0000-00004B410000}"/>
    <cellStyle name="Normal 2 2 6 48 7" xfId="16170" xr:uid="{00000000-0005-0000-0000-00004C410000}"/>
    <cellStyle name="Normal 2 2 6 48 7 2" xfId="16171" xr:uid="{00000000-0005-0000-0000-00004D410000}"/>
    <cellStyle name="Normal 2 2 6 48 8" xfId="16172" xr:uid="{00000000-0005-0000-0000-00004E410000}"/>
    <cellStyle name="Normal 2 2 6 49" xfId="16173" xr:uid="{00000000-0005-0000-0000-00004F410000}"/>
    <cellStyle name="Normal 2 2 6 49 2" xfId="16174" xr:uid="{00000000-0005-0000-0000-000050410000}"/>
    <cellStyle name="Normal 2 2 6 49 2 2" xfId="16175" xr:uid="{00000000-0005-0000-0000-000051410000}"/>
    <cellStyle name="Normal 2 2 6 49 2 2 2" xfId="16176" xr:uid="{00000000-0005-0000-0000-000052410000}"/>
    <cellStyle name="Normal 2 2 6 49 2 3" xfId="16177" xr:uid="{00000000-0005-0000-0000-000053410000}"/>
    <cellStyle name="Normal 2 2 6 49 3" xfId="16178" xr:uid="{00000000-0005-0000-0000-000054410000}"/>
    <cellStyle name="Normal 2 2 6 49 3 2" xfId="16179" xr:uid="{00000000-0005-0000-0000-000055410000}"/>
    <cellStyle name="Normal 2 2 6 49 4" xfId="16180" xr:uid="{00000000-0005-0000-0000-000056410000}"/>
    <cellStyle name="Normal 2 2 6 5" xfId="16181" xr:uid="{00000000-0005-0000-0000-000057410000}"/>
    <cellStyle name="Normal 2 2 6 5 2" xfId="16182" xr:uid="{00000000-0005-0000-0000-000058410000}"/>
    <cellStyle name="Normal 2 2 6 50" xfId="16183" xr:uid="{00000000-0005-0000-0000-000059410000}"/>
    <cellStyle name="Normal 2 2 6 50 2" xfId="16184" xr:uid="{00000000-0005-0000-0000-00005A410000}"/>
    <cellStyle name="Normal 2 2 6 50 2 2" xfId="16185" xr:uid="{00000000-0005-0000-0000-00005B410000}"/>
    <cellStyle name="Normal 2 2 6 50 3" xfId="16186" xr:uid="{00000000-0005-0000-0000-00005C410000}"/>
    <cellStyle name="Normal 2 2 6 50 3 2" xfId="16187" xr:uid="{00000000-0005-0000-0000-00005D410000}"/>
    <cellStyle name="Normal 2 2 6 50 4" xfId="16188" xr:uid="{00000000-0005-0000-0000-00005E410000}"/>
    <cellStyle name="Normal 2 2 6 51" xfId="16189" xr:uid="{00000000-0005-0000-0000-00005F410000}"/>
    <cellStyle name="Normal 2 2 6 51 2" xfId="16190" xr:uid="{00000000-0005-0000-0000-000060410000}"/>
    <cellStyle name="Normal 2 2 6 52" xfId="16191" xr:uid="{00000000-0005-0000-0000-000061410000}"/>
    <cellStyle name="Normal 2 2 6 52 2" xfId="16192" xr:uid="{00000000-0005-0000-0000-000062410000}"/>
    <cellStyle name="Normal 2 2 6 53" xfId="16193" xr:uid="{00000000-0005-0000-0000-000063410000}"/>
    <cellStyle name="Normal 2 2 6 53 2" xfId="16194" xr:uid="{00000000-0005-0000-0000-000064410000}"/>
    <cellStyle name="Normal 2 2 6 54" xfId="16195" xr:uid="{00000000-0005-0000-0000-000065410000}"/>
    <cellStyle name="Normal 2 2 6 54 2" xfId="16196" xr:uid="{00000000-0005-0000-0000-000066410000}"/>
    <cellStyle name="Normal 2 2 6 55" xfId="16197" xr:uid="{00000000-0005-0000-0000-000067410000}"/>
    <cellStyle name="Normal 2 2 6 55 2" xfId="16198" xr:uid="{00000000-0005-0000-0000-000068410000}"/>
    <cellStyle name="Normal 2 2 6 56" xfId="16199" xr:uid="{00000000-0005-0000-0000-000069410000}"/>
    <cellStyle name="Normal 2 2 6 57" xfId="16200" xr:uid="{00000000-0005-0000-0000-00006A410000}"/>
    <cellStyle name="Normal 2 2 6 6" xfId="16201" xr:uid="{00000000-0005-0000-0000-00006B410000}"/>
    <cellStyle name="Normal 2 2 6 6 2" xfId="16202" xr:uid="{00000000-0005-0000-0000-00006C410000}"/>
    <cellStyle name="Normal 2 2 6 7" xfId="16203" xr:uid="{00000000-0005-0000-0000-00006D410000}"/>
    <cellStyle name="Normal 2 2 6 7 2" xfId="16204" xr:uid="{00000000-0005-0000-0000-00006E410000}"/>
    <cellStyle name="Normal 2 2 6 8" xfId="16205" xr:uid="{00000000-0005-0000-0000-00006F410000}"/>
    <cellStyle name="Normal 2 2 6 8 2" xfId="16206" xr:uid="{00000000-0005-0000-0000-000070410000}"/>
    <cellStyle name="Normal 2 2 6 9" xfId="16207" xr:uid="{00000000-0005-0000-0000-000071410000}"/>
    <cellStyle name="Normal 2 2 6 9 2" xfId="16208" xr:uid="{00000000-0005-0000-0000-000072410000}"/>
    <cellStyle name="Normal 2 2 6_Needed Accts" xfId="16209" xr:uid="{00000000-0005-0000-0000-000073410000}"/>
    <cellStyle name="Normal 2 2 60" xfId="16210" xr:uid="{00000000-0005-0000-0000-000074410000}"/>
    <cellStyle name="Normal 2 2 60 10" xfId="16211" xr:uid="{00000000-0005-0000-0000-000075410000}"/>
    <cellStyle name="Normal 2 2 60 2" xfId="16212" xr:uid="{00000000-0005-0000-0000-000076410000}"/>
    <cellStyle name="Normal 2 2 60 2 2" xfId="16213" xr:uid="{00000000-0005-0000-0000-000077410000}"/>
    <cellStyle name="Normal 2 2 60 2 2 2" xfId="16214" xr:uid="{00000000-0005-0000-0000-000078410000}"/>
    <cellStyle name="Normal 2 2 60 2 2 2 2" xfId="16215" xr:uid="{00000000-0005-0000-0000-000079410000}"/>
    <cellStyle name="Normal 2 2 60 2 2 2 3" xfId="58954" xr:uid="{00000000-0005-0000-0000-00007A410000}"/>
    <cellStyle name="Normal 2 2 60 2 2 3" xfId="16216" xr:uid="{00000000-0005-0000-0000-00007B410000}"/>
    <cellStyle name="Normal 2 2 60 2 2 4" xfId="58402" xr:uid="{00000000-0005-0000-0000-00007C410000}"/>
    <cellStyle name="Normal 2 2 60 2 3" xfId="16217" xr:uid="{00000000-0005-0000-0000-00007D410000}"/>
    <cellStyle name="Normal 2 2 60 2 3 2" xfId="16218" xr:uid="{00000000-0005-0000-0000-00007E410000}"/>
    <cellStyle name="Normal 2 2 60 2 3 3" xfId="58953" xr:uid="{00000000-0005-0000-0000-00007F410000}"/>
    <cellStyle name="Normal 2 2 60 2 4" xfId="16219" xr:uid="{00000000-0005-0000-0000-000080410000}"/>
    <cellStyle name="Normal 2 2 60 2 5" xfId="58047" xr:uid="{00000000-0005-0000-0000-000081410000}"/>
    <cellStyle name="Normal 2 2 60 3" xfId="16220" xr:uid="{00000000-0005-0000-0000-000082410000}"/>
    <cellStyle name="Normal 2 2 60 3 2" xfId="16221" xr:uid="{00000000-0005-0000-0000-000083410000}"/>
    <cellStyle name="Normal 2 2 60 3 2 2" xfId="16222" xr:uid="{00000000-0005-0000-0000-000084410000}"/>
    <cellStyle name="Normal 2 2 60 3 2 2 2" xfId="16223" xr:uid="{00000000-0005-0000-0000-000085410000}"/>
    <cellStyle name="Normal 2 2 60 3 2 2 3" xfId="58956" xr:uid="{00000000-0005-0000-0000-000086410000}"/>
    <cellStyle name="Normal 2 2 60 3 2 3" xfId="16224" xr:uid="{00000000-0005-0000-0000-000087410000}"/>
    <cellStyle name="Normal 2 2 60 3 2 4" xfId="58533" xr:uid="{00000000-0005-0000-0000-000088410000}"/>
    <cellStyle name="Normal 2 2 60 3 3" xfId="16225" xr:uid="{00000000-0005-0000-0000-000089410000}"/>
    <cellStyle name="Normal 2 2 60 3 3 2" xfId="16226" xr:uid="{00000000-0005-0000-0000-00008A410000}"/>
    <cellStyle name="Normal 2 2 60 3 3 3" xfId="58955" xr:uid="{00000000-0005-0000-0000-00008B410000}"/>
    <cellStyle name="Normal 2 2 60 3 4" xfId="16227" xr:uid="{00000000-0005-0000-0000-00008C410000}"/>
    <cellStyle name="Normal 2 2 60 3 5" xfId="58177" xr:uid="{00000000-0005-0000-0000-00008D410000}"/>
    <cellStyle name="Normal 2 2 60 4" xfId="16228" xr:uid="{00000000-0005-0000-0000-00008E410000}"/>
    <cellStyle name="Normal 2 2 60 4 2" xfId="16229" xr:uid="{00000000-0005-0000-0000-00008F410000}"/>
    <cellStyle name="Normal 2 2 60 4 2 2" xfId="16230" xr:uid="{00000000-0005-0000-0000-000090410000}"/>
    <cellStyle name="Normal 2 2 60 4 2 2 2" xfId="16231" xr:uid="{00000000-0005-0000-0000-000091410000}"/>
    <cellStyle name="Normal 2 2 60 4 2 3" xfId="16232" xr:uid="{00000000-0005-0000-0000-000092410000}"/>
    <cellStyle name="Normal 2 2 60 4 2 4" xfId="58957" xr:uid="{00000000-0005-0000-0000-000093410000}"/>
    <cellStyle name="Normal 2 2 60 4 3" xfId="16233" xr:uid="{00000000-0005-0000-0000-000094410000}"/>
    <cellStyle name="Normal 2 2 60 4 3 2" xfId="16234" xr:uid="{00000000-0005-0000-0000-000095410000}"/>
    <cellStyle name="Normal 2 2 60 4 4" xfId="16235" xr:uid="{00000000-0005-0000-0000-000096410000}"/>
    <cellStyle name="Normal 2 2 60 4 5" xfId="58310" xr:uid="{00000000-0005-0000-0000-000097410000}"/>
    <cellStyle name="Normal 2 2 60 5" xfId="16236" xr:uid="{00000000-0005-0000-0000-000098410000}"/>
    <cellStyle name="Normal 2 2 60 5 2" xfId="16237" xr:uid="{00000000-0005-0000-0000-000099410000}"/>
    <cellStyle name="Normal 2 2 60 5 2 2" xfId="16238" xr:uid="{00000000-0005-0000-0000-00009A410000}"/>
    <cellStyle name="Normal 2 2 60 5 2 2 2" xfId="16239" xr:uid="{00000000-0005-0000-0000-00009B410000}"/>
    <cellStyle name="Normal 2 2 60 5 2 3" xfId="16240" xr:uid="{00000000-0005-0000-0000-00009C410000}"/>
    <cellStyle name="Normal 2 2 60 5 3" xfId="16241" xr:uid="{00000000-0005-0000-0000-00009D410000}"/>
    <cellStyle name="Normal 2 2 60 5 3 2" xfId="16242" xr:uid="{00000000-0005-0000-0000-00009E410000}"/>
    <cellStyle name="Normal 2 2 60 5 4" xfId="16243" xr:uid="{00000000-0005-0000-0000-00009F410000}"/>
    <cellStyle name="Normal 2 2 60 5 5" xfId="58952" xr:uid="{00000000-0005-0000-0000-0000A0410000}"/>
    <cellStyle name="Normal 2 2 60 6" xfId="16244" xr:uid="{00000000-0005-0000-0000-0000A1410000}"/>
    <cellStyle name="Normal 2 2 60 6 2" xfId="16245" xr:uid="{00000000-0005-0000-0000-0000A2410000}"/>
    <cellStyle name="Normal 2 2 60 6 2 2" xfId="16246" xr:uid="{00000000-0005-0000-0000-0000A3410000}"/>
    <cellStyle name="Normal 2 2 60 6 2 2 2" xfId="16247" xr:uid="{00000000-0005-0000-0000-0000A4410000}"/>
    <cellStyle name="Normal 2 2 60 6 2 3" xfId="16248" xr:uid="{00000000-0005-0000-0000-0000A5410000}"/>
    <cellStyle name="Normal 2 2 60 6 3" xfId="16249" xr:uid="{00000000-0005-0000-0000-0000A6410000}"/>
    <cellStyle name="Normal 2 2 60 6 3 2" xfId="16250" xr:uid="{00000000-0005-0000-0000-0000A7410000}"/>
    <cellStyle name="Normal 2 2 60 6 4" xfId="16251" xr:uid="{00000000-0005-0000-0000-0000A8410000}"/>
    <cellStyle name="Normal 2 2 60 7" xfId="16252" xr:uid="{00000000-0005-0000-0000-0000A9410000}"/>
    <cellStyle name="Normal 2 2 60 7 2" xfId="16253" xr:uid="{00000000-0005-0000-0000-0000AA410000}"/>
    <cellStyle name="Normal 2 2 60 7 2 2" xfId="16254" xr:uid="{00000000-0005-0000-0000-0000AB410000}"/>
    <cellStyle name="Normal 2 2 60 7 3" xfId="16255" xr:uid="{00000000-0005-0000-0000-0000AC410000}"/>
    <cellStyle name="Normal 2 2 60 8" xfId="16256" xr:uid="{00000000-0005-0000-0000-0000AD410000}"/>
    <cellStyle name="Normal 2 2 60 8 2" xfId="16257" xr:uid="{00000000-0005-0000-0000-0000AE410000}"/>
    <cellStyle name="Normal 2 2 60 9" xfId="16258" xr:uid="{00000000-0005-0000-0000-0000AF410000}"/>
    <cellStyle name="Normal 2 2 61" xfId="16259" xr:uid="{00000000-0005-0000-0000-0000B0410000}"/>
    <cellStyle name="Normal 2 2 61 10" xfId="16260" xr:uid="{00000000-0005-0000-0000-0000B1410000}"/>
    <cellStyle name="Normal 2 2 61 2" xfId="16261" xr:uid="{00000000-0005-0000-0000-0000B2410000}"/>
    <cellStyle name="Normal 2 2 61 2 2" xfId="16262" xr:uid="{00000000-0005-0000-0000-0000B3410000}"/>
    <cellStyle name="Normal 2 2 61 2 2 2" xfId="16263" xr:uid="{00000000-0005-0000-0000-0000B4410000}"/>
    <cellStyle name="Normal 2 2 61 2 2 2 2" xfId="16264" xr:uid="{00000000-0005-0000-0000-0000B5410000}"/>
    <cellStyle name="Normal 2 2 61 2 2 2 3" xfId="58960" xr:uid="{00000000-0005-0000-0000-0000B6410000}"/>
    <cellStyle name="Normal 2 2 61 2 2 3" xfId="16265" xr:uid="{00000000-0005-0000-0000-0000B7410000}"/>
    <cellStyle name="Normal 2 2 61 2 2 4" xfId="58403" xr:uid="{00000000-0005-0000-0000-0000B8410000}"/>
    <cellStyle name="Normal 2 2 61 2 3" xfId="16266" xr:uid="{00000000-0005-0000-0000-0000B9410000}"/>
    <cellStyle name="Normal 2 2 61 2 3 2" xfId="16267" xr:uid="{00000000-0005-0000-0000-0000BA410000}"/>
    <cellStyle name="Normal 2 2 61 2 3 3" xfId="58959" xr:uid="{00000000-0005-0000-0000-0000BB410000}"/>
    <cellStyle name="Normal 2 2 61 2 4" xfId="16268" xr:uid="{00000000-0005-0000-0000-0000BC410000}"/>
    <cellStyle name="Normal 2 2 61 2 5" xfId="58048" xr:uid="{00000000-0005-0000-0000-0000BD410000}"/>
    <cellStyle name="Normal 2 2 61 3" xfId="16269" xr:uid="{00000000-0005-0000-0000-0000BE410000}"/>
    <cellStyle name="Normal 2 2 61 3 2" xfId="16270" xr:uid="{00000000-0005-0000-0000-0000BF410000}"/>
    <cellStyle name="Normal 2 2 61 3 2 2" xfId="16271" xr:uid="{00000000-0005-0000-0000-0000C0410000}"/>
    <cellStyle name="Normal 2 2 61 3 2 2 2" xfId="16272" xr:uid="{00000000-0005-0000-0000-0000C1410000}"/>
    <cellStyle name="Normal 2 2 61 3 2 2 3" xfId="58962" xr:uid="{00000000-0005-0000-0000-0000C2410000}"/>
    <cellStyle name="Normal 2 2 61 3 2 3" xfId="16273" xr:uid="{00000000-0005-0000-0000-0000C3410000}"/>
    <cellStyle name="Normal 2 2 61 3 2 4" xfId="58534" xr:uid="{00000000-0005-0000-0000-0000C4410000}"/>
    <cellStyle name="Normal 2 2 61 3 3" xfId="16274" xr:uid="{00000000-0005-0000-0000-0000C5410000}"/>
    <cellStyle name="Normal 2 2 61 3 3 2" xfId="16275" xr:uid="{00000000-0005-0000-0000-0000C6410000}"/>
    <cellStyle name="Normal 2 2 61 3 3 3" xfId="58961" xr:uid="{00000000-0005-0000-0000-0000C7410000}"/>
    <cellStyle name="Normal 2 2 61 3 4" xfId="16276" xr:uid="{00000000-0005-0000-0000-0000C8410000}"/>
    <cellStyle name="Normal 2 2 61 3 5" xfId="58178" xr:uid="{00000000-0005-0000-0000-0000C9410000}"/>
    <cellStyle name="Normal 2 2 61 4" xfId="16277" xr:uid="{00000000-0005-0000-0000-0000CA410000}"/>
    <cellStyle name="Normal 2 2 61 4 2" xfId="16278" xr:uid="{00000000-0005-0000-0000-0000CB410000}"/>
    <cellStyle name="Normal 2 2 61 4 2 2" xfId="16279" xr:uid="{00000000-0005-0000-0000-0000CC410000}"/>
    <cellStyle name="Normal 2 2 61 4 2 2 2" xfId="16280" xr:uid="{00000000-0005-0000-0000-0000CD410000}"/>
    <cellStyle name="Normal 2 2 61 4 2 3" xfId="16281" xr:uid="{00000000-0005-0000-0000-0000CE410000}"/>
    <cellStyle name="Normal 2 2 61 4 2 4" xfId="58963" xr:uid="{00000000-0005-0000-0000-0000CF410000}"/>
    <cellStyle name="Normal 2 2 61 4 3" xfId="16282" xr:uid="{00000000-0005-0000-0000-0000D0410000}"/>
    <cellStyle name="Normal 2 2 61 4 3 2" xfId="16283" xr:uid="{00000000-0005-0000-0000-0000D1410000}"/>
    <cellStyle name="Normal 2 2 61 4 4" xfId="16284" xr:uid="{00000000-0005-0000-0000-0000D2410000}"/>
    <cellStyle name="Normal 2 2 61 4 5" xfId="58311" xr:uid="{00000000-0005-0000-0000-0000D3410000}"/>
    <cellStyle name="Normal 2 2 61 5" xfId="16285" xr:uid="{00000000-0005-0000-0000-0000D4410000}"/>
    <cellStyle name="Normal 2 2 61 5 2" xfId="16286" xr:uid="{00000000-0005-0000-0000-0000D5410000}"/>
    <cellStyle name="Normal 2 2 61 5 2 2" xfId="16287" xr:uid="{00000000-0005-0000-0000-0000D6410000}"/>
    <cellStyle name="Normal 2 2 61 5 2 2 2" xfId="16288" xr:uid="{00000000-0005-0000-0000-0000D7410000}"/>
    <cellStyle name="Normal 2 2 61 5 2 3" xfId="16289" xr:uid="{00000000-0005-0000-0000-0000D8410000}"/>
    <cellStyle name="Normal 2 2 61 5 3" xfId="16290" xr:uid="{00000000-0005-0000-0000-0000D9410000}"/>
    <cellStyle name="Normal 2 2 61 5 3 2" xfId="16291" xr:uid="{00000000-0005-0000-0000-0000DA410000}"/>
    <cellStyle name="Normal 2 2 61 5 4" xfId="16292" xr:uid="{00000000-0005-0000-0000-0000DB410000}"/>
    <cellStyle name="Normal 2 2 61 5 5" xfId="58958" xr:uid="{00000000-0005-0000-0000-0000DC410000}"/>
    <cellStyle name="Normal 2 2 61 6" xfId="16293" xr:uid="{00000000-0005-0000-0000-0000DD410000}"/>
    <cellStyle name="Normal 2 2 61 6 2" xfId="16294" xr:uid="{00000000-0005-0000-0000-0000DE410000}"/>
    <cellStyle name="Normal 2 2 61 6 2 2" xfId="16295" xr:uid="{00000000-0005-0000-0000-0000DF410000}"/>
    <cellStyle name="Normal 2 2 61 6 2 2 2" xfId="16296" xr:uid="{00000000-0005-0000-0000-0000E0410000}"/>
    <cellStyle name="Normal 2 2 61 6 2 3" xfId="16297" xr:uid="{00000000-0005-0000-0000-0000E1410000}"/>
    <cellStyle name="Normal 2 2 61 6 3" xfId="16298" xr:uid="{00000000-0005-0000-0000-0000E2410000}"/>
    <cellStyle name="Normal 2 2 61 6 3 2" xfId="16299" xr:uid="{00000000-0005-0000-0000-0000E3410000}"/>
    <cellStyle name="Normal 2 2 61 6 4" xfId="16300" xr:uid="{00000000-0005-0000-0000-0000E4410000}"/>
    <cellStyle name="Normal 2 2 61 7" xfId="16301" xr:uid="{00000000-0005-0000-0000-0000E5410000}"/>
    <cellStyle name="Normal 2 2 61 7 2" xfId="16302" xr:uid="{00000000-0005-0000-0000-0000E6410000}"/>
    <cellStyle name="Normal 2 2 61 7 2 2" xfId="16303" xr:uid="{00000000-0005-0000-0000-0000E7410000}"/>
    <cellStyle name="Normal 2 2 61 7 3" xfId="16304" xr:uid="{00000000-0005-0000-0000-0000E8410000}"/>
    <cellStyle name="Normal 2 2 61 8" xfId="16305" xr:uid="{00000000-0005-0000-0000-0000E9410000}"/>
    <cellStyle name="Normal 2 2 61 8 2" xfId="16306" xr:uid="{00000000-0005-0000-0000-0000EA410000}"/>
    <cellStyle name="Normal 2 2 61 9" xfId="16307" xr:uid="{00000000-0005-0000-0000-0000EB410000}"/>
    <cellStyle name="Normal 2 2 62" xfId="16308" xr:uid="{00000000-0005-0000-0000-0000EC410000}"/>
    <cellStyle name="Normal 2 2 62 10" xfId="16309" xr:uid="{00000000-0005-0000-0000-0000ED410000}"/>
    <cellStyle name="Normal 2 2 62 2" xfId="16310" xr:uid="{00000000-0005-0000-0000-0000EE410000}"/>
    <cellStyle name="Normal 2 2 62 2 2" xfId="16311" xr:uid="{00000000-0005-0000-0000-0000EF410000}"/>
    <cellStyle name="Normal 2 2 62 2 2 2" xfId="16312" xr:uid="{00000000-0005-0000-0000-0000F0410000}"/>
    <cellStyle name="Normal 2 2 62 2 2 2 2" xfId="16313" xr:uid="{00000000-0005-0000-0000-0000F1410000}"/>
    <cellStyle name="Normal 2 2 62 2 2 2 3" xfId="58966" xr:uid="{00000000-0005-0000-0000-0000F2410000}"/>
    <cellStyle name="Normal 2 2 62 2 2 3" xfId="16314" xr:uid="{00000000-0005-0000-0000-0000F3410000}"/>
    <cellStyle name="Normal 2 2 62 2 2 4" xfId="58404" xr:uid="{00000000-0005-0000-0000-0000F4410000}"/>
    <cellStyle name="Normal 2 2 62 2 3" xfId="16315" xr:uid="{00000000-0005-0000-0000-0000F5410000}"/>
    <cellStyle name="Normal 2 2 62 2 3 2" xfId="16316" xr:uid="{00000000-0005-0000-0000-0000F6410000}"/>
    <cellStyle name="Normal 2 2 62 2 3 3" xfId="58965" xr:uid="{00000000-0005-0000-0000-0000F7410000}"/>
    <cellStyle name="Normal 2 2 62 2 4" xfId="16317" xr:uid="{00000000-0005-0000-0000-0000F8410000}"/>
    <cellStyle name="Normal 2 2 62 2 5" xfId="58049" xr:uid="{00000000-0005-0000-0000-0000F9410000}"/>
    <cellStyle name="Normal 2 2 62 3" xfId="16318" xr:uid="{00000000-0005-0000-0000-0000FA410000}"/>
    <cellStyle name="Normal 2 2 62 3 2" xfId="16319" xr:uid="{00000000-0005-0000-0000-0000FB410000}"/>
    <cellStyle name="Normal 2 2 62 3 2 2" xfId="16320" xr:uid="{00000000-0005-0000-0000-0000FC410000}"/>
    <cellStyle name="Normal 2 2 62 3 2 2 2" xfId="16321" xr:uid="{00000000-0005-0000-0000-0000FD410000}"/>
    <cellStyle name="Normal 2 2 62 3 2 2 3" xfId="58968" xr:uid="{00000000-0005-0000-0000-0000FE410000}"/>
    <cellStyle name="Normal 2 2 62 3 2 3" xfId="16322" xr:uid="{00000000-0005-0000-0000-0000FF410000}"/>
    <cellStyle name="Normal 2 2 62 3 2 4" xfId="58535" xr:uid="{00000000-0005-0000-0000-000000420000}"/>
    <cellStyle name="Normal 2 2 62 3 3" xfId="16323" xr:uid="{00000000-0005-0000-0000-000001420000}"/>
    <cellStyle name="Normal 2 2 62 3 3 2" xfId="16324" xr:uid="{00000000-0005-0000-0000-000002420000}"/>
    <cellStyle name="Normal 2 2 62 3 3 3" xfId="58967" xr:uid="{00000000-0005-0000-0000-000003420000}"/>
    <cellStyle name="Normal 2 2 62 3 4" xfId="16325" xr:uid="{00000000-0005-0000-0000-000004420000}"/>
    <cellStyle name="Normal 2 2 62 3 5" xfId="58179" xr:uid="{00000000-0005-0000-0000-000005420000}"/>
    <cellStyle name="Normal 2 2 62 4" xfId="16326" xr:uid="{00000000-0005-0000-0000-000006420000}"/>
    <cellStyle name="Normal 2 2 62 4 2" xfId="16327" xr:uid="{00000000-0005-0000-0000-000007420000}"/>
    <cellStyle name="Normal 2 2 62 4 2 2" xfId="16328" xr:uid="{00000000-0005-0000-0000-000008420000}"/>
    <cellStyle name="Normal 2 2 62 4 2 2 2" xfId="16329" xr:uid="{00000000-0005-0000-0000-000009420000}"/>
    <cellStyle name="Normal 2 2 62 4 2 3" xfId="16330" xr:uid="{00000000-0005-0000-0000-00000A420000}"/>
    <cellStyle name="Normal 2 2 62 4 2 4" xfId="58969" xr:uid="{00000000-0005-0000-0000-00000B420000}"/>
    <cellStyle name="Normal 2 2 62 4 3" xfId="16331" xr:uid="{00000000-0005-0000-0000-00000C420000}"/>
    <cellStyle name="Normal 2 2 62 4 3 2" xfId="16332" xr:uid="{00000000-0005-0000-0000-00000D420000}"/>
    <cellStyle name="Normal 2 2 62 4 4" xfId="16333" xr:uid="{00000000-0005-0000-0000-00000E420000}"/>
    <cellStyle name="Normal 2 2 62 4 5" xfId="58312" xr:uid="{00000000-0005-0000-0000-00000F420000}"/>
    <cellStyle name="Normal 2 2 62 5" xfId="16334" xr:uid="{00000000-0005-0000-0000-000010420000}"/>
    <cellStyle name="Normal 2 2 62 5 2" xfId="16335" xr:uid="{00000000-0005-0000-0000-000011420000}"/>
    <cellStyle name="Normal 2 2 62 5 2 2" xfId="16336" xr:uid="{00000000-0005-0000-0000-000012420000}"/>
    <cellStyle name="Normal 2 2 62 5 2 2 2" xfId="16337" xr:uid="{00000000-0005-0000-0000-000013420000}"/>
    <cellStyle name="Normal 2 2 62 5 2 3" xfId="16338" xr:uid="{00000000-0005-0000-0000-000014420000}"/>
    <cellStyle name="Normal 2 2 62 5 3" xfId="16339" xr:uid="{00000000-0005-0000-0000-000015420000}"/>
    <cellStyle name="Normal 2 2 62 5 3 2" xfId="16340" xr:uid="{00000000-0005-0000-0000-000016420000}"/>
    <cellStyle name="Normal 2 2 62 5 4" xfId="16341" xr:uid="{00000000-0005-0000-0000-000017420000}"/>
    <cellStyle name="Normal 2 2 62 5 5" xfId="58964" xr:uid="{00000000-0005-0000-0000-000018420000}"/>
    <cellStyle name="Normal 2 2 62 6" xfId="16342" xr:uid="{00000000-0005-0000-0000-000019420000}"/>
    <cellStyle name="Normal 2 2 62 6 2" xfId="16343" xr:uid="{00000000-0005-0000-0000-00001A420000}"/>
    <cellStyle name="Normal 2 2 62 6 2 2" xfId="16344" xr:uid="{00000000-0005-0000-0000-00001B420000}"/>
    <cellStyle name="Normal 2 2 62 6 2 2 2" xfId="16345" xr:uid="{00000000-0005-0000-0000-00001C420000}"/>
    <cellStyle name="Normal 2 2 62 6 2 3" xfId="16346" xr:uid="{00000000-0005-0000-0000-00001D420000}"/>
    <cellStyle name="Normal 2 2 62 6 3" xfId="16347" xr:uid="{00000000-0005-0000-0000-00001E420000}"/>
    <cellStyle name="Normal 2 2 62 6 3 2" xfId="16348" xr:uid="{00000000-0005-0000-0000-00001F420000}"/>
    <cellStyle name="Normal 2 2 62 6 4" xfId="16349" xr:uid="{00000000-0005-0000-0000-000020420000}"/>
    <cellStyle name="Normal 2 2 62 7" xfId="16350" xr:uid="{00000000-0005-0000-0000-000021420000}"/>
    <cellStyle name="Normal 2 2 62 7 2" xfId="16351" xr:uid="{00000000-0005-0000-0000-000022420000}"/>
    <cellStyle name="Normal 2 2 62 7 2 2" xfId="16352" xr:uid="{00000000-0005-0000-0000-000023420000}"/>
    <cellStyle name="Normal 2 2 62 7 3" xfId="16353" xr:uid="{00000000-0005-0000-0000-000024420000}"/>
    <cellStyle name="Normal 2 2 62 8" xfId="16354" xr:uid="{00000000-0005-0000-0000-000025420000}"/>
    <cellStyle name="Normal 2 2 62 8 2" xfId="16355" xr:uid="{00000000-0005-0000-0000-000026420000}"/>
    <cellStyle name="Normal 2 2 62 9" xfId="16356" xr:uid="{00000000-0005-0000-0000-000027420000}"/>
    <cellStyle name="Normal 2 2 63" xfId="16357" xr:uid="{00000000-0005-0000-0000-000028420000}"/>
    <cellStyle name="Normal 2 2 63 10" xfId="16358" xr:uid="{00000000-0005-0000-0000-000029420000}"/>
    <cellStyle name="Normal 2 2 63 2" xfId="16359" xr:uid="{00000000-0005-0000-0000-00002A420000}"/>
    <cellStyle name="Normal 2 2 63 2 2" xfId="16360" xr:uid="{00000000-0005-0000-0000-00002B420000}"/>
    <cellStyle name="Normal 2 2 63 2 2 2" xfId="16361" xr:uid="{00000000-0005-0000-0000-00002C420000}"/>
    <cellStyle name="Normal 2 2 63 2 2 2 2" xfId="16362" xr:uid="{00000000-0005-0000-0000-00002D420000}"/>
    <cellStyle name="Normal 2 2 63 2 2 2 3" xfId="58972" xr:uid="{00000000-0005-0000-0000-00002E420000}"/>
    <cellStyle name="Normal 2 2 63 2 2 3" xfId="16363" xr:uid="{00000000-0005-0000-0000-00002F420000}"/>
    <cellStyle name="Normal 2 2 63 2 2 4" xfId="58405" xr:uid="{00000000-0005-0000-0000-000030420000}"/>
    <cellStyle name="Normal 2 2 63 2 3" xfId="16364" xr:uid="{00000000-0005-0000-0000-000031420000}"/>
    <cellStyle name="Normal 2 2 63 2 3 2" xfId="16365" xr:uid="{00000000-0005-0000-0000-000032420000}"/>
    <cellStyle name="Normal 2 2 63 2 3 3" xfId="58971" xr:uid="{00000000-0005-0000-0000-000033420000}"/>
    <cellStyle name="Normal 2 2 63 2 4" xfId="16366" xr:uid="{00000000-0005-0000-0000-000034420000}"/>
    <cellStyle name="Normal 2 2 63 2 5" xfId="58050" xr:uid="{00000000-0005-0000-0000-000035420000}"/>
    <cellStyle name="Normal 2 2 63 3" xfId="16367" xr:uid="{00000000-0005-0000-0000-000036420000}"/>
    <cellStyle name="Normal 2 2 63 3 2" xfId="16368" xr:uid="{00000000-0005-0000-0000-000037420000}"/>
    <cellStyle name="Normal 2 2 63 3 2 2" xfId="16369" xr:uid="{00000000-0005-0000-0000-000038420000}"/>
    <cellStyle name="Normal 2 2 63 3 2 2 2" xfId="16370" xr:uid="{00000000-0005-0000-0000-000039420000}"/>
    <cellStyle name="Normal 2 2 63 3 2 2 3" xfId="58974" xr:uid="{00000000-0005-0000-0000-00003A420000}"/>
    <cellStyle name="Normal 2 2 63 3 2 3" xfId="16371" xr:uid="{00000000-0005-0000-0000-00003B420000}"/>
    <cellStyle name="Normal 2 2 63 3 2 4" xfId="58536" xr:uid="{00000000-0005-0000-0000-00003C420000}"/>
    <cellStyle name="Normal 2 2 63 3 3" xfId="16372" xr:uid="{00000000-0005-0000-0000-00003D420000}"/>
    <cellStyle name="Normal 2 2 63 3 3 2" xfId="16373" xr:uid="{00000000-0005-0000-0000-00003E420000}"/>
    <cellStyle name="Normal 2 2 63 3 3 3" xfId="58973" xr:uid="{00000000-0005-0000-0000-00003F420000}"/>
    <cellStyle name="Normal 2 2 63 3 4" xfId="16374" xr:uid="{00000000-0005-0000-0000-000040420000}"/>
    <cellStyle name="Normal 2 2 63 3 5" xfId="58180" xr:uid="{00000000-0005-0000-0000-000041420000}"/>
    <cellStyle name="Normal 2 2 63 4" xfId="16375" xr:uid="{00000000-0005-0000-0000-000042420000}"/>
    <cellStyle name="Normal 2 2 63 4 2" xfId="16376" xr:uid="{00000000-0005-0000-0000-000043420000}"/>
    <cellStyle name="Normal 2 2 63 4 2 2" xfId="16377" xr:uid="{00000000-0005-0000-0000-000044420000}"/>
    <cellStyle name="Normal 2 2 63 4 2 2 2" xfId="16378" xr:uid="{00000000-0005-0000-0000-000045420000}"/>
    <cellStyle name="Normal 2 2 63 4 2 3" xfId="16379" xr:uid="{00000000-0005-0000-0000-000046420000}"/>
    <cellStyle name="Normal 2 2 63 4 2 4" xfId="58975" xr:uid="{00000000-0005-0000-0000-000047420000}"/>
    <cellStyle name="Normal 2 2 63 4 3" xfId="16380" xr:uid="{00000000-0005-0000-0000-000048420000}"/>
    <cellStyle name="Normal 2 2 63 4 3 2" xfId="16381" xr:uid="{00000000-0005-0000-0000-000049420000}"/>
    <cellStyle name="Normal 2 2 63 4 4" xfId="16382" xr:uid="{00000000-0005-0000-0000-00004A420000}"/>
    <cellStyle name="Normal 2 2 63 4 5" xfId="58313" xr:uid="{00000000-0005-0000-0000-00004B420000}"/>
    <cellStyle name="Normal 2 2 63 5" xfId="16383" xr:uid="{00000000-0005-0000-0000-00004C420000}"/>
    <cellStyle name="Normal 2 2 63 5 2" xfId="16384" xr:uid="{00000000-0005-0000-0000-00004D420000}"/>
    <cellStyle name="Normal 2 2 63 5 2 2" xfId="16385" xr:uid="{00000000-0005-0000-0000-00004E420000}"/>
    <cellStyle name="Normal 2 2 63 5 2 2 2" xfId="16386" xr:uid="{00000000-0005-0000-0000-00004F420000}"/>
    <cellStyle name="Normal 2 2 63 5 2 3" xfId="16387" xr:uid="{00000000-0005-0000-0000-000050420000}"/>
    <cellStyle name="Normal 2 2 63 5 3" xfId="16388" xr:uid="{00000000-0005-0000-0000-000051420000}"/>
    <cellStyle name="Normal 2 2 63 5 3 2" xfId="16389" xr:uid="{00000000-0005-0000-0000-000052420000}"/>
    <cellStyle name="Normal 2 2 63 5 4" xfId="16390" xr:uid="{00000000-0005-0000-0000-000053420000}"/>
    <cellStyle name="Normal 2 2 63 5 5" xfId="58970" xr:uid="{00000000-0005-0000-0000-000054420000}"/>
    <cellStyle name="Normal 2 2 63 6" xfId="16391" xr:uid="{00000000-0005-0000-0000-000055420000}"/>
    <cellStyle name="Normal 2 2 63 6 2" xfId="16392" xr:uid="{00000000-0005-0000-0000-000056420000}"/>
    <cellStyle name="Normal 2 2 63 6 2 2" xfId="16393" xr:uid="{00000000-0005-0000-0000-000057420000}"/>
    <cellStyle name="Normal 2 2 63 6 2 2 2" xfId="16394" xr:uid="{00000000-0005-0000-0000-000058420000}"/>
    <cellStyle name="Normal 2 2 63 6 2 3" xfId="16395" xr:uid="{00000000-0005-0000-0000-000059420000}"/>
    <cellStyle name="Normal 2 2 63 6 3" xfId="16396" xr:uid="{00000000-0005-0000-0000-00005A420000}"/>
    <cellStyle name="Normal 2 2 63 6 3 2" xfId="16397" xr:uid="{00000000-0005-0000-0000-00005B420000}"/>
    <cellStyle name="Normal 2 2 63 6 4" xfId="16398" xr:uid="{00000000-0005-0000-0000-00005C420000}"/>
    <cellStyle name="Normal 2 2 63 7" xfId="16399" xr:uid="{00000000-0005-0000-0000-00005D420000}"/>
    <cellStyle name="Normal 2 2 63 7 2" xfId="16400" xr:uid="{00000000-0005-0000-0000-00005E420000}"/>
    <cellStyle name="Normal 2 2 63 7 2 2" xfId="16401" xr:uid="{00000000-0005-0000-0000-00005F420000}"/>
    <cellStyle name="Normal 2 2 63 7 3" xfId="16402" xr:uid="{00000000-0005-0000-0000-000060420000}"/>
    <cellStyle name="Normal 2 2 63 8" xfId="16403" xr:uid="{00000000-0005-0000-0000-000061420000}"/>
    <cellStyle name="Normal 2 2 63 8 2" xfId="16404" xr:uid="{00000000-0005-0000-0000-000062420000}"/>
    <cellStyle name="Normal 2 2 63 9" xfId="16405" xr:uid="{00000000-0005-0000-0000-000063420000}"/>
    <cellStyle name="Normal 2 2 64" xfId="16406" xr:uid="{00000000-0005-0000-0000-000064420000}"/>
    <cellStyle name="Normal 2 2 64 10" xfId="16407" xr:uid="{00000000-0005-0000-0000-000065420000}"/>
    <cellStyle name="Normal 2 2 64 2" xfId="16408" xr:uid="{00000000-0005-0000-0000-000066420000}"/>
    <cellStyle name="Normal 2 2 64 2 2" xfId="16409" xr:uid="{00000000-0005-0000-0000-000067420000}"/>
    <cellStyle name="Normal 2 2 64 2 2 2" xfId="16410" xr:uid="{00000000-0005-0000-0000-000068420000}"/>
    <cellStyle name="Normal 2 2 64 2 2 2 2" xfId="16411" xr:uid="{00000000-0005-0000-0000-000069420000}"/>
    <cellStyle name="Normal 2 2 64 2 2 2 3" xfId="58978" xr:uid="{00000000-0005-0000-0000-00006A420000}"/>
    <cellStyle name="Normal 2 2 64 2 2 3" xfId="16412" xr:uid="{00000000-0005-0000-0000-00006B420000}"/>
    <cellStyle name="Normal 2 2 64 2 2 4" xfId="58406" xr:uid="{00000000-0005-0000-0000-00006C420000}"/>
    <cellStyle name="Normal 2 2 64 2 3" xfId="16413" xr:uid="{00000000-0005-0000-0000-00006D420000}"/>
    <cellStyle name="Normal 2 2 64 2 3 2" xfId="16414" xr:uid="{00000000-0005-0000-0000-00006E420000}"/>
    <cellStyle name="Normal 2 2 64 2 3 3" xfId="58977" xr:uid="{00000000-0005-0000-0000-00006F420000}"/>
    <cellStyle name="Normal 2 2 64 2 4" xfId="16415" xr:uid="{00000000-0005-0000-0000-000070420000}"/>
    <cellStyle name="Normal 2 2 64 2 5" xfId="58051" xr:uid="{00000000-0005-0000-0000-000071420000}"/>
    <cellStyle name="Normal 2 2 64 3" xfId="16416" xr:uid="{00000000-0005-0000-0000-000072420000}"/>
    <cellStyle name="Normal 2 2 64 3 2" xfId="16417" xr:uid="{00000000-0005-0000-0000-000073420000}"/>
    <cellStyle name="Normal 2 2 64 3 2 2" xfId="16418" xr:uid="{00000000-0005-0000-0000-000074420000}"/>
    <cellStyle name="Normal 2 2 64 3 2 2 2" xfId="16419" xr:uid="{00000000-0005-0000-0000-000075420000}"/>
    <cellStyle name="Normal 2 2 64 3 2 2 3" xfId="58980" xr:uid="{00000000-0005-0000-0000-000076420000}"/>
    <cellStyle name="Normal 2 2 64 3 2 3" xfId="16420" xr:uid="{00000000-0005-0000-0000-000077420000}"/>
    <cellStyle name="Normal 2 2 64 3 2 4" xfId="58537" xr:uid="{00000000-0005-0000-0000-000078420000}"/>
    <cellStyle name="Normal 2 2 64 3 3" xfId="16421" xr:uid="{00000000-0005-0000-0000-000079420000}"/>
    <cellStyle name="Normal 2 2 64 3 3 2" xfId="16422" xr:uid="{00000000-0005-0000-0000-00007A420000}"/>
    <cellStyle name="Normal 2 2 64 3 3 3" xfId="58979" xr:uid="{00000000-0005-0000-0000-00007B420000}"/>
    <cellStyle name="Normal 2 2 64 3 4" xfId="16423" xr:uid="{00000000-0005-0000-0000-00007C420000}"/>
    <cellStyle name="Normal 2 2 64 3 5" xfId="58181" xr:uid="{00000000-0005-0000-0000-00007D420000}"/>
    <cellStyle name="Normal 2 2 64 4" xfId="16424" xr:uid="{00000000-0005-0000-0000-00007E420000}"/>
    <cellStyle name="Normal 2 2 64 4 2" xfId="16425" xr:uid="{00000000-0005-0000-0000-00007F420000}"/>
    <cellStyle name="Normal 2 2 64 4 2 2" xfId="16426" xr:uid="{00000000-0005-0000-0000-000080420000}"/>
    <cellStyle name="Normal 2 2 64 4 2 2 2" xfId="16427" xr:uid="{00000000-0005-0000-0000-000081420000}"/>
    <cellStyle name="Normal 2 2 64 4 2 3" xfId="16428" xr:uid="{00000000-0005-0000-0000-000082420000}"/>
    <cellStyle name="Normal 2 2 64 4 2 4" xfId="58981" xr:uid="{00000000-0005-0000-0000-000083420000}"/>
    <cellStyle name="Normal 2 2 64 4 3" xfId="16429" xr:uid="{00000000-0005-0000-0000-000084420000}"/>
    <cellStyle name="Normal 2 2 64 4 3 2" xfId="16430" xr:uid="{00000000-0005-0000-0000-000085420000}"/>
    <cellStyle name="Normal 2 2 64 4 4" xfId="16431" xr:uid="{00000000-0005-0000-0000-000086420000}"/>
    <cellStyle name="Normal 2 2 64 4 5" xfId="58314" xr:uid="{00000000-0005-0000-0000-000087420000}"/>
    <cellStyle name="Normal 2 2 64 5" xfId="16432" xr:uid="{00000000-0005-0000-0000-000088420000}"/>
    <cellStyle name="Normal 2 2 64 5 2" xfId="16433" xr:uid="{00000000-0005-0000-0000-000089420000}"/>
    <cellStyle name="Normal 2 2 64 5 2 2" xfId="16434" xr:uid="{00000000-0005-0000-0000-00008A420000}"/>
    <cellStyle name="Normal 2 2 64 5 2 2 2" xfId="16435" xr:uid="{00000000-0005-0000-0000-00008B420000}"/>
    <cellStyle name="Normal 2 2 64 5 2 3" xfId="16436" xr:uid="{00000000-0005-0000-0000-00008C420000}"/>
    <cellStyle name="Normal 2 2 64 5 3" xfId="16437" xr:uid="{00000000-0005-0000-0000-00008D420000}"/>
    <cellStyle name="Normal 2 2 64 5 3 2" xfId="16438" xr:uid="{00000000-0005-0000-0000-00008E420000}"/>
    <cellStyle name="Normal 2 2 64 5 4" xfId="16439" xr:uid="{00000000-0005-0000-0000-00008F420000}"/>
    <cellStyle name="Normal 2 2 64 5 5" xfId="58976" xr:uid="{00000000-0005-0000-0000-000090420000}"/>
    <cellStyle name="Normal 2 2 64 6" xfId="16440" xr:uid="{00000000-0005-0000-0000-000091420000}"/>
    <cellStyle name="Normal 2 2 64 6 2" xfId="16441" xr:uid="{00000000-0005-0000-0000-000092420000}"/>
    <cellStyle name="Normal 2 2 64 6 2 2" xfId="16442" xr:uid="{00000000-0005-0000-0000-000093420000}"/>
    <cellStyle name="Normal 2 2 64 6 2 2 2" xfId="16443" xr:uid="{00000000-0005-0000-0000-000094420000}"/>
    <cellStyle name="Normal 2 2 64 6 2 3" xfId="16444" xr:uid="{00000000-0005-0000-0000-000095420000}"/>
    <cellStyle name="Normal 2 2 64 6 3" xfId="16445" xr:uid="{00000000-0005-0000-0000-000096420000}"/>
    <cellStyle name="Normal 2 2 64 6 3 2" xfId="16446" xr:uid="{00000000-0005-0000-0000-000097420000}"/>
    <cellStyle name="Normal 2 2 64 6 4" xfId="16447" xr:uid="{00000000-0005-0000-0000-000098420000}"/>
    <cellStyle name="Normal 2 2 64 7" xfId="16448" xr:uid="{00000000-0005-0000-0000-000099420000}"/>
    <cellStyle name="Normal 2 2 64 7 2" xfId="16449" xr:uid="{00000000-0005-0000-0000-00009A420000}"/>
    <cellStyle name="Normal 2 2 64 7 2 2" xfId="16450" xr:uid="{00000000-0005-0000-0000-00009B420000}"/>
    <cellStyle name="Normal 2 2 64 7 3" xfId="16451" xr:uid="{00000000-0005-0000-0000-00009C420000}"/>
    <cellStyle name="Normal 2 2 64 8" xfId="16452" xr:uid="{00000000-0005-0000-0000-00009D420000}"/>
    <cellStyle name="Normal 2 2 64 8 2" xfId="16453" xr:uid="{00000000-0005-0000-0000-00009E420000}"/>
    <cellStyle name="Normal 2 2 64 9" xfId="16454" xr:uid="{00000000-0005-0000-0000-00009F420000}"/>
    <cellStyle name="Normal 2 2 65" xfId="16455" xr:uid="{00000000-0005-0000-0000-0000A0420000}"/>
    <cellStyle name="Normal 2 2 65 10" xfId="16456" xr:uid="{00000000-0005-0000-0000-0000A1420000}"/>
    <cellStyle name="Normal 2 2 65 2" xfId="16457" xr:uid="{00000000-0005-0000-0000-0000A2420000}"/>
    <cellStyle name="Normal 2 2 65 2 2" xfId="16458" xr:uid="{00000000-0005-0000-0000-0000A3420000}"/>
    <cellStyle name="Normal 2 2 65 2 2 2" xfId="16459" xr:uid="{00000000-0005-0000-0000-0000A4420000}"/>
    <cellStyle name="Normal 2 2 65 2 2 2 2" xfId="16460" xr:uid="{00000000-0005-0000-0000-0000A5420000}"/>
    <cellStyle name="Normal 2 2 65 2 2 2 3" xfId="58984" xr:uid="{00000000-0005-0000-0000-0000A6420000}"/>
    <cellStyle name="Normal 2 2 65 2 2 3" xfId="16461" xr:uid="{00000000-0005-0000-0000-0000A7420000}"/>
    <cellStyle name="Normal 2 2 65 2 2 4" xfId="58407" xr:uid="{00000000-0005-0000-0000-0000A8420000}"/>
    <cellStyle name="Normal 2 2 65 2 3" xfId="16462" xr:uid="{00000000-0005-0000-0000-0000A9420000}"/>
    <cellStyle name="Normal 2 2 65 2 3 2" xfId="16463" xr:uid="{00000000-0005-0000-0000-0000AA420000}"/>
    <cellStyle name="Normal 2 2 65 2 3 3" xfId="58983" xr:uid="{00000000-0005-0000-0000-0000AB420000}"/>
    <cellStyle name="Normal 2 2 65 2 4" xfId="16464" xr:uid="{00000000-0005-0000-0000-0000AC420000}"/>
    <cellStyle name="Normal 2 2 65 2 5" xfId="58052" xr:uid="{00000000-0005-0000-0000-0000AD420000}"/>
    <cellStyle name="Normal 2 2 65 3" xfId="16465" xr:uid="{00000000-0005-0000-0000-0000AE420000}"/>
    <cellStyle name="Normal 2 2 65 3 2" xfId="16466" xr:uid="{00000000-0005-0000-0000-0000AF420000}"/>
    <cellStyle name="Normal 2 2 65 3 2 2" xfId="16467" xr:uid="{00000000-0005-0000-0000-0000B0420000}"/>
    <cellStyle name="Normal 2 2 65 3 2 2 2" xfId="16468" xr:uid="{00000000-0005-0000-0000-0000B1420000}"/>
    <cellStyle name="Normal 2 2 65 3 2 2 3" xfId="58986" xr:uid="{00000000-0005-0000-0000-0000B2420000}"/>
    <cellStyle name="Normal 2 2 65 3 2 3" xfId="16469" xr:uid="{00000000-0005-0000-0000-0000B3420000}"/>
    <cellStyle name="Normal 2 2 65 3 2 4" xfId="58538" xr:uid="{00000000-0005-0000-0000-0000B4420000}"/>
    <cellStyle name="Normal 2 2 65 3 3" xfId="16470" xr:uid="{00000000-0005-0000-0000-0000B5420000}"/>
    <cellStyle name="Normal 2 2 65 3 3 2" xfId="16471" xr:uid="{00000000-0005-0000-0000-0000B6420000}"/>
    <cellStyle name="Normal 2 2 65 3 3 3" xfId="58985" xr:uid="{00000000-0005-0000-0000-0000B7420000}"/>
    <cellStyle name="Normal 2 2 65 3 4" xfId="16472" xr:uid="{00000000-0005-0000-0000-0000B8420000}"/>
    <cellStyle name="Normal 2 2 65 3 5" xfId="58182" xr:uid="{00000000-0005-0000-0000-0000B9420000}"/>
    <cellStyle name="Normal 2 2 65 4" xfId="16473" xr:uid="{00000000-0005-0000-0000-0000BA420000}"/>
    <cellStyle name="Normal 2 2 65 4 2" xfId="16474" xr:uid="{00000000-0005-0000-0000-0000BB420000}"/>
    <cellStyle name="Normal 2 2 65 4 2 2" xfId="16475" xr:uid="{00000000-0005-0000-0000-0000BC420000}"/>
    <cellStyle name="Normal 2 2 65 4 2 2 2" xfId="16476" xr:uid="{00000000-0005-0000-0000-0000BD420000}"/>
    <cellStyle name="Normal 2 2 65 4 2 3" xfId="16477" xr:uid="{00000000-0005-0000-0000-0000BE420000}"/>
    <cellStyle name="Normal 2 2 65 4 2 4" xfId="58987" xr:uid="{00000000-0005-0000-0000-0000BF420000}"/>
    <cellStyle name="Normal 2 2 65 4 3" xfId="16478" xr:uid="{00000000-0005-0000-0000-0000C0420000}"/>
    <cellStyle name="Normal 2 2 65 4 3 2" xfId="16479" xr:uid="{00000000-0005-0000-0000-0000C1420000}"/>
    <cellStyle name="Normal 2 2 65 4 4" xfId="16480" xr:uid="{00000000-0005-0000-0000-0000C2420000}"/>
    <cellStyle name="Normal 2 2 65 4 5" xfId="58315" xr:uid="{00000000-0005-0000-0000-0000C3420000}"/>
    <cellStyle name="Normal 2 2 65 5" xfId="16481" xr:uid="{00000000-0005-0000-0000-0000C4420000}"/>
    <cellStyle name="Normal 2 2 65 5 2" xfId="16482" xr:uid="{00000000-0005-0000-0000-0000C5420000}"/>
    <cellStyle name="Normal 2 2 65 5 2 2" xfId="16483" xr:uid="{00000000-0005-0000-0000-0000C6420000}"/>
    <cellStyle name="Normal 2 2 65 5 2 2 2" xfId="16484" xr:uid="{00000000-0005-0000-0000-0000C7420000}"/>
    <cellStyle name="Normal 2 2 65 5 2 3" xfId="16485" xr:uid="{00000000-0005-0000-0000-0000C8420000}"/>
    <cellStyle name="Normal 2 2 65 5 3" xfId="16486" xr:uid="{00000000-0005-0000-0000-0000C9420000}"/>
    <cellStyle name="Normal 2 2 65 5 3 2" xfId="16487" xr:uid="{00000000-0005-0000-0000-0000CA420000}"/>
    <cellStyle name="Normal 2 2 65 5 4" xfId="16488" xr:uid="{00000000-0005-0000-0000-0000CB420000}"/>
    <cellStyle name="Normal 2 2 65 5 5" xfId="58982" xr:uid="{00000000-0005-0000-0000-0000CC420000}"/>
    <cellStyle name="Normal 2 2 65 6" xfId="16489" xr:uid="{00000000-0005-0000-0000-0000CD420000}"/>
    <cellStyle name="Normal 2 2 65 6 2" xfId="16490" xr:uid="{00000000-0005-0000-0000-0000CE420000}"/>
    <cellStyle name="Normal 2 2 65 6 2 2" xfId="16491" xr:uid="{00000000-0005-0000-0000-0000CF420000}"/>
    <cellStyle name="Normal 2 2 65 6 2 2 2" xfId="16492" xr:uid="{00000000-0005-0000-0000-0000D0420000}"/>
    <cellStyle name="Normal 2 2 65 6 2 3" xfId="16493" xr:uid="{00000000-0005-0000-0000-0000D1420000}"/>
    <cellStyle name="Normal 2 2 65 6 3" xfId="16494" xr:uid="{00000000-0005-0000-0000-0000D2420000}"/>
    <cellStyle name="Normal 2 2 65 6 3 2" xfId="16495" xr:uid="{00000000-0005-0000-0000-0000D3420000}"/>
    <cellStyle name="Normal 2 2 65 6 4" xfId="16496" xr:uid="{00000000-0005-0000-0000-0000D4420000}"/>
    <cellStyle name="Normal 2 2 65 7" xfId="16497" xr:uid="{00000000-0005-0000-0000-0000D5420000}"/>
    <cellStyle name="Normal 2 2 65 7 2" xfId="16498" xr:uid="{00000000-0005-0000-0000-0000D6420000}"/>
    <cellStyle name="Normal 2 2 65 7 2 2" xfId="16499" xr:uid="{00000000-0005-0000-0000-0000D7420000}"/>
    <cellStyle name="Normal 2 2 65 7 3" xfId="16500" xr:uid="{00000000-0005-0000-0000-0000D8420000}"/>
    <cellStyle name="Normal 2 2 65 8" xfId="16501" xr:uid="{00000000-0005-0000-0000-0000D9420000}"/>
    <cellStyle name="Normal 2 2 65 8 2" xfId="16502" xr:uid="{00000000-0005-0000-0000-0000DA420000}"/>
    <cellStyle name="Normal 2 2 65 9" xfId="16503" xr:uid="{00000000-0005-0000-0000-0000DB420000}"/>
    <cellStyle name="Normal 2 2 66" xfId="16504" xr:uid="{00000000-0005-0000-0000-0000DC420000}"/>
    <cellStyle name="Normal 2 2 66 10" xfId="16505" xr:uid="{00000000-0005-0000-0000-0000DD420000}"/>
    <cellStyle name="Normal 2 2 66 2" xfId="16506" xr:uid="{00000000-0005-0000-0000-0000DE420000}"/>
    <cellStyle name="Normal 2 2 66 2 2" xfId="16507" xr:uid="{00000000-0005-0000-0000-0000DF420000}"/>
    <cellStyle name="Normal 2 2 66 2 2 2" xfId="16508" xr:uid="{00000000-0005-0000-0000-0000E0420000}"/>
    <cellStyle name="Normal 2 2 66 2 2 2 2" xfId="16509" xr:uid="{00000000-0005-0000-0000-0000E1420000}"/>
    <cellStyle name="Normal 2 2 66 2 2 2 3" xfId="58990" xr:uid="{00000000-0005-0000-0000-0000E2420000}"/>
    <cellStyle name="Normal 2 2 66 2 2 3" xfId="16510" xr:uid="{00000000-0005-0000-0000-0000E3420000}"/>
    <cellStyle name="Normal 2 2 66 2 2 4" xfId="58408" xr:uid="{00000000-0005-0000-0000-0000E4420000}"/>
    <cellStyle name="Normal 2 2 66 2 3" xfId="16511" xr:uid="{00000000-0005-0000-0000-0000E5420000}"/>
    <cellStyle name="Normal 2 2 66 2 3 2" xfId="16512" xr:uid="{00000000-0005-0000-0000-0000E6420000}"/>
    <cellStyle name="Normal 2 2 66 2 3 3" xfId="58989" xr:uid="{00000000-0005-0000-0000-0000E7420000}"/>
    <cellStyle name="Normal 2 2 66 2 4" xfId="16513" xr:uid="{00000000-0005-0000-0000-0000E8420000}"/>
    <cellStyle name="Normal 2 2 66 2 5" xfId="58053" xr:uid="{00000000-0005-0000-0000-0000E9420000}"/>
    <cellStyle name="Normal 2 2 66 3" xfId="16514" xr:uid="{00000000-0005-0000-0000-0000EA420000}"/>
    <cellStyle name="Normal 2 2 66 3 2" xfId="16515" xr:uid="{00000000-0005-0000-0000-0000EB420000}"/>
    <cellStyle name="Normal 2 2 66 3 2 2" xfId="16516" xr:uid="{00000000-0005-0000-0000-0000EC420000}"/>
    <cellStyle name="Normal 2 2 66 3 2 2 2" xfId="16517" xr:uid="{00000000-0005-0000-0000-0000ED420000}"/>
    <cellStyle name="Normal 2 2 66 3 2 2 3" xfId="58992" xr:uid="{00000000-0005-0000-0000-0000EE420000}"/>
    <cellStyle name="Normal 2 2 66 3 2 3" xfId="16518" xr:uid="{00000000-0005-0000-0000-0000EF420000}"/>
    <cellStyle name="Normal 2 2 66 3 2 4" xfId="58539" xr:uid="{00000000-0005-0000-0000-0000F0420000}"/>
    <cellStyle name="Normal 2 2 66 3 3" xfId="16519" xr:uid="{00000000-0005-0000-0000-0000F1420000}"/>
    <cellStyle name="Normal 2 2 66 3 3 2" xfId="16520" xr:uid="{00000000-0005-0000-0000-0000F2420000}"/>
    <cellStyle name="Normal 2 2 66 3 3 3" xfId="58991" xr:uid="{00000000-0005-0000-0000-0000F3420000}"/>
    <cellStyle name="Normal 2 2 66 3 4" xfId="16521" xr:uid="{00000000-0005-0000-0000-0000F4420000}"/>
    <cellStyle name="Normal 2 2 66 3 5" xfId="58183" xr:uid="{00000000-0005-0000-0000-0000F5420000}"/>
    <cellStyle name="Normal 2 2 66 4" xfId="16522" xr:uid="{00000000-0005-0000-0000-0000F6420000}"/>
    <cellStyle name="Normal 2 2 66 4 2" xfId="16523" xr:uid="{00000000-0005-0000-0000-0000F7420000}"/>
    <cellStyle name="Normal 2 2 66 4 2 2" xfId="16524" xr:uid="{00000000-0005-0000-0000-0000F8420000}"/>
    <cellStyle name="Normal 2 2 66 4 2 2 2" xfId="16525" xr:uid="{00000000-0005-0000-0000-0000F9420000}"/>
    <cellStyle name="Normal 2 2 66 4 2 3" xfId="16526" xr:uid="{00000000-0005-0000-0000-0000FA420000}"/>
    <cellStyle name="Normal 2 2 66 4 2 4" xfId="58993" xr:uid="{00000000-0005-0000-0000-0000FB420000}"/>
    <cellStyle name="Normal 2 2 66 4 3" xfId="16527" xr:uid="{00000000-0005-0000-0000-0000FC420000}"/>
    <cellStyle name="Normal 2 2 66 4 3 2" xfId="16528" xr:uid="{00000000-0005-0000-0000-0000FD420000}"/>
    <cellStyle name="Normal 2 2 66 4 4" xfId="16529" xr:uid="{00000000-0005-0000-0000-0000FE420000}"/>
    <cellStyle name="Normal 2 2 66 4 5" xfId="58316" xr:uid="{00000000-0005-0000-0000-0000FF420000}"/>
    <cellStyle name="Normal 2 2 66 5" xfId="16530" xr:uid="{00000000-0005-0000-0000-000000430000}"/>
    <cellStyle name="Normal 2 2 66 5 2" xfId="16531" xr:uid="{00000000-0005-0000-0000-000001430000}"/>
    <cellStyle name="Normal 2 2 66 5 2 2" xfId="16532" xr:uid="{00000000-0005-0000-0000-000002430000}"/>
    <cellStyle name="Normal 2 2 66 5 2 2 2" xfId="16533" xr:uid="{00000000-0005-0000-0000-000003430000}"/>
    <cellStyle name="Normal 2 2 66 5 2 3" xfId="16534" xr:uid="{00000000-0005-0000-0000-000004430000}"/>
    <cellStyle name="Normal 2 2 66 5 3" xfId="16535" xr:uid="{00000000-0005-0000-0000-000005430000}"/>
    <cellStyle name="Normal 2 2 66 5 3 2" xfId="16536" xr:uid="{00000000-0005-0000-0000-000006430000}"/>
    <cellStyle name="Normal 2 2 66 5 4" xfId="16537" xr:uid="{00000000-0005-0000-0000-000007430000}"/>
    <cellStyle name="Normal 2 2 66 5 5" xfId="58988" xr:uid="{00000000-0005-0000-0000-000008430000}"/>
    <cellStyle name="Normal 2 2 66 6" xfId="16538" xr:uid="{00000000-0005-0000-0000-000009430000}"/>
    <cellStyle name="Normal 2 2 66 6 2" xfId="16539" xr:uid="{00000000-0005-0000-0000-00000A430000}"/>
    <cellStyle name="Normal 2 2 66 6 2 2" xfId="16540" xr:uid="{00000000-0005-0000-0000-00000B430000}"/>
    <cellStyle name="Normal 2 2 66 6 2 2 2" xfId="16541" xr:uid="{00000000-0005-0000-0000-00000C430000}"/>
    <cellStyle name="Normal 2 2 66 6 2 3" xfId="16542" xr:uid="{00000000-0005-0000-0000-00000D430000}"/>
    <cellStyle name="Normal 2 2 66 6 3" xfId="16543" xr:uid="{00000000-0005-0000-0000-00000E430000}"/>
    <cellStyle name="Normal 2 2 66 6 3 2" xfId="16544" xr:uid="{00000000-0005-0000-0000-00000F430000}"/>
    <cellStyle name="Normal 2 2 66 6 4" xfId="16545" xr:uid="{00000000-0005-0000-0000-000010430000}"/>
    <cellStyle name="Normal 2 2 66 7" xfId="16546" xr:uid="{00000000-0005-0000-0000-000011430000}"/>
    <cellStyle name="Normal 2 2 66 7 2" xfId="16547" xr:uid="{00000000-0005-0000-0000-000012430000}"/>
    <cellStyle name="Normal 2 2 66 7 2 2" xfId="16548" xr:uid="{00000000-0005-0000-0000-000013430000}"/>
    <cellStyle name="Normal 2 2 66 7 3" xfId="16549" xr:uid="{00000000-0005-0000-0000-000014430000}"/>
    <cellStyle name="Normal 2 2 66 8" xfId="16550" xr:uid="{00000000-0005-0000-0000-000015430000}"/>
    <cellStyle name="Normal 2 2 66 8 2" xfId="16551" xr:uid="{00000000-0005-0000-0000-000016430000}"/>
    <cellStyle name="Normal 2 2 66 9" xfId="16552" xr:uid="{00000000-0005-0000-0000-000017430000}"/>
    <cellStyle name="Normal 2 2 67" xfId="16553" xr:uid="{00000000-0005-0000-0000-000018430000}"/>
    <cellStyle name="Normal 2 2 67 10" xfId="16554" xr:uid="{00000000-0005-0000-0000-000019430000}"/>
    <cellStyle name="Normal 2 2 67 2" xfId="16555" xr:uid="{00000000-0005-0000-0000-00001A430000}"/>
    <cellStyle name="Normal 2 2 67 2 2" xfId="16556" xr:uid="{00000000-0005-0000-0000-00001B430000}"/>
    <cellStyle name="Normal 2 2 67 2 2 2" xfId="16557" xr:uid="{00000000-0005-0000-0000-00001C430000}"/>
    <cellStyle name="Normal 2 2 67 2 2 2 2" xfId="16558" xr:uid="{00000000-0005-0000-0000-00001D430000}"/>
    <cellStyle name="Normal 2 2 67 2 2 2 3" xfId="58996" xr:uid="{00000000-0005-0000-0000-00001E430000}"/>
    <cellStyle name="Normal 2 2 67 2 2 3" xfId="16559" xr:uid="{00000000-0005-0000-0000-00001F430000}"/>
    <cellStyle name="Normal 2 2 67 2 2 4" xfId="58409" xr:uid="{00000000-0005-0000-0000-000020430000}"/>
    <cellStyle name="Normal 2 2 67 2 3" xfId="16560" xr:uid="{00000000-0005-0000-0000-000021430000}"/>
    <cellStyle name="Normal 2 2 67 2 3 2" xfId="16561" xr:uid="{00000000-0005-0000-0000-000022430000}"/>
    <cellStyle name="Normal 2 2 67 2 3 3" xfId="58995" xr:uid="{00000000-0005-0000-0000-000023430000}"/>
    <cellStyle name="Normal 2 2 67 2 4" xfId="16562" xr:uid="{00000000-0005-0000-0000-000024430000}"/>
    <cellStyle name="Normal 2 2 67 2 5" xfId="58054" xr:uid="{00000000-0005-0000-0000-000025430000}"/>
    <cellStyle name="Normal 2 2 67 3" xfId="16563" xr:uid="{00000000-0005-0000-0000-000026430000}"/>
    <cellStyle name="Normal 2 2 67 3 2" xfId="16564" xr:uid="{00000000-0005-0000-0000-000027430000}"/>
    <cellStyle name="Normal 2 2 67 3 2 2" xfId="16565" xr:uid="{00000000-0005-0000-0000-000028430000}"/>
    <cellStyle name="Normal 2 2 67 3 2 2 2" xfId="16566" xr:uid="{00000000-0005-0000-0000-000029430000}"/>
    <cellStyle name="Normal 2 2 67 3 2 2 3" xfId="58998" xr:uid="{00000000-0005-0000-0000-00002A430000}"/>
    <cellStyle name="Normal 2 2 67 3 2 3" xfId="16567" xr:uid="{00000000-0005-0000-0000-00002B430000}"/>
    <cellStyle name="Normal 2 2 67 3 2 4" xfId="58540" xr:uid="{00000000-0005-0000-0000-00002C430000}"/>
    <cellStyle name="Normal 2 2 67 3 3" xfId="16568" xr:uid="{00000000-0005-0000-0000-00002D430000}"/>
    <cellStyle name="Normal 2 2 67 3 3 2" xfId="16569" xr:uid="{00000000-0005-0000-0000-00002E430000}"/>
    <cellStyle name="Normal 2 2 67 3 3 3" xfId="58997" xr:uid="{00000000-0005-0000-0000-00002F430000}"/>
    <cellStyle name="Normal 2 2 67 3 4" xfId="16570" xr:uid="{00000000-0005-0000-0000-000030430000}"/>
    <cellStyle name="Normal 2 2 67 3 5" xfId="58184" xr:uid="{00000000-0005-0000-0000-000031430000}"/>
    <cellStyle name="Normal 2 2 67 4" xfId="16571" xr:uid="{00000000-0005-0000-0000-000032430000}"/>
    <cellStyle name="Normal 2 2 67 4 2" xfId="16572" xr:uid="{00000000-0005-0000-0000-000033430000}"/>
    <cellStyle name="Normal 2 2 67 4 2 2" xfId="16573" xr:uid="{00000000-0005-0000-0000-000034430000}"/>
    <cellStyle name="Normal 2 2 67 4 2 2 2" xfId="16574" xr:uid="{00000000-0005-0000-0000-000035430000}"/>
    <cellStyle name="Normal 2 2 67 4 2 3" xfId="16575" xr:uid="{00000000-0005-0000-0000-000036430000}"/>
    <cellStyle name="Normal 2 2 67 4 2 4" xfId="58999" xr:uid="{00000000-0005-0000-0000-000037430000}"/>
    <cellStyle name="Normal 2 2 67 4 3" xfId="16576" xr:uid="{00000000-0005-0000-0000-000038430000}"/>
    <cellStyle name="Normal 2 2 67 4 3 2" xfId="16577" xr:uid="{00000000-0005-0000-0000-000039430000}"/>
    <cellStyle name="Normal 2 2 67 4 4" xfId="16578" xr:uid="{00000000-0005-0000-0000-00003A430000}"/>
    <cellStyle name="Normal 2 2 67 4 5" xfId="58317" xr:uid="{00000000-0005-0000-0000-00003B430000}"/>
    <cellStyle name="Normal 2 2 67 5" xfId="16579" xr:uid="{00000000-0005-0000-0000-00003C430000}"/>
    <cellStyle name="Normal 2 2 67 5 2" xfId="16580" xr:uid="{00000000-0005-0000-0000-00003D430000}"/>
    <cellStyle name="Normal 2 2 67 5 2 2" xfId="16581" xr:uid="{00000000-0005-0000-0000-00003E430000}"/>
    <cellStyle name="Normal 2 2 67 5 2 2 2" xfId="16582" xr:uid="{00000000-0005-0000-0000-00003F430000}"/>
    <cellStyle name="Normal 2 2 67 5 2 3" xfId="16583" xr:uid="{00000000-0005-0000-0000-000040430000}"/>
    <cellStyle name="Normal 2 2 67 5 3" xfId="16584" xr:uid="{00000000-0005-0000-0000-000041430000}"/>
    <cellStyle name="Normal 2 2 67 5 3 2" xfId="16585" xr:uid="{00000000-0005-0000-0000-000042430000}"/>
    <cellStyle name="Normal 2 2 67 5 4" xfId="16586" xr:uid="{00000000-0005-0000-0000-000043430000}"/>
    <cellStyle name="Normal 2 2 67 5 5" xfId="58994" xr:uid="{00000000-0005-0000-0000-000044430000}"/>
    <cellStyle name="Normal 2 2 67 6" xfId="16587" xr:uid="{00000000-0005-0000-0000-000045430000}"/>
    <cellStyle name="Normal 2 2 67 6 2" xfId="16588" xr:uid="{00000000-0005-0000-0000-000046430000}"/>
    <cellStyle name="Normal 2 2 67 6 2 2" xfId="16589" xr:uid="{00000000-0005-0000-0000-000047430000}"/>
    <cellStyle name="Normal 2 2 67 6 2 2 2" xfId="16590" xr:uid="{00000000-0005-0000-0000-000048430000}"/>
    <cellStyle name="Normal 2 2 67 6 2 3" xfId="16591" xr:uid="{00000000-0005-0000-0000-000049430000}"/>
    <cellStyle name="Normal 2 2 67 6 3" xfId="16592" xr:uid="{00000000-0005-0000-0000-00004A430000}"/>
    <cellStyle name="Normal 2 2 67 6 3 2" xfId="16593" xr:uid="{00000000-0005-0000-0000-00004B430000}"/>
    <cellStyle name="Normal 2 2 67 6 4" xfId="16594" xr:uid="{00000000-0005-0000-0000-00004C430000}"/>
    <cellStyle name="Normal 2 2 67 7" xfId="16595" xr:uid="{00000000-0005-0000-0000-00004D430000}"/>
    <cellStyle name="Normal 2 2 67 7 2" xfId="16596" xr:uid="{00000000-0005-0000-0000-00004E430000}"/>
    <cellStyle name="Normal 2 2 67 7 2 2" xfId="16597" xr:uid="{00000000-0005-0000-0000-00004F430000}"/>
    <cellStyle name="Normal 2 2 67 7 3" xfId="16598" xr:uid="{00000000-0005-0000-0000-000050430000}"/>
    <cellStyle name="Normal 2 2 67 8" xfId="16599" xr:uid="{00000000-0005-0000-0000-000051430000}"/>
    <cellStyle name="Normal 2 2 67 8 2" xfId="16600" xr:uid="{00000000-0005-0000-0000-000052430000}"/>
    <cellStyle name="Normal 2 2 67 9" xfId="16601" xr:uid="{00000000-0005-0000-0000-000053430000}"/>
    <cellStyle name="Normal 2 2 68" xfId="16602" xr:uid="{00000000-0005-0000-0000-000054430000}"/>
    <cellStyle name="Normal 2 2 68 10" xfId="16603" xr:uid="{00000000-0005-0000-0000-000055430000}"/>
    <cellStyle name="Normal 2 2 68 2" xfId="16604" xr:uid="{00000000-0005-0000-0000-000056430000}"/>
    <cellStyle name="Normal 2 2 68 2 2" xfId="16605" xr:uid="{00000000-0005-0000-0000-000057430000}"/>
    <cellStyle name="Normal 2 2 68 2 2 2" xfId="16606" xr:uid="{00000000-0005-0000-0000-000058430000}"/>
    <cellStyle name="Normal 2 2 68 2 2 2 2" xfId="16607" xr:uid="{00000000-0005-0000-0000-000059430000}"/>
    <cellStyle name="Normal 2 2 68 2 2 2 3" xfId="59002" xr:uid="{00000000-0005-0000-0000-00005A430000}"/>
    <cellStyle name="Normal 2 2 68 2 2 3" xfId="16608" xr:uid="{00000000-0005-0000-0000-00005B430000}"/>
    <cellStyle name="Normal 2 2 68 2 2 4" xfId="58410" xr:uid="{00000000-0005-0000-0000-00005C430000}"/>
    <cellStyle name="Normal 2 2 68 2 3" xfId="16609" xr:uid="{00000000-0005-0000-0000-00005D430000}"/>
    <cellStyle name="Normal 2 2 68 2 3 2" xfId="16610" xr:uid="{00000000-0005-0000-0000-00005E430000}"/>
    <cellStyle name="Normal 2 2 68 2 3 3" xfId="59001" xr:uid="{00000000-0005-0000-0000-00005F430000}"/>
    <cellStyle name="Normal 2 2 68 2 4" xfId="16611" xr:uid="{00000000-0005-0000-0000-000060430000}"/>
    <cellStyle name="Normal 2 2 68 2 5" xfId="58055" xr:uid="{00000000-0005-0000-0000-000061430000}"/>
    <cellStyle name="Normal 2 2 68 3" xfId="16612" xr:uid="{00000000-0005-0000-0000-000062430000}"/>
    <cellStyle name="Normal 2 2 68 3 2" xfId="16613" xr:uid="{00000000-0005-0000-0000-000063430000}"/>
    <cellStyle name="Normal 2 2 68 3 2 2" xfId="16614" xr:uid="{00000000-0005-0000-0000-000064430000}"/>
    <cellStyle name="Normal 2 2 68 3 2 2 2" xfId="16615" xr:uid="{00000000-0005-0000-0000-000065430000}"/>
    <cellStyle name="Normal 2 2 68 3 2 2 3" xfId="59004" xr:uid="{00000000-0005-0000-0000-000066430000}"/>
    <cellStyle name="Normal 2 2 68 3 2 3" xfId="16616" xr:uid="{00000000-0005-0000-0000-000067430000}"/>
    <cellStyle name="Normal 2 2 68 3 2 4" xfId="58541" xr:uid="{00000000-0005-0000-0000-000068430000}"/>
    <cellStyle name="Normal 2 2 68 3 3" xfId="16617" xr:uid="{00000000-0005-0000-0000-000069430000}"/>
    <cellStyle name="Normal 2 2 68 3 3 2" xfId="16618" xr:uid="{00000000-0005-0000-0000-00006A430000}"/>
    <cellStyle name="Normal 2 2 68 3 3 3" xfId="59003" xr:uid="{00000000-0005-0000-0000-00006B430000}"/>
    <cellStyle name="Normal 2 2 68 3 4" xfId="16619" xr:uid="{00000000-0005-0000-0000-00006C430000}"/>
    <cellStyle name="Normal 2 2 68 3 5" xfId="58185" xr:uid="{00000000-0005-0000-0000-00006D430000}"/>
    <cellStyle name="Normal 2 2 68 4" xfId="16620" xr:uid="{00000000-0005-0000-0000-00006E430000}"/>
    <cellStyle name="Normal 2 2 68 4 2" xfId="16621" xr:uid="{00000000-0005-0000-0000-00006F430000}"/>
    <cellStyle name="Normal 2 2 68 4 2 2" xfId="16622" xr:uid="{00000000-0005-0000-0000-000070430000}"/>
    <cellStyle name="Normal 2 2 68 4 2 2 2" xfId="16623" xr:uid="{00000000-0005-0000-0000-000071430000}"/>
    <cellStyle name="Normal 2 2 68 4 2 3" xfId="16624" xr:uid="{00000000-0005-0000-0000-000072430000}"/>
    <cellStyle name="Normal 2 2 68 4 2 4" xfId="59005" xr:uid="{00000000-0005-0000-0000-000073430000}"/>
    <cellStyle name="Normal 2 2 68 4 3" xfId="16625" xr:uid="{00000000-0005-0000-0000-000074430000}"/>
    <cellStyle name="Normal 2 2 68 4 3 2" xfId="16626" xr:uid="{00000000-0005-0000-0000-000075430000}"/>
    <cellStyle name="Normal 2 2 68 4 4" xfId="16627" xr:uid="{00000000-0005-0000-0000-000076430000}"/>
    <cellStyle name="Normal 2 2 68 4 5" xfId="58318" xr:uid="{00000000-0005-0000-0000-000077430000}"/>
    <cellStyle name="Normal 2 2 68 5" xfId="16628" xr:uid="{00000000-0005-0000-0000-000078430000}"/>
    <cellStyle name="Normal 2 2 68 5 2" xfId="16629" xr:uid="{00000000-0005-0000-0000-000079430000}"/>
    <cellStyle name="Normal 2 2 68 5 2 2" xfId="16630" xr:uid="{00000000-0005-0000-0000-00007A430000}"/>
    <cellStyle name="Normal 2 2 68 5 2 2 2" xfId="16631" xr:uid="{00000000-0005-0000-0000-00007B430000}"/>
    <cellStyle name="Normal 2 2 68 5 2 3" xfId="16632" xr:uid="{00000000-0005-0000-0000-00007C430000}"/>
    <cellStyle name="Normal 2 2 68 5 3" xfId="16633" xr:uid="{00000000-0005-0000-0000-00007D430000}"/>
    <cellStyle name="Normal 2 2 68 5 3 2" xfId="16634" xr:uid="{00000000-0005-0000-0000-00007E430000}"/>
    <cellStyle name="Normal 2 2 68 5 4" xfId="16635" xr:uid="{00000000-0005-0000-0000-00007F430000}"/>
    <cellStyle name="Normal 2 2 68 5 5" xfId="59000" xr:uid="{00000000-0005-0000-0000-000080430000}"/>
    <cellStyle name="Normal 2 2 68 6" xfId="16636" xr:uid="{00000000-0005-0000-0000-000081430000}"/>
    <cellStyle name="Normal 2 2 68 6 2" xfId="16637" xr:uid="{00000000-0005-0000-0000-000082430000}"/>
    <cellStyle name="Normal 2 2 68 6 2 2" xfId="16638" xr:uid="{00000000-0005-0000-0000-000083430000}"/>
    <cellStyle name="Normal 2 2 68 6 2 2 2" xfId="16639" xr:uid="{00000000-0005-0000-0000-000084430000}"/>
    <cellStyle name="Normal 2 2 68 6 2 3" xfId="16640" xr:uid="{00000000-0005-0000-0000-000085430000}"/>
    <cellStyle name="Normal 2 2 68 6 3" xfId="16641" xr:uid="{00000000-0005-0000-0000-000086430000}"/>
    <cellStyle name="Normal 2 2 68 6 3 2" xfId="16642" xr:uid="{00000000-0005-0000-0000-000087430000}"/>
    <cellStyle name="Normal 2 2 68 6 4" xfId="16643" xr:uid="{00000000-0005-0000-0000-000088430000}"/>
    <cellStyle name="Normal 2 2 68 7" xfId="16644" xr:uid="{00000000-0005-0000-0000-000089430000}"/>
    <cellStyle name="Normal 2 2 68 7 2" xfId="16645" xr:uid="{00000000-0005-0000-0000-00008A430000}"/>
    <cellStyle name="Normal 2 2 68 7 2 2" xfId="16646" xr:uid="{00000000-0005-0000-0000-00008B430000}"/>
    <cellStyle name="Normal 2 2 68 7 3" xfId="16647" xr:uid="{00000000-0005-0000-0000-00008C430000}"/>
    <cellStyle name="Normal 2 2 68 8" xfId="16648" xr:uid="{00000000-0005-0000-0000-00008D430000}"/>
    <cellStyle name="Normal 2 2 68 8 2" xfId="16649" xr:uid="{00000000-0005-0000-0000-00008E430000}"/>
    <cellStyle name="Normal 2 2 68 9" xfId="16650" xr:uid="{00000000-0005-0000-0000-00008F430000}"/>
    <cellStyle name="Normal 2 2 69" xfId="16651" xr:uid="{00000000-0005-0000-0000-000090430000}"/>
    <cellStyle name="Normal 2 2 69 10" xfId="16652" xr:uid="{00000000-0005-0000-0000-000091430000}"/>
    <cellStyle name="Normal 2 2 69 2" xfId="16653" xr:uid="{00000000-0005-0000-0000-000092430000}"/>
    <cellStyle name="Normal 2 2 69 2 2" xfId="16654" xr:uid="{00000000-0005-0000-0000-000093430000}"/>
    <cellStyle name="Normal 2 2 69 2 2 2" xfId="16655" xr:uid="{00000000-0005-0000-0000-000094430000}"/>
    <cellStyle name="Normal 2 2 69 2 2 2 2" xfId="16656" xr:uid="{00000000-0005-0000-0000-000095430000}"/>
    <cellStyle name="Normal 2 2 69 2 2 2 3" xfId="59008" xr:uid="{00000000-0005-0000-0000-000096430000}"/>
    <cellStyle name="Normal 2 2 69 2 2 3" xfId="16657" xr:uid="{00000000-0005-0000-0000-000097430000}"/>
    <cellStyle name="Normal 2 2 69 2 2 4" xfId="58411" xr:uid="{00000000-0005-0000-0000-000098430000}"/>
    <cellStyle name="Normal 2 2 69 2 3" xfId="16658" xr:uid="{00000000-0005-0000-0000-000099430000}"/>
    <cellStyle name="Normal 2 2 69 2 3 2" xfId="16659" xr:uid="{00000000-0005-0000-0000-00009A430000}"/>
    <cellStyle name="Normal 2 2 69 2 3 3" xfId="59007" xr:uid="{00000000-0005-0000-0000-00009B430000}"/>
    <cellStyle name="Normal 2 2 69 2 4" xfId="16660" xr:uid="{00000000-0005-0000-0000-00009C430000}"/>
    <cellStyle name="Normal 2 2 69 2 5" xfId="58056" xr:uid="{00000000-0005-0000-0000-00009D430000}"/>
    <cellStyle name="Normal 2 2 69 3" xfId="16661" xr:uid="{00000000-0005-0000-0000-00009E430000}"/>
    <cellStyle name="Normal 2 2 69 3 2" xfId="16662" xr:uid="{00000000-0005-0000-0000-00009F430000}"/>
    <cellStyle name="Normal 2 2 69 3 2 2" xfId="16663" xr:uid="{00000000-0005-0000-0000-0000A0430000}"/>
    <cellStyle name="Normal 2 2 69 3 2 2 2" xfId="16664" xr:uid="{00000000-0005-0000-0000-0000A1430000}"/>
    <cellStyle name="Normal 2 2 69 3 2 2 3" xfId="59010" xr:uid="{00000000-0005-0000-0000-0000A2430000}"/>
    <cellStyle name="Normal 2 2 69 3 2 3" xfId="16665" xr:uid="{00000000-0005-0000-0000-0000A3430000}"/>
    <cellStyle name="Normal 2 2 69 3 2 4" xfId="58542" xr:uid="{00000000-0005-0000-0000-0000A4430000}"/>
    <cellStyle name="Normal 2 2 69 3 3" xfId="16666" xr:uid="{00000000-0005-0000-0000-0000A5430000}"/>
    <cellStyle name="Normal 2 2 69 3 3 2" xfId="16667" xr:uid="{00000000-0005-0000-0000-0000A6430000}"/>
    <cellStyle name="Normal 2 2 69 3 3 3" xfId="59009" xr:uid="{00000000-0005-0000-0000-0000A7430000}"/>
    <cellStyle name="Normal 2 2 69 3 4" xfId="16668" xr:uid="{00000000-0005-0000-0000-0000A8430000}"/>
    <cellStyle name="Normal 2 2 69 3 5" xfId="58186" xr:uid="{00000000-0005-0000-0000-0000A9430000}"/>
    <cellStyle name="Normal 2 2 69 4" xfId="16669" xr:uid="{00000000-0005-0000-0000-0000AA430000}"/>
    <cellStyle name="Normal 2 2 69 4 2" xfId="16670" xr:uid="{00000000-0005-0000-0000-0000AB430000}"/>
    <cellStyle name="Normal 2 2 69 4 2 2" xfId="16671" xr:uid="{00000000-0005-0000-0000-0000AC430000}"/>
    <cellStyle name="Normal 2 2 69 4 2 2 2" xfId="16672" xr:uid="{00000000-0005-0000-0000-0000AD430000}"/>
    <cellStyle name="Normal 2 2 69 4 2 3" xfId="16673" xr:uid="{00000000-0005-0000-0000-0000AE430000}"/>
    <cellStyle name="Normal 2 2 69 4 2 4" xfId="59011" xr:uid="{00000000-0005-0000-0000-0000AF430000}"/>
    <cellStyle name="Normal 2 2 69 4 3" xfId="16674" xr:uid="{00000000-0005-0000-0000-0000B0430000}"/>
    <cellStyle name="Normal 2 2 69 4 3 2" xfId="16675" xr:uid="{00000000-0005-0000-0000-0000B1430000}"/>
    <cellStyle name="Normal 2 2 69 4 4" xfId="16676" xr:uid="{00000000-0005-0000-0000-0000B2430000}"/>
    <cellStyle name="Normal 2 2 69 4 5" xfId="58319" xr:uid="{00000000-0005-0000-0000-0000B3430000}"/>
    <cellStyle name="Normal 2 2 69 5" xfId="16677" xr:uid="{00000000-0005-0000-0000-0000B4430000}"/>
    <cellStyle name="Normal 2 2 69 5 2" xfId="16678" xr:uid="{00000000-0005-0000-0000-0000B5430000}"/>
    <cellStyle name="Normal 2 2 69 5 2 2" xfId="16679" xr:uid="{00000000-0005-0000-0000-0000B6430000}"/>
    <cellStyle name="Normal 2 2 69 5 2 2 2" xfId="16680" xr:uid="{00000000-0005-0000-0000-0000B7430000}"/>
    <cellStyle name="Normal 2 2 69 5 2 3" xfId="16681" xr:uid="{00000000-0005-0000-0000-0000B8430000}"/>
    <cellStyle name="Normal 2 2 69 5 3" xfId="16682" xr:uid="{00000000-0005-0000-0000-0000B9430000}"/>
    <cellStyle name="Normal 2 2 69 5 3 2" xfId="16683" xr:uid="{00000000-0005-0000-0000-0000BA430000}"/>
    <cellStyle name="Normal 2 2 69 5 4" xfId="16684" xr:uid="{00000000-0005-0000-0000-0000BB430000}"/>
    <cellStyle name="Normal 2 2 69 5 5" xfId="59006" xr:uid="{00000000-0005-0000-0000-0000BC430000}"/>
    <cellStyle name="Normal 2 2 69 6" xfId="16685" xr:uid="{00000000-0005-0000-0000-0000BD430000}"/>
    <cellStyle name="Normal 2 2 69 6 2" xfId="16686" xr:uid="{00000000-0005-0000-0000-0000BE430000}"/>
    <cellStyle name="Normal 2 2 69 6 2 2" xfId="16687" xr:uid="{00000000-0005-0000-0000-0000BF430000}"/>
    <cellStyle name="Normal 2 2 69 6 2 2 2" xfId="16688" xr:uid="{00000000-0005-0000-0000-0000C0430000}"/>
    <cellStyle name="Normal 2 2 69 6 2 3" xfId="16689" xr:uid="{00000000-0005-0000-0000-0000C1430000}"/>
    <cellStyle name="Normal 2 2 69 6 3" xfId="16690" xr:uid="{00000000-0005-0000-0000-0000C2430000}"/>
    <cellStyle name="Normal 2 2 69 6 3 2" xfId="16691" xr:uid="{00000000-0005-0000-0000-0000C3430000}"/>
    <cellStyle name="Normal 2 2 69 6 4" xfId="16692" xr:uid="{00000000-0005-0000-0000-0000C4430000}"/>
    <cellStyle name="Normal 2 2 69 7" xfId="16693" xr:uid="{00000000-0005-0000-0000-0000C5430000}"/>
    <cellStyle name="Normal 2 2 69 7 2" xfId="16694" xr:uid="{00000000-0005-0000-0000-0000C6430000}"/>
    <cellStyle name="Normal 2 2 69 7 2 2" xfId="16695" xr:uid="{00000000-0005-0000-0000-0000C7430000}"/>
    <cellStyle name="Normal 2 2 69 7 3" xfId="16696" xr:uid="{00000000-0005-0000-0000-0000C8430000}"/>
    <cellStyle name="Normal 2 2 69 8" xfId="16697" xr:uid="{00000000-0005-0000-0000-0000C9430000}"/>
    <cellStyle name="Normal 2 2 69 8 2" xfId="16698" xr:uid="{00000000-0005-0000-0000-0000CA430000}"/>
    <cellStyle name="Normal 2 2 69 9" xfId="16699" xr:uid="{00000000-0005-0000-0000-0000CB430000}"/>
    <cellStyle name="Normal 2 2 7" xfId="16700" xr:uid="{00000000-0005-0000-0000-0000CC430000}"/>
    <cellStyle name="Normal 2 2 7 10" xfId="16701" xr:uid="{00000000-0005-0000-0000-0000CD430000}"/>
    <cellStyle name="Normal 2 2 7 10 2" xfId="16702" xr:uid="{00000000-0005-0000-0000-0000CE430000}"/>
    <cellStyle name="Normal 2 2 7 10 2 2" xfId="16703" xr:uid="{00000000-0005-0000-0000-0000CF430000}"/>
    <cellStyle name="Normal 2 2 7 10 2 2 2" xfId="16704" xr:uid="{00000000-0005-0000-0000-0000D0430000}"/>
    <cellStyle name="Normal 2 2 7 10 2 3" xfId="16705" xr:uid="{00000000-0005-0000-0000-0000D1430000}"/>
    <cellStyle name="Normal 2 2 7 10 3" xfId="16706" xr:uid="{00000000-0005-0000-0000-0000D2430000}"/>
    <cellStyle name="Normal 2 2 7 10 3 2" xfId="16707" xr:uid="{00000000-0005-0000-0000-0000D3430000}"/>
    <cellStyle name="Normal 2 2 7 10 4" xfId="16708" xr:uid="{00000000-0005-0000-0000-0000D4430000}"/>
    <cellStyle name="Normal 2 2 7 11" xfId="16709" xr:uid="{00000000-0005-0000-0000-0000D5430000}"/>
    <cellStyle name="Normal 2 2 7 11 2" xfId="16710" xr:uid="{00000000-0005-0000-0000-0000D6430000}"/>
    <cellStyle name="Normal 2 2 7 11 2 2" xfId="16711" xr:uid="{00000000-0005-0000-0000-0000D7430000}"/>
    <cellStyle name="Normal 2 2 7 11 2 2 2" xfId="16712" xr:uid="{00000000-0005-0000-0000-0000D8430000}"/>
    <cellStyle name="Normal 2 2 7 11 2 3" xfId="16713" xr:uid="{00000000-0005-0000-0000-0000D9430000}"/>
    <cellStyle name="Normal 2 2 7 11 3" xfId="16714" xr:uid="{00000000-0005-0000-0000-0000DA430000}"/>
    <cellStyle name="Normal 2 2 7 11 3 2" xfId="16715" xr:uid="{00000000-0005-0000-0000-0000DB430000}"/>
    <cellStyle name="Normal 2 2 7 11 4" xfId="16716" xr:uid="{00000000-0005-0000-0000-0000DC430000}"/>
    <cellStyle name="Normal 2 2 7 12" xfId="16717" xr:uid="{00000000-0005-0000-0000-0000DD430000}"/>
    <cellStyle name="Normal 2 2 7 12 2" xfId="16718" xr:uid="{00000000-0005-0000-0000-0000DE430000}"/>
    <cellStyle name="Normal 2 2 7 12 2 2" xfId="16719" xr:uid="{00000000-0005-0000-0000-0000DF430000}"/>
    <cellStyle name="Normal 2 2 7 12 2 2 2" xfId="16720" xr:uid="{00000000-0005-0000-0000-0000E0430000}"/>
    <cellStyle name="Normal 2 2 7 12 2 3" xfId="16721" xr:uid="{00000000-0005-0000-0000-0000E1430000}"/>
    <cellStyle name="Normal 2 2 7 12 3" xfId="16722" xr:uid="{00000000-0005-0000-0000-0000E2430000}"/>
    <cellStyle name="Normal 2 2 7 12 3 2" xfId="16723" xr:uid="{00000000-0005-0000-0000-0000E3430000}"/>
    <cellStyle name="Normal 2 2 7 12 4" xfId="16724" xr:uid="{00000000-0005-0000-0000-0000E4430000}"/>
    <cellStyle name="Normal 2 2 7 13" xfId="16725" xr:uid="{00000000-0005-0000-0000-0000E5430000}"/>
    <cellStyle name="Normal 2 2 7 13 2" xfId="16726" xr:uid="{00000000-0005-0000-0000-0000E6430000}"/>
    <cellStyle name="Normal 2 2 7 13 2 2" xfId="16727" xr:uid="{00000000-0005-0000-0000-0000E7430000}"/>
    <cellStyle name="Normal 2 2 7 13 2 2 2" xfId="16728" xr:uid="{00000000-0005-0000-0000-0000E8430000}"/>
    <cellStyle name="Normal 2 2 7 13 2 3" xfId="16729" xr:uid="{00000000-0005-0000-0000-0000E9430000}"/>
    <cellStyle name="Normal 2 2 7 13 3" xfId="16730" xr:uid="{00000000-0005-0000-0000-0000EA430000}"/>
    <cellStyle name="Normal 2 2 7 13 3 2" xfId="16731" xr:uid="{00000000-0005-0000-0000-0000EB430000}"/>
    <cellStyle name="Normal 2 2 7 13 4" xfId="16732" xr:uid="{00000000-0005-0000-0000-0000EC430000}"/>
    <cellStyle name="Normal 2 2 7 14" xfId="16733" xr:uid="{00000000-0005-0000-0000-0000ED430000}"/>
    <cellStyle name="Normal 2 2 7 14 2" xfId="16734" xr:uid="{00000000-0005-0000-0000-0000EE430000}"/>
    <cellStyle name="Normal 2 2 7 14 2 2" xfId="16735" xr:uid="{00000000-0005-0000-0000-0000EF430000}"/>
    <cellStyle name="Normal 2 2 7 14 2 2 2" xfId="16736" xr:uid="{00000000-0005-0000-0000-0000F0430000}"/>
    <cellStyle name="Normal 2 2 7 14 2 3" xfId="16737" xr:uid="{00000000-0005-0000-0000-0000F1430000}"/>
    <cellStyle name="Normal 2 2 7 14 3" xfId="16738" xr:uid="{00000000-0005-0000-0000-0000F2430000}"/>
    <cellStyle name="Normal 2 2 7 14 3 2" xfId="16739" xr:uid="{00000000-0005-0000-0000-0000F3430000}"/>
    <cellStyle name="Normal 2 2 7 14 4" xfId="16740" xr:uid="{00000000-0005-0000-0000-0000F4430000}"/>
    <cellStyle name="Normal 2 2 7 15" xfId="16741" xr:uid="{00000000-0005-0000-0000-0000F5430000}"/>
    <cellStyle name="Normal 2 2 7 15 2" xfId="16742" xr:uid="{00000000-0005-0000-0000-0000F6430000}"/>
    <cellStyle name="Normal 2 2 7 15 2 2" xfId="16743" xr:uid="{00000000-0005-0000-0000-0000F7430000}"/>
    <cellStyle name="Normal 2 2 7 15 2 2 2" xfId="16744" xr:uid="{00000000-0005-0000-0000-0000F8430000}"/>
    <cellStyle name="Normal 2 2 7 15 2 3" xfId="16745" xr:uid="{00000000-0005-0000-0000-0000F9430000}"/>
    <cellStyle name="Normal 2 2 7 15 3" xfId="16746" xr:uid="{00000000-0005-0000-0000-0000FA430000}"/>
    <cellStyle name="Normal 2 2 7 15 3 2" xfId="16747" xr:uid="{00000000-0005-0000-0000-0000FB430000}"/>
    <cellStyle name="Normal 2 2 7 15 4" xfId="16748" xr:uid="{00000000-0005-0000-0000-0000FC430000}"/>
    <cellStyle name="Normal 2 2 7 16" xfId="16749" xr:uid="{00000000-0005-0000-0000-0000FD430000}"/>
    <cellStyle name="Normal 2 2 7 16 2" xfId="16750" xr:uid="{00000000-0005-0000-0000-0000FE430000}"/>
    <cellStyle name="Normal 2 2 7 16 2 2" xfId="16751" xr:uid="{00000000-0005-0000-0000-0000FF430000}"/>
    <cellStyle name="Normal 2 2 7 16 2 2 2" xfId="16752" xr:uid="{00000000-0005-0000-0000-000000440000}"/>
    <cellStyle name="Normal 2 2 7 16 2 3" xfId="16753" xr:uid="{00000000-0005-0000-0000-000001440000}"/>
    <cellStyle name="Normal 2 2 7 16 3" xfId="16754" xr:uid="{00000000-0005-0000-0000-000002440000}"/>
    <cellStyle name="Normal 2 2 7 16 3 2" xfId="16755" xr:uid="{00000000-0005-0000-0000-000003440000}"/>
    <cellStyle name="Normal 2 2 7 16 4" xfId="16756" xr:uid="{00000000-0005-0000-0000-000004440000}"/>
    <cellStyle name="Normal 2 2 7 17" xfId="16757" xr:uid="{00000000-0005-0000-0000-000005440000}"/>
    <cellStyle name="Normal 2 2 7 17 2" xfId="16758" xr:uid="{00000000-0005-0000-0000-000006440000}"/>
    <cellStyle name="Normal 2 2 7 17 2 2" xfId="16759" xr:uid="{00000000-0005-0000-0000-000007440000}"/>
    <cellStyle name="Normal 2 2 7 17 2 2 2" xfId="16760" xr:uid="{00000000-0005-0000-0000-000008440000}"/>
    <cellStyle name="Normal 2 2 7 17 2 3" xfId="16761" xr:uid="{00000000-0005-0000-0000-000009440000}"/>
    <cellStyle name="Normal 2 2 7 17 3" xfId="16762" xr:uid="{00000000-0005-0000-0000-00000A440000}"/>
    <cellStyle name="Normal 2 2 7 17 3 2" xfId="16763" xr:uid="{00000000-0005-0000-0000-00000B440000}"/>
    <cellStyle name="Normal 2 2 7 17 4" xfId="16764" xr:uid="{00000000-0005-0000-0000-00000C440000}"/>
    <cellStyle name="Normal 2 2 7 18" xfId="16765" xr:uid="{00000000-0005-0000-0000-00000D440000}"/>
    <cellStyle name="Normal 2 2 7 18 2" xfId="16766" xr:uid="{00000000-0005-0000-0000-00000E440000}"/>
    <cellStyle name="Normal 2 2 7 18 2 2" xfId="16767" xr:uid="{00000000-0005-0000-0000-00000F440000}"/>
    <cellStyle name="Normal 2 2 7 18 2 2 2" xfId="16768" xr:uid="{00000000-0005-0000-0000-000010440000}"/>
    <cellStyle name="Normal 2 2 7 18 2 3" xfId="16769" xr:uid="{00000000-0005-0000-0000-000011440000}"/>
    <cellStyle name="Normal 2 2 7 18 3" xfId="16770" xr:uid="{00000000-0005-0000-0000-000012440000}"/>
    <cellStyle name="Normal 2 2 7 18 3 2" xfId="16771" xr:uid="{00000000-0005-0000-0000-000013440000}"/>
    <cellStyle name="Normal 2 2 7 18 4" xfId="16772" xr:uid="{00000000-0005-0000-0000-000014440000}"/>
    <cellStyle name="Normal 2 2 7 19" xfId="16773" xr:uid="{00000000-0005-0000-0000-000015440000}"/>
    <cellStyle name="Normal 2 2 7 19 2" xfId="16774" xr:uid="{00000000-0005-0000-0000-000016440000}"/>
    <cellStyle name="Normal 2 2 7 19 2 2" xfId="16775" xr:uid="{00000000-0005-0000-0000-000017440000}"/>
    <cellStyle name="Normal 2 2 7 19 2 2 2" xfId="16776" xr:uid="{00000000-0005-0000-0000-000018440000}"/>
    <cellStyle name="Normal 2 2 7 19 2 3" xfId="16777" xr:uid="{00000000-0005-0000-0000-000019440000}"/>
    <cellStyle name="Normal 2 2 7 19 3" xfId="16778" xr:uid="{00000000-0005-0000-0000-00001A440000}"/>
    <cellStyle name="Normal 2 2 7 19 3 2" xfId="16779" xr:uid="{00000000-0005-0000-0000-00001B440000}"/>
    <cellStyle name="Normal 2 2 7 19 4" xfId="16780" xr:uid="{00000000-0005-0000-0000-00001C440000}"/>
    <cellStyle name="Normal 2 2 7 2" xfId="16781" xr:uid="{00000000-0005-0000-0000-00001D440000}"/>
    <cellStyle name="Normal 2 2 7 2 10" xfId="16782" xr:uid="{00000000-0005-0000-0000-00001E440000}"/>
    <cellStyle name="Normal 2 2 7 2 11" xfId="16783" xr:uid="{00000000-0005-0000-0000-00001F440000}"/>
    <cellStyle name="Normal 2 2 7 2 2" xfId="16784" xr:uid="{00000000-0005-0000-0000-000020440000}"/>
    <cellStyle name="Normal 2 2 7 2 2 2" xfId="16785" xr:uid="{00000000-0005-0000-0000-000021440000}"/>
    <cellStyle name="Normal 2 2 7 2 2 2 2" xfId="16786" xr:uid="{00000000-0005-0000-0000-000022440000}"/>
    <cellStyle name="Normal 2 2 7 2 2 2 2 2" xfId="16787" xr:uid="{00000000-0005-0000-0000-000023440000}"/>
    <cellStyle name="Normal 2 2 7 2 2 2 2 2 2" xfId="16788" xr:uid="{00000000-0005-0000-0000-000024440000}"/>
    <cellStyle name="Normal 2 2 7 2 2 2 2 3" xfId="16789" xr:uid="{00000000-0005-0000-0000-000025440000}"/>
    <cellStyle name="Normal 2 2 7 2 2 2 2 4" xfId="59014" xr:uid="{00000000-0005-0000-0000-000026440000}"/>
    <cellStyle name="Normal 2 2 7 2 2 2 3" xfId="16790" xr:uid="{00000000-0005-0000-0000-000027440000}"/>
    <cellStyle name="Normal 2 2 7 2 2 2 4" xfId="58412" xr:uid="{00000000-0005-0000-0000-000028440000}"/>
    <cellStyle name="Normal 2 2 7 2 2 3" xfId="16791" xr:uid="{00000000-0005-0000-0000-000029440000}"/>
    <cellStyle name="Normal 2 2 7 2 2 3 2" xfId="16792" xr:uid="{00000000-0005-0000-0000-00002A440000}"/>
    <cellStyle name="Normal 2 2 7 2 2 3 2 2" xfId="16793" xr:uid="{00000000-0005-0000-0000-00002B440000}"/>
    <cellStyle name="Normal 2 2 7 2 2 3 3" xfId="16794" xr:uid="{00000000-0005-0000-0000-00002C440000}"/>
    <cellStyle name="Normal 2 2 7 2 2 3 4" xfId="59013" xr:uid="{00000000-0005-0000-0000-00002D440000}"/>
    <cellStyle name="Normal 2 2 7 2 2 4" xfId="16795" xr:uid="{00000000-0005-0000-0000-00002E440000}"/>
    <cellStyle name="Normal 2 2 7 2 2 4 2" xfId="16796" xr:uid="{00000000-0005-0000-0000-00002F440000}"/>
    <cellStyle name="Normal 2 2 7 2 2 4 2 2" xfId="16797" xr:uid="{00000000-0005-0000-0000-000030440000}"/>
    <cellStyle name="Normal 2 2 7 2 2 4 3" xfId="16798" xr:uid="{00000000-0005-0000-0000-000031440000}"/>
    <cellStyle name="Normal 2 2 7 2 2 5" xfId="16799" xr:uid="{00000000-0005-0000-0000-000032440000}"/>
    <cellStyle name="Normal 2 2 7 2 2 5 2" xfId="16800" xr:uid="{00000000-0005-0000-0000-000033440000}"/>
    <cellStyle name="Normal 2 2 7 2 2 5 2 2" xfId="16801" xr:uid="{00000000-0005-0000-0000-000034440000}"/>
    <cellStyle name="Normal 2 2 7 2 2 5 3" xfId="16802" xr:uid="{00000000-0005-0000-0000-000035440000}"/>
    <cellStyle name="Normal 2 2 7 2 2 6" xfId="16803" xr:uid="{00000000-0005-0000-0000-000036440000}"/>
    <cellStyle name="Normal 2 2 7 2 2 6 2" xfId="16804" xr:uid="{00000000-0005-0000-0000-000037440000}"/>
    <cellStyle name="Normal 2 2 7 2 2 6 2 2" xfId="16805" xr:uid="{00000000-0005-0000-0000-000038440000}"/>
    <cellStyle name="Normal 2 2 7 2 2 6 3" xfId="16806" xr:uid="{00000000-0005-0000-0000-000039440000}"/>
    <cellStyle name="Normal 2 2 7 2 2 7" xfId="16807" xr:uid="{00000000-0005-0000-0000-00003A440000}"/>
    <cellStyle name="Normal 2 2 7 2 2 7 2" xfId="16808" xr:uid="{00000000-0005-0000-0000-00003B440000}"/>
    <cellStyle name="Normal 2 2 7 2 2 8" xfId="16809" xr:uid="{00000000-0005-0000-0000-00003C440000}"/>
    <cellStyle name="Normal 2 2 7 2 2 9" xfId="58057" xr:uid="{00000000-0005-0000-0000-00003D440000}"/>
    <cellStyle name="Normal 2 2 7 2 3" xfId="16810" xr:uid="{00000000-0005-0000-0000-00003E440000}"/>
    <cellStyle name="Normal 2 2 7 2 3 2" xfId="16811" xr:uid="{00000000-0005-0000-0000-00003F440000}"/>
    <cellStyle name="Normal 2 2 7 2 3 2 2" xfId="16812" xr:uid="{00000000-0005-0000-0000-000040440000}"/>
    <cellStyle name="Normal 2 2 7 2 3 2 2 2" xfId="16813" xr:uid="{00000000-0005-0000-0000-000041440000}"/>
    <cellStyle name="Normal 2 2 7 2 3 2 2 3" xfId="59016" xr:uid="{00000000-0005-0000-0000-000042440000}"/>
    <cellStyle name="Normal 2 2 7 2 3 2 3" xfId="16814" xr:uid="{00000000-0005-0000-0000-000043440000}"/>
    <cellStyle name="Normal 2 2 7 2 3 2 4" xfId="58543" xr:uid="{00000000-0005-0000-0000-000044440000}"/>
    <cellStyle name="Normal 2 2 7 2 3 3" xfId="16815" xr:uid="{00000000-0005-0000-0000-000045440000}"/>
    <cellStyle name="Normal 2 2 7 2 3 3 2" xfId="16816" xr:uid="{00000000-0005-0000-0000-000046440000}"/>
    <cellStyle name="Normal 2 2 7 2 3 3 3" xfId="59015" xr:uid="{00000000-0005-0000-0000-000047440000}"/>
    <cellStyle name="Normal 2 2 7 2 3 4" xfId="16817" xr:uid="{00000000-0005-0000-0000-000048440000}"/>
    <cellStyle name="Normal 2 2 7 2 3 5" xfId="58187" xr:uid="{00000000-0005-0000-0000-000049440000}"/>
    <cellStyle name="Normal 2 2 7 2 4" xfId="16818" xr:uid="{00000000-0005-0000-0000-00004A440000}"/>
    <cellStyle name="Normal 2 2 7 2 4 2" xfId="16819" xr:uid="{00000000-0005-0000-0000-00004B440000}"/>
    <cellStyle name="Normal 2 2 7 2 4 2 2" xfId="16820" xr:uid="{00000000-0005-0000-0000-00004C440000}"/>
    <cellStyle name="Normal 2 2 7 2 4 2 2 2" xfId="16821" xr:uid="{00000000-0005-0000-0000-00004D440000}"/>
    <cellStyle name="Normal 2 2 7 2 4 2 3" xfId="16822" xr:uid="{00000000-0005-0000-0000-00004E440000}"/>
    <cellStyle name="Normal 2 2 7 2 4 2 4" xfId="59017" xr:uid="{00000000-0005-0000-0000-00004F440000}"/>
    <cellStyle name="Normal 2 2 7 2 4 3" xfId="16823" xr:uid="{00000000-0005-0000-0000-000050440000}"/>
    <cellStyle name="Normal 2 2 7 2 4 3 2" xfId="16824" xr:uid="{00000000-0005-0000-0000-000051440000}"/>
    <cellStyle name="Normal 2 2 7 2 4 4" xfId="16825" xr:uid="{00000000-0005-0000-0000-000052440000}"/>
    <cellStyle name="Normal 2 2 7 2 4 5" xfId="58320" xr:uid="{00000000-0005-0000-0000-000053440000}"/>
    <cellStyle name="Normal 2 2 7 2 5" xfId="16826" xr:uid="{00000000-0005-0000-0000-000054440000}"/>
    <cellStyle name="Normal 2 2 7 2 5 2" xfId="16827" xr:uid="{00000000-0005-0000-0000-000055440000}"/>
    <cellStyle name="Normal 2 2 7 2 5 2 2" xfId="16828" xr:uid="{00000000-0005-0000-0000-000056440000}"/>
    <cellStyle name="Normal 2 2 7 2 5 3" xfId="16829" xr:uid="{00000000-0005-0000-0000-000057440000}"/>
    <cellStyle name="Normal 2 2 7 2 5 3 2" xfId="16830" xr:uid="{00000000-0005-0000-0000-000058440000}"/>
    <cellStyle name="Normal 2 2 7 2 5 4" xfId="16831" xr:uid="{00000000-0005-0000-0000-000059440000}"/>
    <cellStyle name="Normal 2 2 7 2 5 5" xfId="59012" xr:uid="{00000000-0005-0000-0000-00005A440000}"/>
    <cellStyle name="Normal 2 2 7 2 6" xfId="16832" xr:uid="{00000000-0005-0000-0000-00005B440000}"/>
    <cellStyle name="Normal 2 2 7 2 6 2" xfId="16833" xr:uid="{00000000-0005-0000-0000-00005C440000}"/>
    <cellStyle name="Normal 2 2 7 2 7" xfId="16834" xr:uid="{00000000-0005-0000-0000-00005D440000}"/>
    <cellStyle name="Normal 2 2 7 2 7 2" xfId="16835" xr:uid="{00000000-0005-0000-0000-00005E440000}"/>
    <cellStyle name="Normal 2 2 7 2 8" xfId="16836" xr:uid="{00000000-0005-0000-0000-00005F440000}"/>
    <cellStyle name="Normal 2 2 7 2 8 2" xfId="16837" xr:uid="{00000000-0005-0000-0000-000060440000}"/>
    <cellStyle name="Normal 2 2 7 2 9" xfId="16838" xr:uid="{00000000-0005-0000-0000-000061440000}"/>
    <cellStyle name="Normal 2 2 7 2 9 2" xfId="16839" xr:uid="{00000000-0005-0000-0000-000062440000}"/>
    <cellStyle name="Normal 2 2 7 20" xfId="16840" xr:uid="{00000000-0005-0000-0000-000063440000}"/>
    <cellStyle name="Normal 2 2 7 20 2" xfId="16841" xr:uid="{00000000-0005-0000-0000-000064440000}"/>
    <cellStyle name="Normal 2 2 7 20 2 2" xfId="16842" xr:uid="{00000000-0005-0000-0000-000065440000}"/>
    <cellStyle name="Normal 2 2 7 20 2 2 2" xfId="16843" xr:uid="{00000000-0005-0000-0000-000066440000}"/>
    <cellStyle name="Normal 2 2 7 20 2 3" xfId="16844" xr:uid="{00000000-0005-0000-0000-000067440000}"/>
    <cellStyle name="Normal 2 2 7 20 3" xfId="16845" xr:uid="{00000000-0005-0000-0000-000068440000}"/>
    <cellStyle name="Normal 2 2 7 20 3 2" xfId="16846" xr:uid="{00000000-0005-0000-0000-000069440000}"/>
    <cellStyle name="Normal 2 2 7 20 4" xfId="16847" xr:uid="{00000000-0005-0000-0000-00006A440000}"/>
    <cellStyle name="Normal 2 2 7 21" xfId="16848" xr:uid="{00000000-0005-0000-0000-00006B440000}"/>
    <cellStyle name="Normal 2 2 7 21 2" xfId="16849" xr:uid="{00000000-0005-0000-0000-00006C440000}"/>
    <cellStyle name="Normal 2 2 7 21 2 2" xfId="16850" xr:uid="{00000000-0005-0000-0000-00006D440000}"/>
    <cellStyle name="Normal 2 2 7 21 2 2 2" xfId="16851" xr:uid="{00000000-0005-0000-0000-00006E440000}"/>
    <cellStyle name="Normal 2 2 7 21 2 3" xfId="16852" xr:uid="{00000000-0005-0000-0000-00006F440000}"/>
    <cellStyle name="Normal 2 2 7 21 3" xfId="16853" xr:uid="{00000000-0005-0000-0000-000070440000}"/>
    <cellStyle name="Normal 2 2 7 21 3 2" xfId="16854" xr:uid="{00000000-0005-0000-0000-000071440000}"/>
    <cellStyle name="Normal 2 2 7 21 4" xfId="16855" xr:uid="{00000000-0005-0000-0000-000072440000}"/>
    <cellStyle name="Normal 2 2 7 22" xfId="16856" xr:uid="{00000000-0005-0000-0000-000073440000}"/>
    <cellStyle name="Normal 2 2 7 22 2" xfId="16857" xr:uid="{00000000-0005-0000-0000-000074440000}"/>
    <cellStyle name="Normal 2 2 7 22 2 2" xfId="16858" xr:uid="{00000000-0005-0000-0000-000075440000}"/>
    <cellStyle name="Normal 2 2 7 22 2 2 2" xfId="16859" xr:uid="{00000000-0005-0000-0000-000076440000}"/>
    <cellStyle name="Normal 2 2 7 22 2 3" xfId="16860" xr:uid="{00000000-0005-0000-0000-000077440000}"/>
    <cellStyle name="Normal 2 2 7 22 3" xfId="16861" xr:uid="{00000000-0005-0000-0000-000078440000}"/>
    <cellStyle name="Normal 2 2 7 22 3 2" xfId="16862" xr:uid="{00000000-0005-0000-0000-000079440000}"/>
    <cellStyle name="Normal 2 2 7 22 4" xfId="16863" xr:uid="{00000000-0005-0000-0000-00007A440000}"/>
    <cellStyle name="Normal 2 2 7 23" xfId="16864" xr:uid="{00000000-0005-0000-0000-00007B440000}"/>
    <cellStyle name="Normal 2 2 7 23 2" xfId="16865" xr:uid="{00000000-0005-0000-0000-00007C440000}"/>
    <cellStyle name="Normal 2 2 7 23 2 2" xfId="16866" xr:uid="{00000000-0005-0000-0000-00007D440000}"/>
    <cellStyle name="Normal 2 2 7 23 2 2 2" xfId="16867" xr:uid="{00000000-0005-0000-0000-00007E440000}"/>
    <cellStyle name="Normal 2 2 7 23 2 3" xfId="16868" xr:uid="{00000000-0005-0000-0000-00007F440000}"/>
    <cellStyle name="Normal 2 2 7 23 3" xfId="16869" xr:uid="{00000000-0005-0000-0000-000080440000}"/>
    <cellStyle name="Normal 2 2 7 23 3 2" xfId="16870" xr:uid="{00000000-0005-0000-0000-000081440000}"/>
    <cellStyle name="Normal 2 2 7 23 4" xfId="16871" xr:uid="{00000000-0005-0000-0000-000082440000}"/>
    <cellStyle name="Normal 2 2 7 24" xfId="16872" xr:uid="{00000000-0005-0000-0000-000083440000}"/>
    <cellStyle name="Normal 2 2 7 24 2" xfId="16873" xr:uid="{00000000-0005-0000-0000-000084440000}"/>
    <cellStyle name="Normal 2 2 7 24 2 2" xfId="16874" xr:uid="{00000000-0005-0000-0000-000085440000}"/>
    <cellStyle name="Normal 2 2 7 24 2 2 2" xfId="16875" xr:uid="{00000000-0005-0000-0000-000086440000}"/>
    <cellStyle name="Normal 2 2 7 24 2 3" xfId="16876" xr:uid="{00000000-0005-0000-0000-000087440000}"/>
    <cellStyle name="Normal 2 2 7 24 3" xfId="16877" xr:uid="{00000000-0005-0000-0000-000088440000}"/>
    <cellStyle name="Normal 2 2 7 24 3 2" xfId="16878" xr:uid="{00000000-0005-0000-0000-000089440000}"/>
    <cellStyle name="Normal 2 2 7 24 4" xfId="16879" xr:uid="{00000000-0005-0000-0000-00008A440000}"/>
    <cellStyle name="Normal 2 2 7 25" xfId="16880" xr:uid="{00000000-0005-0000-0000-00008B440000}"/>
    <cellStyle name="Normal 2 2 7 25 2" xfId="16881" xr:uid="{00000000-0005-0000-0000-00008C440000}"/>
    <cellStyle name="Normal 2 2 7 25 2 2" xfId="16882" xr:uid="{00000000-0005-0000-0000-00008D440000}"/>
    <cellStyle name="Normal 2 2 7 25 2 2 2" xfId="16883" xr:uid="{00000000-0005-0000-0000-00008E440000}"/>
    <cellStyle name="Normal 2 2 7 25 2 3" xfId="16884" xr:uid="{00000000-0005-0000-0000-00008F440000}"/>
    <cellStyle name="Normal 2 2 7 25 3" xfId="16885" xr:uid="{00000000-0005-0000-0000-000090440000}"/>
    <cellStyle name="Normal 2 2 7 25 3 2" xfId="16886" xr:uid="{00000000-0005-0000-0000-000091440000}"/>
    <cellStyle name="Normal 2 2 7 25 4" xfId="16887" xr:uid="{00000000-0005-0000-0000-000092440000}"/>
    <cellStyle name="Normal 2 2 7 26" xfId="16888" xr:uid="{00000000-0005-0000-0000-000093440000}"/>
    <cellStyle name="Normal 2 2 7 26 2" xfId="16889" xr:uid="{00000000-0005-0000-0000-000094440000}"/>
    <cellStyle name="Normal 2 2 7 26 2 2" xfId="16890" xr:uid="{00000000-0005-0000-0000-000095440000}"/>
    <cellStyle name="Normal 2 2 7 26 2 2 2" xfId="16891" xr:uid="{00000000-0005-0000-0000-000096440000}"/>
    <cellStyle name="Normal 2 2 7 26 2 3" xfId="16892" xr:uid="{00000000-0005-0000-0000-000097440000}"/>
    <cellStyle name="Normal 2 2 7 26 3" xfId="16893" xr:uid="{00000000-0005-0000-0000-000098440000}"/>
    <cellStyle name="Normal 2 2 7 26 3 2" xfId="16894" xr:uid="{00000000-0005-0000-0000-000099440000}"/>
    <cellStyle name="Normal 2 2 7 26 4" xfId="16895" xr:uid="{00000000-0005-0000-0000-00009A440000}"/>
    <cellStyle name="Normal 2 2 7 27" xfId="16896" xr:uid="{00000000-0005-0000-0000-00009B440000}"/>
    <cellStyle name="Normal 2 2 7 27 2" xfId="16897" xr:uid="{00000000-0005-0000-0000-00009C440000}"/>
    <cellStyle name="Normal 2 2 7 27 2 2" xfId="16898" xr:uid="{00000000-0005-0000-0000-00009D440000}"/>
    <cellStyle name="Normal 2 2 7 27 2 2 2" xfId="16899" xr:uid="{00000000-0005-0000-0000-00009E440000}"/>
    <cellStyle name="Normal 2 2 7 27 2 3" xfId="16900" xr:uid="{00000000-0005-0000-0000-00009F440000}"/>
    <cellStyle name="Normal 2 2 7 27 3" xfId="16901" xr:uid="{00000000-0005-0000-0000-0000A0440000}"/>
    <cellStyle name="Normal 2 2 7 27 3 2" xfId="16902" xr:uid="{00000000-0005-0000-0000-0000A1440000}"/>
    <cellStyle name="Normal 2 2 7 27 4" xfId="16903" xr:uid="{00000000-0005-0000-0000-0000A2440000}"/>
    <cellStyle name="Normal 2 2 7 28" xfId="16904" xr:uid="{00000000-0005-0000-0000-0000A3440000}"/>
    <cellStyle name="Normal 2 2 7 28 2" xfId="16905" xr:uid="{00000000-0005-0000-0000-0000A4440000}"/>
    <cellStyle name="Normal 2 2 7 28 2 2" xfId="16906" xr:uid="{00000000-0005-0000-0000-0000A5440000}"/>
    <cellStyle name="Normal 2 2 7 28 2 2 2" xfId="16907" xr:uid="{00000000-0005-0000-0000-0000A6440000}"/>
    <cellStyle name="Normal 2 2 7 28 2 3" xfId="16908" xr:uid="{00000000-0005-0000-0000-0000A7440000}"/>
    <cellStyle name="Normal 2 2 7 28 3" xfId="16909" xr:uid="{00000000-0005-0000-0000-0000A8440000}"/>
    <cellStyle name="Normal 2 2 7 28 3 2" xfId="16910" xr:uid="{00000000-0005-0000-0000-0000A9440000}"/>
    <cellStyle name="Normal 2 2 7 28 4" xfId="16911" xr:uid="{00000000-0005-0000-0000-0000AA440000}"/>
    <cellStyle name="Normal 2 2 7 29" xfId="16912" xr:uid="{00000000-0005-0000-0000-0000AB440000}"/>
    <cellStyle name="Normal 2 2 7 29 2" xfId="16913" xr:uid="{00000000-0005-0000-0000-0000AC440000}"/>
    <cellStyle name="Normal 2 2 7 29 2 2" xfId="16914" xr:uid="{00000000-0005-0000-0000-0000AD440000}"/>
    <cellStyle name="Normal 2 2 7 29 2 2 2" xfId="16915" xr:uid="{00000000-0005-0000-0000-0000AE440000}"/>
    <cellStyle name="Normal 2 2 7 29 2 3" xfId="16916" xr:uid="{00000000-0005-0000-0000-0000AF440000}"/>
    <cellStyle name="Normal 2 2 7 29 3" xfId="16917" xr:uid="{00000000-0005-0000-0000-0000B0440000}"/>
    <cellStyle name="Normal 2 2 7 29 3 2" xfId="16918" xr:uid="{00000000-0005-0000-0000-0000B1440000}"/>
    <cellStyle name="Normal 2 2 7 29 4" xfId="16919" xr:uid="{00000000-0005-0000-0000-0000B2440000}"/>
    <cellStyle name="Normal 2 2 7 3" xfId="16920" xr:uid="{00000000-0005-0000-0000-0000B3440000}"/>
    <cellStyle name="Normal 2 2 7 3 2" xfId="16921" xr:uid="{00000000-0005-0000-0000-0000B4440000}"/>
    <cellStyle name="Normal 2 2 7 3 2 2" xfId="16922" xr:uid="{00000000-0005-0000-0000-0000B5440000}"/>
    <cellStyle name="Normal 2 2 7 3 2 2 2" xfId="16923" xr:uid="{00000000-0005-0000-0000-0000B6440000}"/>
    <cellStyle name="Normal 2 2 7 3 2 3" xfId="16924" xr:uid="{00000000-0005-0000-0000-0000B7440000}"/>
    <cellStyle name="Normal 2 2 7 3 3" xfId="16925" xr:uid="{00000000-0005-0000-0000-0000B8440000}"/>
    <cellStyle name="Normal 2 2 7 3 3 2" xfId="16926" xr:uid="{00000000-0005-0000-0000-0000B9440000}"/>
    <cellStyle name="Normal 2 2 7 3 4" xfId="16927" xr:uid="{00000000-0005-0000-0000-0000BA440000}"/>
    <cellStyle name="Normal 2 2 7 30" xfId="16928" xr:uid="{00000000-0005-0000-0000-0000BB440000}"/>
    <cellStyle name="Normal 2 2 7 30 2" xfId="16929" xr:uid="{00000000-0005-0000-0000-0000BC440000}"/>
    <cellStyle name="Normal 2 2 7 30 2 2" xfId="16930" xr:uid="{00000000-0005-0000-0000-0000BD440000}"/>
    <cellStyle name="Normal 2 2 7 30 2 2 2" xfId="16931" xr:uid="{00000000-0005-0000-0000-0000BE440000}"/>
    <cellStyle name="Normal 2 2 7 30 2 3" xfId="16932" xr:uid="{00000000-0005-0000-0000-0000BF440000}"/>
    <cellStyle name="Normal 2 2 7 30 3" xfId="16933" xr:uid="{00000000-0005-0000-0000-0000C0440000}"/>
    <cellStyle name="Normal 2 2 7 30 3 2" xfId="16934" xr:uid="{00000000-0005-0000-0000-0000C1440000}"/>
    <cellStyle name="Normal 2 2 7 30 4" xfId="16935" xr:uid="{00000000-0005-0000-0000-0000C2440000}"/>
    <cellStyle name="Normal 2 2 7 31" xfId="16936" xr:uid="{00000000-0005-0000-0000-0000C3440000}"/>
    <cellStyle name="Normal 2 2 7 31 2" xfId="16937" xr:uid="{00000000-0005-0000-0000-0000C4440000}"/>
    <cellStyle name="Normal 2 2 7 31 2 2" xfId="16938" xr:uid="{00000000-0005-0000-0000-0000C5440000}"/>
    <cellStyle name="Normal 2 2 7 31 2 2 2" xfId="16939" xr:uid="{00000000-0005-0000-0000-0000C6440000}"/>
    <cellStyle name="Normal 2 2 7 31 2 3" xfId="16940" xr:uid="{00000000-0005-0000-0000-0000C7440000}"/>
    <cellStyle name="Normal 2 2 7 31 3" xfId="16941" xr:uid="{00000000-0005-0000-0000-0000C8440000}"/>
    <cellStyle name="Normal 2 2 7 31 3 2" xfId="16942" xr:uid="{00000000-0005-0000-0000-0000C9440000}"/>
    <cellStyle name="Normal 2 2 7 31 4" xfId="16943" xr:uid="{00000000-0005-0000-0000-0000CA440000}"/>
    <cellStyle name="Normal 2 2 7 32" xfId="16944" xr:uid="{00000000-0005-0000-0000-0000CB440000}"/>
    <cellStyle name="Normal 2 2 7 32 2" xfId="16945" xr:uid="{00000000-0005-0000-0000-0000CC440000}"/>
    <cellStyle name="Normal 2 2 7 32 2 2" xfId="16946" xr:uid="{00000000-0005-0000-0000-0000CD440000}"/>
    <cellStyle name="Normal 2 2 7 32 2 2 2" xfId="16947" xr:uid="{00000000-0005-0000-0000-0000CE440000}"/>
    <cellStyle name="Normal 2 2 7 32 2 3" xfId="16948" xr:uid="{00000000-0005-0000-0000-0000CF440000}"/>
    <cellStyle name="Normal 2 2 7 32 3" xfId="16949" xr:uid="{00000000-0005-0000-0000-0000D0440000}"/>
    <cellStyle name="Normal 2 2 7 32 3 2" xfId="16950" xr:uid="{00000000-0005-0000-0000-0000D1440000}"/>
    <cellStyle name="Normal 2 2 7 32 4" xfId="16951" xr:uid="{00000000-0005-0000-0000-0000D2440000}"/>
    <cellStyle name="Normal 2 2 7 33" xfId="16952" xr:uid="{00000000-0005-0000-0000-0000D3440000}"/>
    <cellStyle name="Normal 2 2 7 33 2" xfId="16953" xr:uid="{00000000-0005-0000-0000-0000D4440000}"/>
    <cellStyle name="Normal 2 2 7 33 2 2" xfId="16954" xr:uid="{00000000-0005-0000-0000-0000D5440000}"/>
    <cellStyle name="Normal 2 2 7 33 2 2 2" xfId="16955" xr:uid="{00000000-0005-0000-0000-0000D6440000}"/>
    <cellStyle name="Normal 2 2 7 33 2 3" xfId="16956" xr:uid="{00000000-0005-0000-0000-0000D7440000}"/>
    <cellStyle name="Normal 2 2 7 33 3" xfId="16957" xr:uid="{00000000-0005-0000-0000-0000D8440000}"/>
    <cellStyle name="Normal 2 2 7 33 3 2" xfId="16958" xr:uid="{00000000-0005-0000-0000-0000D9440000}"/>
    <cellStyle name="Normal 2 2 7 33 4" xfId="16959" xr:uid="{00000000-0005-0000-0000-0000DA440000}"/>
    <cellStyle name="Normal 2 2 7 34" xfId="16960" xr:uid="{00000000-0005-0000-0000-0000DB440000}"/>
    <cellStyle name="Normal 2 2 7 34 2" xfId="16961" xr:uid="{00000000-0005-0000-0000-0000DC440000}"/>
    <cellStyle name="Normal 2 2 7 34 2 2" xfId="16962" xr:uid="{00000000-0005-0000-0000-0000DD440000}"/>
    <cellStyle name="Normal 2 2 7 34 2 2 2" xfId="16963" xr:uid="{00000000-0005-0000-0000-0000DE440000}"/>
    <cellStyle name="Normal 2 2 7 34 2 3" xfId="16964" xr:uid="{00000000-0005-0000-0000-0000DF440000}"/>
    <cellStyle name="Normal 2 2 7 34 3" xfId="16965" xr:uid="{00000000-0005-0000-0000-0000E0440000}"/>
    <cellStyle name="Normal 2 2 7 34 3 2" xfId="16966" xr:uid="{00000000-0005-0000-0000-0000E1440000}"/>
    <cellStyle name="Normal 2 2 7 34 4" xfId="16967" xr:uid="{00000000-0005-0000-0000-0000E2440000}"/>
    <cellStyle name="Normal 2 2 7 35" xfId="16968" xr:uid="{00000000-0005-0000-0000-0000E3440000}"/>
    <cellStyle name="Normal 2 2 7 35 2" xfId="16969" xr:uid="{00000000-0005-0000-0000-0000E4440000}"/>
    <cellStyle name="Normal 2 2 7 35 2 2" xfId="16970" xr:uid="{00000000-0005-0000-0000-0000E5440000}"/>
    <cellStyle name="Normal 2 2 7 35 2 2 2" xfId="16971" xr:uid="{00000000-0005-0000-0000-0000E6440000}"/>
    <cellStyle name="Normal 2 2 7 35 2 3" xfId="16972" xr:uid="{00000000-0005-0000-0000-0000E7440000}"/>
    <cellStyle name="Normal 2 2 7 35 3" xfId="16973" xr:uid="{00000000-0005-0000-0000-0000E8440000}"/>
    <cellStyle name="Normal 2 2 7 35 3 2" xfId="16974" xr:uid="{00000000-0005-0000-0000-0000E9440000}"/>
    <cellStyle name="Normal 2 2 7 35 4" xfId="16975" xr:uid="{00000000-0005-0000-0000-0000EA440000}"/>
    <cellStyle name="Normal 2 2 7 36" xfId="16976" xr:uid="{00000000-0005-0000-0000-0000EB440000}"/>
    <cellStyle name="Normal 2 2 7 36 2" xfId="16977" xr:uid="{00000000-0005-0000-0000-0000EC440000}"/>
    <cellStyle name="Normal 2 2 7 36 2 2" xfId="16978" xr:uid="{00000000-0005-0000-0000-0000ED440000}"/>
    <cellStyle name="Normal 2 2 7 36 2 2 2" xfId="16979" xr:uid="{00000000-0005-0000-0000-0000EE440000}"/>
    <cellStyle name="Normal 2 2 7 36 2 3" xfId="16980" xr:uid="{00000000-0005-0000-0000-0000EF440000}"/>
    <cellStyle name="Normal 2 2 7 36 3" xfId="16981" xr:uid="{00000000-0005-0000-0000-0000F0440000}"/>
    <cellStyle name="Normal 2 2 7 36 3 2" xfId="16982" xr:uid="{00000000-0005-0000-0000-0000F1440000}"/>
    <cellStyle name="Normal 2 2 7 36 4" xfId="16983" xr:uid="{00000000-0005-0000-0000-0000F2440000}"/>
    <cellStyle name="Normal 2 2 7 37" xfId="16984" xr:uid="{00000000-0005-0000-0000-0000F3440000}"/>
    <cellStyle name="Normal 2 2 7 37 2" xfId="16985" xr:uid="{00000000-0005-0000-0000-0000F4440000}"/>
    <cellStyle name="Normal 2 2 7 37 2 2" xfId="16986" xr:uid="{00000000-0005-0000-0000-0000F5440000}"/>
    <cellStyle name="Normal 2 2 7 37 2 2 2" xfId="16987" xr:uid="{00000000-0005-0000-0000-0000F6440000}"/>
    <cellStyle name="Normal 2 2 7 37 2 3" xfId="16988" xr:uid="{00000000-0005-0000-0000-0000F7440000}"/>
    <cellStyle name="Normal 2 2 7 37 3" xfId="16989" xr:uid="{00000000-0005-0000-0000-0000F8440000}"/>
    <cellStyle name="Normal 2 2 7 37 3 2" xfId="16990" xr:uid="{00000000-0005-0000-0000-0000F9440000}"/>
    <cellStyle name="Normal 2 2 7 37 4" xfId="16991" xr:uid="{00000000-0005-0000-0000-0000FA440000}"/>
    <cellStyle name="Normal 2 2 7 38" xfId="16992" xr:uid="{00000000-0005-0000-0000-0000FB440000}"/>
    <cellStyle name="Normal 2 2 7 38 2" xfId="16993" xr:uid="{00000000-0005-0000-0000-0000FC440000}"/>
    <cellStyle name="Normal 2 2 7 38 2 2" xfId="16994" xr:uid="{00000000-0005-0000-0000-0000FD440000}"/>
    <cellStyle name="Normal 2 2 7 38 2 2 2" xfId="16995" xr:uid="{00000000-0005-0000-0000-0000FE440000}"/>
    <cellStyle name="Normal 2 2 7 38 2 3" xfId="16996" xr:uid="{00000000-0005-0000-0000-0000FF440000}"/>
    <cellStyle name="Normal 2 2 7 38 3" xfId="16997" xr:uid="{00000000-0005-0000-0000-000000450000}"/>
    <cellStyle name="Normal 2 2 7 38 3 2" xfId="16998" xr:uid="{00000000-0005-0000-0000-000001450000}"/>
    <cellStyle name="Normal 2 2 7 38 4" xfId="16999" xr:uid="{00000000-0005-0000-0000-000002450000}"/>
    <cellStyle name="Normal 2 2 7 39" xfId="17000" xr:uid="{00000000-0005-0000-0000-000003450000}"/>
    <cellStyle name="Normal 2 2 7 39 2" xfId="17001" xr:uid="{00000000-0005-0000-0000-000004450000}"/>
    <cellStyle name="Normal 2 2 7 39 2 2" xfId="17002" xr:uid="{00000000-0005-0000-0000-000005450000}"/>
    <cellStyle name="Normal 2 2 7 39 2 2 2" xfId="17003" xr:uid="{00000000-0005-0000-0000-000006450000}"/>
    <cellStyle name="Normal 2 2 7 39 2 3" xfId="17004" xr:uid="{00000000-0005-0000-0000-000007450000}"/>
    <cellStyle name="Normal 2 2 7 39 3" xfId="17005" xr:uid="{00000000-0005-0000-0000-000008450000}"/>
    <cellStyle name="Normal 2 2 7 39 3 2" xfId="17006" xr:uid="{00000000-0005-0000-0000-000009450000}"/>
    <cellStyle name="Normal 2 2 7 39 4" xfId="17007" xr:uid="{00000000-0005-0000-0000-00000A450000}"/>
    <cellStyle name="Normal 2 2 7 4" xfId="17008" xr:uid="{00000000-0005-0000-0000-00000B450000}"/>
    <cellStyle name="Normal 2 2 7 4 2" xfId="17009" xr:uid="{00000000-0005-0000-0000-00000C450000}"/>
    <cellStyle name="Normal 2 2 7 4 2 2" xfId="17010" xr:uid="{00000000-0005-0000-0000-00000D450000}"/>
    <cellStyle name="Normal 2 2 7 4 2 2 2" xfId="17011" xr:uid="{00000000-0005-0000-0000-00000E450000}"/>
    <cellStyle name="Normal 2 2 7 4 2 3" xfId="17012" xr:uid="{00000000-0005-0000-0000-00000F450000}"/>
    <cellStyle name="Normal 2 2 7 4 3" xfId="17013" xr:uid="{00000000-0005-0000-0000-000010450000}"/>
    <cellStyle name="Normal 2 2 7 4 3 2" xfId="17014" xr:uid="{00000000-0005-0000-0000-000011450000}"/>
    <cellStyle name="Normal 2 2 7 4 4" xfId="17015" xr:uid="{00000000-0005-0000-0000-000012450000}"/>
    <cellStyle name="Normal 2 2 7 40" xfId="17016" xr:uid="{00000000-0005-0000-0000-000013450000}"/>
    <cellStyle name="Normal 2 2 7 40 2" xfId="17017" xr:uid="{00000000-0005-0000-0000-000014450000}"/>
    <cellStyle name="Normal 2 2 7 40 2 2" xfId="17018" xr:uid="{00000000-0005-0000-0000-000015450000}"/>
    <cellStyle name="Normal 2 2 7 40 2 2 2" xfId="17019" xr:uid="{00000000-0005-0000-0000-000016450000}"/>
    <cellStyle name="Normal 2 2 7 40 2 3" xfId="17020" xr:uid="{00000000-0005-0000-0000-000017450000}"/>
    <cellStyle name="Normal 2 2 7 40 3" xfId="17021" xr:uid="{00000000-0005-0000-0000-000018450000}"/>
    <cellStyle name="Normal 2 2 7 40 3 2" xfId="17022" xr:uid="{00000000-0005-0000-0000-000019450000}"/>
    <cellStyle name="Normal 2 2 7 40 4" xfId="17023" xr:uid="{00000000-0005-0000-0000-00001A450000}"/>
    <cellStyle name="Normal 2 2 7 41" xfId="17024" xr:uid="{00000000-0005-0000-0000-00001B450000}"/>
    <cellStyle name="Normal 2 2 7 41 2" xfId="17025" xr:uid="{00000000-0005-0000-0000-00001C450000}"/>
    <cellStyle name="Normal 2 2 7 41 2 2" xfId="17026" xr:uid="{00000000-0005-0000-0000-00001D450000}"/>
    <cellStyle name="Normal 2 2 7 41 2 2 2" xfId="17027" xr:uid="{00000000-0005-0000-0000-00001E450000}"/>
    <cellStyle name="Normal 2 2 7 41 2 3" xfId="17028" xr:uid="{00000000-0005-0000-0000-00001F450000}"/>
    <cellStyle name="Normal 2 2 7 41 3" xfId="17029" xr:uid="{00000000-0005-0000-0000-000020450000}"/>
    <cellStyle name="Normal 2 2 7 41 3 2" xfId="17030" xr:uid="{00000000-0005-0000-0000-000021450000}"/>
    <cellStyle name="Normal 2 2 7 41 4" xfId="17031" xr:uid="{00000000-0005-0000-0000-000022450000}"/>
    <cellStyle name="Normal 2 2 7 42" xfId="17032" xr:uid="{00000000-0005-0000-0000-000023450000}"/>
    <cellStyle name="Normal 2 2 7 42 2" xfId="17033" xr:uid="{00000000-0005-0000-0000-000024450000}"/>
    <cellStyle name="Normal 2 2 7 42 2 2" xfId="17034" xr:uid="{00000000-0005-0000-0000-000025450000}"/>
    <cellStyle name="Normal 2 2 7 42 2 2 2" xfId="17035" xr:uid="{00000000-0005-0000-0000-000026450000}"/>
    <cellStyle name="Normal 2 2 7 42 2 3" xfId="17036" xr:uid="{00000000-0005-0000-0000-000027450000}"/>
    <cellStyle name="Normal 2 2 7 42 3" xfId="17037" xr:uid="{00000000-0005-0000-0000-000028450000}"/>
    <cellStyle name="Normal 2 2 7 42 3 2" xfId="17038" xr:uid="{00000000-0005-0000-0000-000029450000}"/>
    <cellStyle name="Normal 2 2 7 42 4" xfId="17039" xr:uid="{00000000-0005-0000-0000-00002A450000}"/>
    <cellStyle name="Normal 2 2 7 43" xfId="17040" xr:uid="{00000000-0005-0000-0000-00002B450000}"/>
    <cellStyle name="Normal 2 2 7 43 2" xfId="17041" xr:uid="{00000000-0005-0000-0000-00002C450000}"/>
    <cellStyle name="Normal 2 2 7 43 2 2" xfId="17042" xr:uid="{00000000-0005-0000-0000-00002D450000}"/>
    <cellStyle name="Normal 2 2 7 43 2 2 2" xfId="17043" xr:uid="{00000000-0005-0000-0000-00002E450000}"/>
    <cellStyle name="Normal 2 2 7 43 2 3" xfId="17044" xr:uid="{00000000-0005-0000-0000-00002F450000}"/>
    <cellStyle name="Normal 2 2 7 43 3" xfId="17045" xr:uid="{00000000-0005-0000-0000-000030450000}"/>
    <cellStyle name="Normal 2 2 7 43 3 2" xfId="17046" xr:uid="{00000000-0005-0000-0000-000031450000}"/>
    <cellStyle name="Normal 2 2 7 43 4" xfId="17047" xr:uid="{00000000-0005-0000-0000-000032450000}"/>
    <cellStyle name="Normal 2 2 7 44" xfId="17048" xr:uid="{00000000-0005-0000-0000-000033450000}"/>
    <cellStyle name="Normal 2 2 7 44 2" xfId="17049" xr:uid="{00000000-0005-0000-0000-000034450000}"/>
    <cellStyle name="Normal 2 2 7 44 2 2" xfId="17050" xr:uid="{00000000-0005-0000-0000-000035450000}"/>
    <cellStyle name="Normal 2 2 7 44 2 2 2" xfId="17051" xr:uid="{00000000-0005-0000-0000-000036450000}"/>
    <cellStyle name="Normal 2 2 7 44 2 3" xfId="17052" xr:uid="{00000000-0005-0000-0000-000037450000}"/>
    <cellStyle name="Normal 2 2 7 44 3" xfId="17053" xr:uid="{00000000-0005-0000-0000-000038450000}"/>
    <cellStyle name="Normal 2 2 7 44 3 2" xfId="17054" xr:uid="{00000000-0005-0000-0000-000039450000}"/>
    <cellStyle name="Normal 2 2 7 44 4" xfId="17055" xr:uid="{00000000-0005-0000-0000-00003A450000}"/>
    <cellStyle name="Normal 2 2 7 45" xfId="17056" xr:uid="{00000000-0005-0000-0000-00003B450000}"/>
    <cellStyle name="Normal 2 2 7 45 2" xfId="17057" xr:uid="{00000000-0005-0000-0000-00003C450000}"/>
    <cellStyle name="Normal 2 2 7 45 2 2" xfId="17058" xr:uid="{00000000-0005-0000-0000-00003D450000}"/>
    <cellStyle name="Normal 2 2 7 45 2 2 2" xfId="17059" xr:uid="{00000000-0005-0000-0000-00003E450000}"/>
    <cellStyle name="Normal 2 2 7 45 2 3" xfId="17060" xr:uid="{00000000-0005-0000-0000-00003F450000}"/>
    <cellStyle name="Normal 2 2 7 45 3" xfId="17061" xr:uid="{00000000-0005-0000-0000-000040450000}"/>
    <cellStyle name="Normal 2 2 7 45 3 2" xfId="17062" xr:uid="{00000000-0005-0000-0000-000041450000}"/>
    <cellStyle name="Normal 2 2 7 45 4" xfId="17063" xr:uid="{00000000-0005-0000-0000-000042450000}"/>
    <cellStyle name="Normal 2 2 7 46" xfId="17064" xr:uid="{00000000-0005-0000-0000-000043450000}"/>
    <cellStyle name="Normal 2 2 7 46 2" xfId="17065" xr:uid="{00000000-0005-0000-0000-000044450000}"/>
    <cellStyle name="Normal 2 2 7 46 2 2" xfId="17066" xr:uid="{00000000-0005-0000-0000-000045450000}"/>
    <cellStyle name="Normal 2 2 7 46 2 2 2" xfId="17067" xr:uid="{00000000-0005-0000-0000-000046450000}"/>
    <cellStyle name="Normal 2 2 7 46 2 3" xfId="17068" xr:uid="{00000000-0005-0000-0000-000047450000}"/>
    <cellStyle name="Normal 2 2 7 46 3" xfId="17069" xr:uid="{00000000-0005-0000-0000-000048450000}"/>
    <cellStyle name="Normal 2 2 7 46 3 2" xfId="17070" xr:uid="{00000000-0005-0000-0000-000049450000}"/>
    <cellStyle name="Normal 2 2 7 46 4" xfId="17071" xr:uid="{00000000-0005-0000-0000-00004A450000}"/>
    <cellStyle name="Normal 2 2 7 47" xfId="17072" xr:uid="{00000000-0005-0000-0000-00004B450000}"/>
    <cellStyle name="Normal 2 2 7 47 2" xfId="17073" xr:uid="{00000000-0005-0000-0000-00004C450000}"/>
    <cellStyle name="Normal 2 2 7 47 2 2" xfId="17074" xr:uid="{00000000-0005-0000-0000-00004D450000}"/>
    <cellStyle name="Normal 2 2 7 47 2 2 2" xfId="17075" xr:uid="{00000000-0005-0000-0000-00004E450000}"/>
    <cellStyle name="Normal 2 2 7 47 2 3" xfId="17076" xr:uid="{00000000-0005-0000-0000-00004F450000}"/>
    <cellStyle name="Normal 2 2 7 47 2 3 2" xfId="17077" xr:uid="{00000000-0005-0000-0000-000050450000}"/>
    <cellStyle name="Normal 2 2 7 47 2 4" xfId="17078" xr:uid="{00000000-0005-0000-0000-000051450000}"/>
    <cellStyle name="Normal 2 2 7 47 3" xfId="17079" xr:uid="{00000000-0005-0000-0000-000052450000}"/>
    <cellStyle name="Normal 2 2 7 47 3 2" xfId="17080" xr:uid="{00000000-0005-0000-0000-000053450000}"/>
    <cellStyle name="Normal 2 2 7 47 4" xfId="17081" xr:uid="{00000000-0005-0000-0000-000054450000}"/>
    <cellStyle name="Normal 2 2 7 47 4 2" xfId="17082" xr:uid="{00000000-0005-0000-0000-000055450000}"/>
    <cellStyle name="Normal 2 2 7 47 5" xfId="17083" xr:uid="{00000000-0005-0000-0000-000056450000}"/>
    <cellStyle name="Normal 2 2 7 47 5 2" xfId="17084" xr:uid="{00000000-0005-0000-0000-000057450000}"/>
    <cellStyle name="Normal 2 2 7 47 6" xfId="17085" xr:uid="{00000000-0005-0000-0000-000058450000}"/>
    <cellStyle name="Normal 2 2 7 47 6 2" xfId="17086" xr:uid="{00000000-0005-0000-0000-000059450000}"/>
    <cellStyle name="Normal 2 2 7 47 7" xfId="17087" xr:uid="{00000000-0005-0000-0000-00005A450000}"/>
    <cellStyle name="Normal 2 2 7 48" xfId="17088" xr:uid="{00000000-0005-0000-0000-00005B450000}"/>
    <cellStyle name="Normal 2 2 7 48 2" xfId="17089" xr:uid="{00000000-0005-0000-0000-00005C450000}"/>
    <cellStyle name="Normal 2 2 7 49" xfId="17090" xr:uid="{00000000-0005-0000-0000-00005D450000}"/>
    <cellStyle name="Normal 2 2 7 49 2" xfId="17091" xr:uid="{00000000-0005-0000-0000-00005E450000}"/>
    <cellStyle name="Normal 2 2 7 49 2 2" xfId="17092" xr:uid="{00000000-0005-0000-0000-00005F450000}"/>
    <cellStyle name="Normal 2 2 7 49 2 2 2" xfId="17093" xr:uid="{00000000-0005-0000-0000-000060450000}"/>
    <cellStyle name="Normal 2 2 7 49 2 3" xfId="17094" xr:uid="{00000000-0005-0000-0000-000061450000}"/>
    <cellStyle name="Normal 2 2 7 49 3" xfId="17095" xr:uid="{00000000-0005-0000-0000-000062450000}"/>
    <cellStyle name="Normal 2 2 7 5" xfId="17096" xr:uid="{00000000-0005-0000-0000-000063450000}"/>
    <cellStyle name="Normal 2 2 7 5 2" xfId="17097" xr:uid="{00000000-0005-0000-0000-000064450000}"/>
    <cellStyle name="Normal 2 2 7 5 2 2" xfId="17098" xr:uid="{00000000-0005-0000-0000-000065450000}"/>
    <cellStyle name="Normal 2 2 7 5 2 2 2" xfId="17099" xr:uid="{00000000-0005-0000-0000-000066450000}"/>
    <cellStyle name="Normal 2 2 7 5 2 3" xfId="17100" xr:uid="{00000000-0005-0000-0000-000067450000}"/>
    <cellStyle name="Normal 2 2 7 5 3" xfId="17101" xr:uid="{00000000-0005-0000-0000-000068450000}"/>
    <cellStyle name="Normal 2 2 7 5 3 2" xfId="17102" xr:uid="{00000000-0005-0000-0000-000069450000}"/>
    <cellStyle name="Normal 2 2 7 5 4" xfId="17103" xr:uid="{00000000-0005-0000-0000-00006A450000}"/>
    <cellStyle name="Normal 2 2 7 50" xfId="17104" xr:uid="{00000000-0005-0000-0000-00006B450000}"/>
    <cellStyle name="Normal 2 2 7 50 2" xfId="17105" xr:uid="{00000000-0005-0000-0000-00006C450000}"/>
    <cellStyle name="Normal 2 2 7 50 2 2" xfId="17106" xr:uid="{00000000-0005-0000-0000-00006D450000}"/>
    <cellStyle name="Normal 2 2 7 50 3" xfId="17107" xr:uid="{00000000-0005-0000-0000-00006E450000}"/>
    <cellStyle name="Normal 2 2 7 51" xfId="17108" xr:uid="{00000000-0005-0000-0000-00006F450000}"/>
    <cellStyle name="Normal 2 2 7 51 2" xfId="17109" xr:uid="{00000000-0005-0000-0000-000070450000}"/>
    <cellStyle name="Normal 2 2 7 51 2 2" xfId="17110" xr:uid="{00000000-0005-0000-0000-000071450000}"/>
    <cellStyle name="Normal 2 2 7 51 3" xfId="17111" xr:uid="{00000000-0005-0000-0000-000072450000}"/>
    <cellStyle name="Normal 2 2 7 52" xfId="17112" xr:uid="{00000000-0005-0000-0000-000073450000}"/>
    <cellStyle name="Normal 2 2 7 52 2" xfId="17113" xr:uid="{00000000-0005-0000-0000-000074450000}"/>
    <cellStyle name="Normal 2 2 7 52 2 2" xfId="17114" xr:uid="{00000000-0005-0000-0000-000075450000}"/>
    <cellStyle name="Normal 2 2 7 52 3" xfId="17115" xr:uid="{00000000-0005-0000-0000-000076450000}"/>
    <cellStyle name="Normal 2 2 7 53" xfId="17116" xr:uid="{00000000-0005-0000-0000-000077450000}"/>
    <cellStyle name="Normal 2 2 7 53 2" xfId="17117" xr:uid="{00000000-0005-0000-0000-000078450000}"/>
    <cellStyle name="Normal 2 2 7 54" xfId="17118" xr:uid="{00000000-0005-0000-0000-000079450000}"/>
    <cellStyle name="Normal 2 2 7 55" xfId="17119" xr:uid="{00000000-0005-0000-0000-00007A450000}"/>
    <cellStyle name="Normal 2 2 7 6" xfId="17120" xr:uid="{00000000-0005-0000-0000-00007B450000}"/>
    <cellStyle name="Normal 2 2 7 6 2" xfId="17121" xr:uid="{00000000-0005-0000-0000-00007C450000}"/>
    <cellStyle name="Normal 2 2 7 6 2 2" xfId="17122" xr:uid="{00000000-0005-0000-0000-00007D450000}"/>
    <cellStyle name="Normal 2 2 7 6 2 2 2" xfId="17123" xr:uid="{00000000-0005-0000-0000-00007E450000}"/>
    <cellStyle name="Normal 2 2 7 6 2 3" xfId="17124" xr:uid="{00000000-0005-0000-0000-00007F450000}"/>
    <cellStyle name="Normal 2 2 7 6 3" xfId="17125" xr:uid="{00000000-0005-0000-0000-000080450000}"/>
    <cellStyle name="Normal 2 2 7 6 3 2" xfId="17126" xr:uid="{00000000-0005-0000-0000-000081450000}"/>
    <cellStyle name="Normal 2 2 7 6 4" xfId="17127" xr:uid="{00000000-0005-0000-0000-000082450000}"/>
    <cellStyle name="Normal 2 2 7 7" xfId="17128" xr:uid="{00000000-0005-0000-0000-000083450000}"/>
    <cellStyle name="Normal 2 2 7 7 2" xfId="17129" xr:uid="{00000000-0005-0000-0000-000084450000}"/>
    <cellStyle name="Normal 2 2 7 7 2 2" xfId="17130" xr:uid="{00000000-0005-0000-0000-000085450000}"/>
    <cellStyle name="Normal 2 2 7 7 2 2 2" xfId="17131" xr:uid="{00000000-0005-0000-0000-000086450000}"/>
    <cellStyle name="Normal 2 2 7 7 2 3" xfId="17132" xr:uid="{00000000-0005-0000-0000-000087450000}"/>
    <cellStyle name="Normal 2 2 7 7 3" xfId="17133" xr:uid="{00000000-0005-0000-0000-000088450000}"/>
    <cellStyle name="Normal 2 2 7 7 3 2" xfId="17134" xr:uid="{00000000-0005-0000-0000-000089450000}"/>
    <cellStyle name="Normal 2 2 7 7 4" xfId="17135" xr:uid="{00000000-0005-0000-0000-00008A450000}"/>
    <cellStyle name="Normal 2 2 7 8" xfId="17136" xr:uid="{00000000-0005-0000-0000-00008B450000}"/>
    <cellStyle name="Normal 2 2 7 8 2" xfId="17137" xr:uid="{00000000-0005-0000-0000-00008C450000}"/>
    <cellStyle name="Normal 2 2 7 8 2 2" xfId="17138" xr:uid="{00000000-0005-0000-0000-00008D450000}"/>
    <cellStyle name="Normal 2 2 7 8 2 2 2" xfId="17139" xr:uid="{00000000-0005-0000-0000-00008E450000}"/>
    <cellStyle name="Normal 2 2 7 8 2 3" xfId="17140" xr:uid="{00000000-0005-0000-0000-00008F450000}"/>
    <cellStyle name="Normal 2 2 7 8 3" xfId="17141" xr:uid="{00000000-0005-0000-0000-000090450000}"/>
    <cellStyle name="Normal 2 2 7 8 3 2" xfId="17142" xr:uid="{00000000-0005-0000-0000-000091450000}"/>
    <cellStyle name="Normal 2 2 7 8 4" xfId="17143" xr:uid="{00000000-0005-0000-0000-000092450000}"/>
    <cellStyle name="Normal 2 2 7 9" xfId="17144" xr:uid="{00000000-0005-0000-0000-000093450000}"/>
    <cellStyle name="Normal 2 2 7 9 2" xfId="17145" xr:uid="{00000000-0005-0000-0000-000094450000}"/>
    <cellStyle name="Normal 2 2 7 9 2 2" xfId="17146" xr:uid="{00000000-0005-0000-0000-000095450000}"/>
    <cellStyle name="Normal 2 2 7 9 2 2 2" xfId="17147" xr:uid="{00000000-0005-0000-0000-000096450000}"/>
    <cellStyle name="Normal 2 2 7 9 2 3" xfId="17148" xr:uid="{00000000-0005-0000-0000-000097450000}"/>
    <cellStyle name="Normal 2 2 7 9 3" xfId="17149" xr:uid="{00000000-0005-0000-0000-000098450000}"/>
    <cellStyle name="Normal 2 2 7 9 3 2" xfId="17150" xr:uid="{00000000-0005-0000-0000-000099450000}"/>
    <cellStyle name="Normal 2 2 7 9 4" xfId="17151" xr:uid="{00000000-0005-0000-0000-00009A450000}"/>
    <cellStyle name="Normal 2 2 70" xfId="17152" xr:uid="{00000000-0005-0000-0000-00009B450000}"/>
    <cellStyle name="Normal 2 2 70 10" xfId="17153" xr:uid="{00000000-0005-0000-0000-00009C450000}"/>
    <cellStyle name="Normal 2 2 70 2" xfId="17154" xr:uid="{00000000-0005-0000-0000-00009D450000}"/>
    <cellStyle name="Normal 2 2 70 2 2" xfId="17155" xr:uid="{00000000-0005-0000-0000-00009E450000}"/>
    <cellStyle name="Normal 2 2 70 2 2 2" xfId="17156" xr:uid="{00000000-0005-0000-0000-00009F450000}"/>
    <cellStyle name="Normal 2 2 70 2 2 2 2" xfId="17157" xr:uid="{00000000-0005-0000-0000-0000A0450000}"/>
    <cellStyle name="Normal 2 2 70 2 2 2 3" xfId="59020" xr:uid="{00000000-0005-0000-0000-0000A1450000}"/>
    <cellStyle name="Normal 2 2 70 2 2 3" xfId="17158" xr:uid="{00000000-0005-0000-0000-0000A2450000}"/>
    <cellStyle name="Normal 2 2 70 2 2 4" xfId="58413" xr:uid="{00000000-0005-0000-0000-0000A3450000}"/>
    <cellStyle name="Normal 2 2 70 2 3" xfId="17159" xr:uid="{00000000-0005-0000-0000-0000A4450000}"/>
    <cellStyle name="Normal 2 2 70 2 3 2" xfId="17160" xr:uid="{00000000-0005-0000-0000-0000A5450000}"/>
    <cellStyle name="Normal 2 2 70 2 3 3" xfId="59019" xr:uid="{00000000-0005-0000-0000-0000A6450000}"/>
    <cellStyle name="Normal 2 2 70 2 4" xfId="17161" xr:uid="{00000000-0005-0000-0000-0000A7450000}"/>
    <cellStyle name="Normal 2 2 70 2 5" xfId="58058" xr:uid="{00000000-0005-0000-0000-0000A8450000}"/>
    <cellStyle name="Normal 2 2 70 3" xfId="17162" xr:uid="{00000000-0005-0000-0000-0000A9450000}"/>
    <cellStyle name="Normal 2 2 70 3 2" xfId="17163" xr:uid="{00000000-0005-0000-0000-0000AA450000}"/>
    <cellStyle name="Normal 2 2 70 3 2 2" xfId="17164" xr:uid="{00000000-0005-0000-0000-0000AB450000}"/>
    <cellStyle name="Normal 2 2 70 3 2 2 2" xfId="17165" xr:uid="{00000000-0005-0000-0000-0000AC450000}"/>
    <cellStyle name="Normal 2 2 70 3 2 2 3" xfId="59022" xr:uid="{00000000-0005-0000-0000-0000AD450000}"/>
    <cellStyle name="Normal 2 2 70 3 2 3" xfId="17166" xr:uid="{00000000-0005-0000-0000-0000AE450000}"/>
    <cellStyle name="Normal 2 2 70 3 2 4" xfId="58544" xr:uid="{00000000-0005-0000-0000-0000AF450000}"/>
    <cellStyle name="Normal 2 2 70 3 3" xfId="17167" xr:uid="{00000000-0005-0000-0000-0000B0450000}"/>
    <cellStyle name="Normal 2 2 70 3 3 2" xfId="17168" xr:uid="{00000000-0005-0000-0000-0000B1450000}"/>
    <cellStyle name="Normal 2 2 70 3 3 3" xfId="59021" xr:uid="{00000000-0005-0000-0000-0000B2450000}"/>
    <cellStyle name="Normal 2 2 70 3 4" xfId="17169" xr:uid="{00000000-0005-0000-0000-0000B3450000}"/>
    <cellStyle name="Normal 2 2 70 3 5" xfId="58188" xr:uid="{00000000-0005-0000-0000-0000B4450000}"/>
    <cellStyle name="Normal 2 2 70 4" xfId="17170" xr:uid="{00000000-0005-0000-0000-0000B5450000}"/>
    <cellStyle name="Normal 2 2 70 4 2" xfId="17171" xr:uid="{00000000-0005-0000-0000-0000B6450000}"/>
    <cellStyle name="Normal 2 2 70 4 2 2" xfId="17172" xr:uid="{00000000-0005-0000-0000-0000B7450000}"/>
    <cellStyle name="Normal 2 2 70 4 2 2 2" xfId="17173" xr:uid="{00000000-0005-0000-0000-0000B8450000}"/>
    <cellStyle name="Normal 2 2 70 4 2 3" xfId="17174" xr:uid="{00000000-0005-0000-0000-0000B9450000}"/>
    <cellStyle name="Normal 2 2 70 4 2 4" xfId="59023" xr:uid="{00000000-0005-0000-0000-0000BA450000}"/>
    <cellStyle name="Normal 2 2 70 4 3" xfId="17175" xr:uid="{00000000-0005-0000-0000-0000BB450000}"/>
    <cellStyle name="Normal 2 2 70 4 3 2" xfId="17176" xr:uid="{00000000-0005-0000-0000-0000BC450000}"/>
    <cellStyle name="Normal 2 2 70 4 4" xfId="17177" xr:uid="{00000000-0005-0000-0000-0000BD450000}"/>
    <cellStyle name="Normal 2 2 70 4 5" xfId="58321" xr:uid="{00000000-0005-0000-0000-0000BE450000}"/>
    <cellStyle name="Normal 2 2 70 5" xfId="17178" xr:uid="{00000000-0005-0000-0000-0000BF450000}"/>
    <cellStyle name="Normal 2 2 70 5 2" xfId="17179" xr:uid="{00000000-0005-0000-0000-0000C0450000}"/>
    <cellStyle name="Normal 2 2 70 5 2 2" xfId="17180" xr:uid="{00000000-0005-0000-0000-0000C1450000}"/>
    <cellStyle name="Normal 2 2 70 5 2 2 2" xfId="17181" xr:uid="{00000000-0005-0000-0000-0000C2450000}"/>
    <cellStyle name="Normal 2 2 70 5 2 3" xfId="17182" xr:uid="{00000000-0005-0000-0000-0000C3450000}"/>
    <cellStyle name="Normal 2 2 70 5 3" xfId="17183" xr:uid="{00000000-0005-0000-0000-0000C4450000}"/>
    <cellStyle name="Normal 2 2 70 5 3 2" xfId="17184" xr:uid="{00000000-0005-0000-0000-0000C5450000}"/>
    <cellStyle name="Normal 2 2 70 5 4" xfId="17185" xr:uid="{00000000-0005-0000-0000-0000C6450000}"/>
    <cellStyle name="Normal 2 2 70 5 5" xfId="59018" xr:uid="{00000000-0005-0000-0000-0000C7450000}"/>
    <cellStyle name="Normal 2 2 70 6" xfId="17186" xr:uid="{00000000-0005-0000-0000-0000C8450000}"/>
    <cellStyle name="Normal 2 2 70 6 2" xfId="17187" xr:uid="{00000000-0005-0000-0000-0000C9450000}"/>
    <cellStyle name="Normal 2 2 70 6 2 2" xfId="17188" xr:uid="{00000000-0005-0000-0000-0000CA450000}"/>
    <cellStyle name="Normal 2 2 70 6 2 2 2" xfId="17189" xr:uid="{00000000-0005-0000-0000-0000CB450000}"/>
    <cellStyle name="Normal 2 2 70 6 2 3" xfId="17190" xr:uid="{00000000-0005-0000-0000-0000CC450000}"/>
    <cellStyle name="Normal 2 2 70 6 3" xfId="17191" xr:uid="{00000000-0005-0000-0000-0000CD450000}"/>
    <cellStyle name="Normal 2 2 70 6 3 2" xfId="17192" xr:uid="{00000000-0005-0000-0000-0000CE450000}"/>
    <cellStyle name="Normal 2 2 70 6 4" xfId="17193" xr:uid="{00000000-0005-0000-0000-0000CF450000}"/>
    <cellStyle name="Normal 2 2 70 7" xfId="17194" xr:uid="{00000000-0005-0000-0000-0000D0450000}"/>
    <cellStyle name="Normal 2 2 70 7 2" xfId="17195" xr:uid="{00000000-0005-0000-0000-0000D1450000}"/>
    <cellStyle name="Normal 2 2 70 7 2 2" xfId="17196" xr:uid="{00000000-0005-0000-0000-0000D2450000}"/>
    <cellStyle name="Normal 2 2 70 7 3" xfId="17197" xr:uid="{00000000-0005-0000-0000-0000D3450000}"/>
    <cellStyle name="Normal 2 2 70 8" xfId="17198" xr:uid="{00000000-0005-0000-0000-0000D4450000}"/>
    <cellStyle name="Normal 2 2 70 8 2" xfId="17199" xr:uid="{00000000-0005-0000-0000-0000D5450000}"/>
    <cellStyle name="Normal 2 2 70 9" xfId="17200" xr:uid="{00000000-0005-0000-0000-0000D6450000}"/>
    <cellStyle name="Normal 2 2 71" xfId="17201" xr:uid="{00000000-0005-0000-0000-0000D7450000}"/>
    <cellStyle name="Normal 2 2 71 10" xfId="17202" xr:uid="{00000000-0005-0000-0000-0000D8450000}"/>
    <cellStyle name="Normal 2 2 71 2" xfId="17203" xr:uid="{00000000-0005-0000-0000-0000D9450000}"/>
    <cellStyle name="Normal 2 2 71 2 2" xfId="17204" xr:uid="{00000000-0005-0000-0000-0000DA450000}"/>
    <cellStyle name="Normal 2 2 71 2 2 2" xfId="17205" xr:uid="{00000000-0005-0000-0000-0000DB450000}"/>
    <cellStyle name="Normal 2 2 71 2 2 2 2" xfId="17206" xr:uid="{00000000-0005-0000-0000-0000DC450000}"/>
    <cellStyle name="Normal 2 2 71 2 2 2 3" xfId="59026" xr:uid="{00000000-0005-0000-0000-0000DD450000}"/>
    <cellStyle name="Normal 2 2 71 2 2 3" xfId="17207" xr:uid="{00000000-0005-0000-0000-0000DE450000}"/>
    <cellStyle name="Normal 2 2 71 2 2 4" xfId="58414" xr:uid="{00000000-0005-0000-0000-0000DF450000}"/>
    <cellStyle name="Normal 2 2 71 2 3" xfId="17208" xr:uid="{00000000-0005-0000-0000-0000E0450000}"/>
    <cellStyle name="Normal 2 2 71 2 3 2" xfId="17209" xr:uid="{00000000-0005-0000-0000-0000E1450000}"/>
    <cellStyle name="Normal 2 2 71 2 3 3" xfId="59025" xr:uid="{00000000-0005-0000-0000-0000E2450000}"/>
    <cellStyle name="Normal 2 2 71 2 4" xfId="17210" xr:uid="{00000000-0005-0000-0000-0000E3450000}"/>
    <cellStyle name="Normal 2 2 71 2 5" xfId="58059" xr:uid="{00000000-0005-0000-0000-0000E4450000}"/>
    <cellStyle name="Normal 2 2 71 3" xfId="17211" xr:uid="{00000000-0005-0000-0000-0000E5450000}"/>
    <cellStyle name="Normal 2 2 71 3 2" xfId="17212" xr:uid="{00000000-0005-0000-0000-0000E6450000}"/>
    <cellStyle name="Normal 2 2 71 3 2 2" xfId="17213" xr:uid="{00000000-0005-0000-0000-0000E7450000}"/>
    <cellStyle name="Normal 2 2 71 3 2 2 2" xfId="17214" xr:uid="{00000000-0005-0000-0000-0000E8450000}"/>
    <cellStyle name="Normal 2 2 71 3 2 2 3" xfId="59028" xr:uid="{00000000-0005-0000-0000-0000E9450000}"/>
    <cellStyle name="Normal 2 2 71 3 2 3" xfId="17215" xr:uid="{00000000-0005-0000-0000-0000EA450000}"/>
    <cellStyle name="Normal 2 2 71 3 2 4" xfId="58545" xr:uid="{00000000-0005-0000-0000-0000EB450000}"/>
    <cellStyle name="Normal 2 2 71 3 3" xfId="17216" xr:uid="{00000000-0005-0000-0000-0000EC450000}"/>
    <cellStyle name="Normal 2 2 71 3 3 2" xfId="17217" xr:uid="{00000000-0005-0000-0000-0000ED450000}"/>
    <cellStyle name="Normal 2 2 71 3 3 3" xfId="59027" xr:uid="{00000000-0005-0000-0000-0000EE450000}"/>
    <cellStyle name="Normal 2 2 71 3 4" xfId="17218" xr:uid="{00000000-0005-0000-0000-0000EF450000}"/>
    <cellStyle name="Normal 2 2 71 3 5" xfId="58189" xr:uid="{00000000-0005-0000-0000-0000F0450000}"/>
    <cellStyle name="Normal 2 2 71 4" xfId="17219" xr:uid="{00000000-0005-0000-0000-0000F1450000}"/>
    <cellStyle name="Normal 2 2 71 4 2" xfId="17220" xr:uid="{00000000-0005-0000-0000-0000F2450000}"/>
    <cellStyle name="Normal 2 2 71 4 2 2" xfId="17221" xr:uid="{00000000-0005-0000-0000-0000F3450000}"/>
    <cellStyle name="Normal 2 2 71 4 2 2 2" xfId="17222" xr:uid="{00000000-0005-0000-0000-0000F4450000}"/>
    <cellStyle name="Normal 2 2 71 4 2 3" xfId="17223" xr:uid="{00000000-0005-0000-0000-0000F5450000}"/>
    <cellStyle name="Normal 2 2 71 4 2 4" xfId="59029" xr:uid="{00000000-0005-0000-0000-0000F6450000}"/>
    <cellStyle name="Normal 2 2 71 4 3" xfId="17224" xr:uid="{00000000-0005-0000-0000-0000F7450000}"/>
    <cellStyle name="Normal 2 2 71 4 3 2" xfId="17225" xr:uid="{00000000-0005-0000-0000-0000F8450000}"/>
    <cellStyle name="Normal 2 2 71 4 4" xfId="17226" xr:uid="{00000000-0005-0000-0000-0000F9450000}"/>
    <cellStyle name="Normal 2 2 71 4 5" xfId="58322" xr:uid="{00000000-0005-0000-0000-0000FA450000}"/>
    <cellStyle name="Normal 2 2 71 5" xfId="17227" xr:uid="{00000000-0005-0000-0000-0000FB450000}"/>
    <cellStyle name="Normal 2 2 71 5 2" xfId="17228" xr:uid="{00000000-0005-0000-0000-0000FC450000}"/>
    <cellStyle name="Normal 2 2 71 5 2 2" xfId="17229" xr:uid="{00000000-0005-0000-0000-0000FD450000}"/>
    <cellStyle name="Normal 2 2 71 5 2 2 2" xfId="17230" xr:uid="{00000000-0005-0000-0000-0000FE450000}"/>
    <cellStyle name="Normal 2 2 71 5 2 3" xfId="17231" xr:uid="{00000000-0005-0000-0000-0000FF450000}"/>
    <cellStyle name="Normal 2 2 71 5 3" xfId="17232" xr:uid="{00000000-0005-0000-0000-000000460000}"/>
    <cellStyle name="Normal 2 2 71 5 3 2" xfId="17233" xr:uid="{00000000-0005-0000-0000-000001460000}"/>
    <cellStyle name="Normal 2 2 71 5 4" xfId="17234" xr:uid="{00000000-0005-0000-0000-000002460000}"/>
    <cellStyle name="Normal 2 2 71 5 5" xfId="59024" xr:uid="{00000000-0005-0000-0000-000003460000}"/>
    <cellStyle name="Normal 2 2 71 6" xfId="17235" xr:uid="{00000000-0005-0000-0000-000004460000}"/>
    <cellStyle name="Normal 2 2 71 6 2" xfId="17236" xr:uid="{00000000-0005-0000-0000-000005460000}"/>
    <cellStyle name="Normal 2 2 71 6 2 2" xfId="17237" xr:uid="{00000000-0005-0000-0000-000006460000}"/>
    <cellStyle name="Normal 2 2 71 6 2 2 2" xfId="17238" xr:uid="{00000000-0005-0000-0000-000007460000}"/>
    <cellStyle name="Normal 2 2 71 6 2 3" xfId="17239" xr:uid="{00000000-0005-0000-0000-000008460000}"/>
    <cellStyle name="Normal 2 2 71 6 3" xfId="17240" xr:uid="{00000000-0005-0000-0000-000009460000}"/>
    <cellStyle name="Normal 2 2 71 6 3 2" xfId="17241" xr:uid="{00000000-0005-0000-0000-00000A460000}"/>
    <cellStyle name="Normal 2 2 71 6 4" xfId="17242" xr:uid="{00000000-0005-0000-0000-00000B460000}"/>
    <cellStyle name="Normal 2 2 71 7" xfId="17243" xr:uid="{00000000-0005-0000-0000-00000C460000}"/>
    <cellStyle name="Normal 2 2 71 7 2" xfId="17244" xr:uid="{00000000-0005-0000-0000-00000D460000}"/>
    <cellStyle name="Normal 2 2 71 7 2 2" xfId="17245" xr:uid="{00000000-0005-0000-0000-00000E460000}"/>
    <cellStyle name="Normal 2 2 71 7 3" xfId="17246" xr:uid="{00000000-0005-0000-0000-00000F460000}"/>
    <cellStyle name="Normal 2 2 71 8" xfId="17247" xr:uid="{00000000-0005-0000-0000-000010460000}"/>
    <cellStyle name="Normal 2 2 71 8 2" xfId="17248" xr:uid="{00000000-0005-0000-0000-000011460000}"/>
    <cellStyle name="Normal 2 2 71 9" xfId="17249" xr:uid="{00000000-0005-0000-0000-000012460000}"/>
    <cellStyle name="Normal 2 2 72" xfId="17250" xr:uid="{00000000-0005-0000-0000-000013460000}"/>
    <cellStyle name="Normal 2 2 72 10" xfId="17251" xr:uid="{00000000-0005-0000-0000-000014460000}"/>
    <cellStyle name="Normal 2 2 72 11" xfId="17252" xr:uid="{00000000-0005-0000-0000-000015460000}"/>
    <cellStyle name="Normal 2 2 72 2" xfId="17253" xr:uid="{00000000-0005-0000-0000-000016460000}"/>
    <cellStyle name="Normal 2 2 72 2 2" xfId="17254" xr:uid="{00000000-0005-0000-0000-000017460000}"/>
    <cellStyle name="Normal 2 2 72 2 2 2" xfId="17255" xr:uid="{00000000-0005-0000-0000-000018460000}"/>
    <cellStyle name="Normal 2 2 72 2 2 2 2" xfId="17256" xr:uid="{00000000-0005-0000-0000-000019460000}"/>
    <cellStyle name="Normal 2 2 72 2 2 2 3" xfId="59032" xr:uid="{00000000-0005-0000-0000-00001A460000}"/>
    <cellStyle name="Normal 2 2 72 2 2 3" xfId="17257" xr:uid="{00000000-0005-0000-0000-00001B460000}"/>
    <cellStyle name="Normal 2 2 72 2 2 3 2" xfId="17258" xr:uid="{00000000-0005-0000-0000-00001C460000}"/>
    <cellStyle name="Normal 2 2 72 2 2 4" xfId="17259" xr:uid="{00000000-0005-0000-0000-00001D460000}"/>
    <cellStyle name="Normal 2 2 72 2 2 5" xfId="58415" xr:uid="{00000000-0005-0000-0000-00001E460000}"/>
    <cellStyle name="Normal 2 2 72 2 3" xfId="17260" xr:uid="{00000000-0005-0000-0000-00001F460000}"/>
    <cellStyle name="Normal 2 2 72 2 3 2" xfId="17261" xr:uid="{00000000-0005-0000-0000-000020460000}"/>
    <cellStyle name="Normal 2 2 72 2 3 3" xfId="59031" xr:uid="{00000000-0005-0000-0000-000021460000}"/>
    <cellStyle name="Normal 2 2 72 2 4" xfId="17262" xr:uid="{00000000-0005-0000-0000-000022460000}"/>
    <cellStyle name="Normal 2 2 72 2 4 2" xfId="17263" xr:uid="{00000000-0005-0000-0000-000023460000}"/>
    <cellStyle name="Normal 2 2 72 2 5" xfId="17264" xr:uid="{00000000-0005-0000-0000-000024460000}"/>
    <cellStyle name="Normal 2 2 72 2 5 2" xfId="17265" xr:uid="{00000000-0005-0000-0000-000025460000}"/>
    <cellStyle name="Normal 2 2 72 2 6" xfId="17266" xr:uid="{00000000-0005-0000-0000-000026460000}"/>
    <cellStyle name="Normal 2 2 72 2 6 2" xfId="17267" xr:uid="{00000000-0005-0000-0000-000027460000}"/>
    <cellStyle name="Normal 2 2 72 2 7" xfId="17268" xr:uid="{00000000-0005-0000-0000-000028460000}"/>
    <cellStyle name="Normal 2 2 72 2 8" xfId="58060" xr:uid="{00000000-0005-0000-0000-000029460000}"/>
    <cellStyle name="Normal 2 2 72 3" xfId="17269" xr:uid="{00000000-0005-0000-0000-00002A460000}"/>
    <cellStyle name="Normal 2 2 72 3 2" xfId="17270" xr:uid="{00000000-0005-0000-0000-00002B460000}"/>
    <cellStyle name="Normal 2 2 72 3 2 2" xfId="59034" xr:uid="{00000000-0005-0000-0000-00002C460000}"/>
    <cellStyle name="Normal 2 2 72 3 2 3" xfId="58546" xr:uid="{00000000-0005-0000-0000-00002D460000}"/>
    <cellStyle name="Normal 2 2 72 3 3" xfId="59033" xr:uid="{00000000-0005-0000-0000-00002E460000}"/>
    <cellStyle name="Normal 2 2 72 3 4" xfId="58190" xr:uid="{00000000-0005-0000-0000-00002F460000}"/>
    <cellStyle name="Normal 2 2 72 4" xfId="17271" xr:uid="{00000000-0005-0000-0000-000030460000}"/>
    <cellStyle name="Normal 2 2 72 4 2" xfId="17272" xr:uid="{00000000-0005-0000-0000-000031460000}"/>
    <cellStyle name="Normal 2 2 72 4 2 2" xfId="59035" xr:uid="{00000000-0005-0000-0000-000032460000}"/>
    <cellStyle name="Normal 2 2 72 4 3" xfId="58323" xr:uid="{00000000-0005-0000-0000-000033460000}"/>
    <cellStyle name="Normal 2 2 72 5" xfId="17273" xr:uid="{00000000-0005-0000-0000-000034460000}"/>
    <cellStyle name="Normal 2 2 72 5 2" xfId="17274" xr:uid="{00000000-0005-0000-0000-000035460000}"/>
    <cellStyle name="Normal 2 2 72 5 2 2" xfId="17275" xr:uid="{00000000-0005-0000-0000-000036460000}"/>
    <cellStyle name="Normal 2 2 72 5 2 2 2" xfId="17276" xr:uid="{00000000-0005-0000-0000-000037460000}"/>
    <cellStyle name="Normal 2 2 72 5 2 3" xfId="17277" xr:uid="{00000000-0005-0000-0000-000038460000}"/>
    <cellStyle name="Normal 2 2 72 5 3" xfId="17278" xr:uid="{00000000-0005-0000-0000-000039460000}"/>
    <cellStyle name="Normal 2 2 72 5 4" xfId="59030" xr:uid="{00000000-0005-0000-0000-00003A460000}"/>
    <cellStyle name="Normal 2 2 72 6" xfId="17279" xr:uid="{00000000-0005-0000-0000-00003B460000}"/>
    <cellStyle name="Normal 2 2 72 6 2" xfId="17280" xr:uid="{00000000-0005-0000-0000-00003C460000}"/>
    <cellStyle name="Normal 2 2 72 6 2 2" xfId="17281" xr:uid="{00000000-0005-0000-0000-00003D460000}"/>
    <cellStyle name="Normal 2 2 72 6 3" xfId="17282" xr:uid="{00000000-0005-0000-0000-00003E460000}"/>
    <cellStyle name="Normal 2 2 72 7" xfId="17283" xr:uid="{00000000-0005-0000-0000-00003F460000}"/>
    <cellStyle name="Normal 2 2 72 7 2" xfId="17284" xr:uid="{00000000-0005-0000-0000-000040460000}"/>
    <cellStyle name="Normal 2 2 72 7 2 2" xfId="17285" xr:uid="{00000000-0005-0000-0000-000041460000}"/>
    <cellStyle name="Normal 2 2 72 7 3" xfId="17286" xr:uid="{00000000-0005-0000-0000-000042460000}"/>
    <cellStyle name="Normal 2 2 72 8" xfId="17287" xr:uid="{00000000-0005-0000-0000-000043460000}"/>
    <cellStyle name="Normal 2 2 72 8 2" xfId="17288" xr:uid="{00000000-0005-0000-0000-000044460000}"/>
    <cellStyle name="Normal 2 2 72 8 2 2" xfId="17289" xr:uid="{00000000-0005-0000-0000-000045460000}"/>
    <cellStyle name="Normal 2 2 72 8 3" xfId="17290" xr:uid="{00000000-0005-0000-0000-000046460000}"/>
    <cellStyle name="Normal 2 2 72 9" xfId="17291" xr:uid="{00000000-0005-0000-0000-000047460000}"/>
    <cellStyle name="Normal 2 2 72 9 2" xfId="17292" xr:uid="{00000000-0005-0000-0000-000048460000}"/>
    <cellStyle name="Normal 2 2 73" xfId="17293" xr:uid="{00000000-0005-0000-0000-000049460000}"/>
    <cellStyle name="Normal 2 2 73 2" xfId="17294" xr:uid="{00000000-0005-0000-0000-00004A460000}"/>
    <cellStyle name="Normal 2 2 73 2 2" xfId="17295" xr:uid="{00000000-0005-0000-0000-00004B460000}"/>
    <cellStyle name="Normal 2 2 73 3" xfId="17296" xr:uid="{00000000-0005-0000-0000-00004C460000}"/>
    <cellStyle name="Normal 2 2 73 4" xfId="57965" xr:uid="{00000000-0005-0000-0000-00004D460000}"/>
    <cellStyle name="Normal 2 2 74" xfId="17297" xr:uid="{00000000-0005-0000-0000-00004E460000}"/>
    <cellStyle name="Normal 2 2 74 2" xfId="17298" xr:uid="{00000000-0005-0000-0000-00004F460000}"/>
    <cellStyle name="Normal 2 2 74 2 2" xfId="17299" xr:uid="{00000000-0005-0000-0000-000050460000}"/>
    <cellStyle name="Normal 2 2 74 3" xfId="17300" xr:uid="{00000000-0005-0000-0000-000051460000}"/>
    <cellStyle name="Normal 2 2 74 4" xfId="57988" xr:uid="{00000000-0005-0000-0000-000052460000}"/>
    <cellStyle name="Normal 2 2 75" xfId="17301" xr:uid="{00000000-0005-0000-0000-000053460000}"/>
    <cellStyle name="Normal 2 2 75 2" xfId="17302" xr:uid="{00000000-0005-0000-0000-000054460000}"/>
    <cellStyle name="Normal 2 2 75 3" xfId="58611" xr:uid="{00000000-0005-0000-0000-000055460000}"/>
    <cellStyle name="Normal 2 2 76" xfId="17303" xr:uid="{00000000-0005-0000-0000-000056460000}"/>
    <cellStyle name="Normal 2 2 76 2" xfId="17304" xr:uid="{00000000-0005-0000-0000-000057460000}"/>
    <cellStyle name="Normal 2 2 76 3" xfId="57948" xr:uid="{00000000-0005-0000-0000-000058460000}"/>
    <cellStyle name="Normal 2 2 77" xfId="17305" xr:uid="{00000000-0005-0000-0000-000059460000}"/>
    <cellStyle name="Normal 2 2 77 2" xfId="17306" xr:uid="{00000000-0005-0000-0000-00005A460000}"/>
    <cellStyle name="Normal 2 2 78" xfId="17307" xr:uid="{00000000-0005-0000-0000-00005B460000}"/>
    <cellStyle name="Normal 2 2 78 2" xfId="17308" xr:uid="{00000000-0005-0000-0000-00005C460000}"/>
    <cellStyle name="Normal 2 2 79" xfId="17309" xr:uid="{00000000-0005-0000-0000-00005D460000}"/>
    <cellStyle name="Normal 2 2 79 2" xfId="17310" xr:uid="{00000000-0005-0000-0000-00005E460000}"/>
    <cellStyle name="Normal 2 2 8" xfId="17311" xr:uid="{00000000-0005-0000-0000-00005F460000}"/>
    <cellStyle name="Normal 2 2 8 10" xfId="17312" xr:uid="{00000000-0005-0000-0000-000060460000}"/>
    <cellStyle name="Normal 2 2 8 10 2" xfId="17313" xr:uid="{00000000-0005-0000-0000-000061460000}"/>
    <cellStyle name="Normal 2 2 8 10 2 2" xfId="17314" xr:uid="{00000000-0005-0000-0000-000062460000}"/>
    <cellStyle name="Normal 2 2 8 10 2 2 2" xfId="17315" xr:uid="{00000000-0005-0000-0000-000063460000}"/>
    <cellStyle name="Normal 2 2 8 10 2 3" xfId="17316" xr:uid="{00000000-0005-0000-0000-000064460000}"/>
    <cellStyle name="Normal 2 2 8 10 3" xfId="17317" xr:uid="{00000000-0005-0000-0000-000065460000}"/>
    <cellStyle name="Normal 2 2 8 10 3 2" xfId="17318" xr:uid="{00000000-0005-0000-0000-000066460000}"/>
    <cellStyle name="Normal 2 2 8 10 4" xfId="17319" xr:uid="{00000000-0005-0000-0000-000067460000}"/>
    <cellStyle name="Normal 2 2 8 11" xfId="17320" xr:uid="{00000000-0005-0000-0000-000068460000}"/>
    <cellStyle name="Normal 2 2 8 11 2" xfId="17321" xr:uid="{00000000-0005-0000-0000-000069460000}"/>
    <cellStyle name="Normal 2 2 8 11 2 2" xfId="17322" xr:uid="{00000000-0005-0000-0000-00006A460000}"/>
    <cellStyle name="Normal 2 2 8 11 2 2 2" xfId="17323" xr:uid="{00000000-0005-0000-0000-00006B460000}"/>
    <cellStyle name="Normal 2 2 8 11 2 3" xfId="17324" xr:uid="{00000000-0005-0000-0000-00006C460000}"/>
    <cellStyle name="Normal 2 2 8 11 3" xfId="17325" xr:uid="{00000000-0005-0000-0000-00006D460000}"/>
    <cellStyle name="Normal 2 2 8 11 3 2" xfId="17326" xr:uid="{00000000-0005-0000-0000-00006E460000}"/>
    <cellStyle name="Normal 2 2 8 11 4" xfId="17327" xr:uid="{00000000-0005-0000-0000-00006F460000}"/>
    <cellStyle name="Normal 2 2 8 12" xfId="17328" xr:uid="{00000000-0005-0000-0000-000070460000}"/>
    <cellStyle name="Normal 2 2 8 12 2" xfId="17329" xr:uid="{00000000-0005-0000-0000-000071460000}"/>
    <cellStyle name="Normal 2 2 8 12 2 2" xfId="17330" xr:uid="{00000000-0005-0000-0000-000072460000}"/>
    <cellStyle name="Normal 2 2 8 12 2 2 2" xfId="17331" xr:uid="{00000000-0005-0000-0000-000073460000}"/>
    <cellStyle name="Normal 2 2 8 12 2 3" xfId="17332" xr:uid="{00000000-0005-0000-0000-000074460000}"/>
    <cellStyle name="Normal 2 2 8 12 3" xfId="17333" xr:uid="{00000000-0005-0000-0000-000075460000}"/>
    <cellStyle name="Normal 2 2 8 12 3 2" xfId="17334" xr:uid="{00000000-0005-0000-0000-000076460000}"/>
    <cellStyle name="Normal 2 2 8 12 4" xfId="17335" xr:uid="{00000000-0005-0000-0000-000077460000}"/>
    <cellStyle name="Normal 2 2 8 13" xfId="17336" xr:uid="{00000000-0005-0000-0000-000078460000}"/>
    <cellStyle name="Normal 2 2 8 13 2" xfId="17337" xr:uid="{00000000-0005-0000-0000-000079460000}"/>
    <cellStyle name="Normal 2 2 8 13 2 2" xfId="17338" xr:uid="{00000000-0005-0000-0000-00007A460000}"/>
    <cellStyle name="Normal 2 2 8 13 2 2 2" xfId="17339" xr:uid="{00000000-0005-0000-0000-00007B460000}"/>
    <cellStyle name="Normal 2 2 8 13 2 3" xfId="17340" xr:uid="{00000000-0005-0000-0000-00007C460000}"/>
    <cellStyle name="Normal 2 2 8 13 3" xfId="17341" xr:uid="{00000000-0005-0000-0000-00007D460000}"/>
    <cellStyle name="Normal 2 2 8 13 3 2" xfId="17342" xr:uid="{00000000-0005-0000-0000-00007E460000}"/>
    <cellStyle name="Normal 2 2 8 13 4" xfId="17343" xr:uid="{00000000-0005-0000-0000-00007F460000}"/>
    <cellStyle name="Normal 2 2 8 14" xfId="17344" xr:uid="{00000000-0005-0000-0000-000080460000}"/>
    <cellStyle name="Normal 2 2 8 14 2" xfId="17345" xr:uid="{00000000-0005-0000-0000-000081460000}"/>
    <cellStyle name="Normal 2 2 8 14 2 2" xfId="17346" xr:uid="{00000000-0005-0000-0000-000082460000}"/>
    <cellStyle name="Normal 2 2 8 14 2 2 2" xfId="17347" xr:uid="{00000000-0005-0000-0000-000083460000}"/>
    <cellStyle name="Normal 2 2 8 14 2 3" xfId="17348" xr:uid="{00000000-0005-0000-0000-000084460000}"/>
    <cellStyle name="Normal 2 2 8 14 3" xfId="17349" xr:uid="{00000000-0005-0000-0000-000085460000}"/>
    <cellStyle name="Normal 2 2 8 14 3 2" xfId="17350" xr:uid="{00000000-0005-0000-0000-000086460000}"/>
    <cellStyle name="Normal 2 2 8 14 4" xfId="17351" xr:uid="{00000000-0005-0000-0000-000087460000}"/>
    <cellStyle name="Normal 2 2 8 15" xfId="17352" xr:uid="{00000000-0005-0000-0000-000088460000}"/>
    <cellStyle name="Normal 2 2 8 15 2" xfId="17353" xr:uid="{00000000-0005-0000-0000-000089460000}"/>
    <cellStyle name="Normal 2 2 8 15 2 2" xfId="17354" xr:uid="{00000000-0005-0000-0000-00008A460000}"/>
    <cellStyle name="Normal 2 2 8 15 2 2 2" xfId="17355" xr:uid="{00000000-0005-0000-0000-00008B460000}"/>
    <cellStyle name="Normal 2 2 8 15 2 3" xfId="17356" xr:uid="{00000000-0005-0000-0000-00008C460000}"/>
    <cellStyle name="Normal 2 2 8 15 3" xfId="17357" xr:uid="{00000000-0005-0000-0000-00008D460000}"/>
    <cellStyle name="Normal 2 2 8 15 3 2" xfId="17358" xr:uid="{00000000-0005-0000-0000-00008E460000}"/>
    <cellStyle name="Normal 2 2 8 15 4" xfId="17359" xr:uid="{00000000-0005-0000-0000-00008F460000}"/>
    <cellStyle name="Normal 2 2 8 16" xfId="17360" xr:uid="{00000000-0005-0000-0000-000090460000}"/>
    <cellStyle name="Normal 2 2 8 16 2" xfId="17361" xr:uid="{00000000-0005-0000-0000-000091460000}"/>
    <cellStyle name="Normal 2 2 8 16 2 2" xfId="17362" xr:uid="{00000000-0005-0000-0000-000092460000}"/>
    <cellStyle name="Normal 2 2 8 16 2 2 2" xfId="17363" xr:uid="{00000000-0005-0000-0000-000093460000}"/>
    <cellStyle name="Normal 2 2 8 16 2 3" xfId="17364" xr:uid="{00000000-0005-0000-0000-000094460000}"/>
    <cellStyle name="Normal 2 2 8 16 3" xfId="17365" xr:uid="{00000000-0005-0000-0000-000095460000}"/>
    <cellStyle name="Normal 2 2 8 16 3 2" xfId="17366" xr:uid="{00000000-0005-0000-0000-000096460000}"/>
    <cellStyle name="Normal 2 2 8 16 4" xfId="17367" xr:uid="{00000000-0005-0000-0000-000097460000}"/>
    <cellStyle name="Normal 2 2 8 17" xfId="17368" xr:uid="{00000000-0005-0000-0000-000098460000}"/>
    <cellStyle name="Normal 2 2 8 17 2" xfId="17369" xr:uid="{00000000-0005-0000-0000-000099460000}"/>
    <cellStyle name="Normal 2 2 8 17 2 2" xfId="17370" xr:uid="{00000000-0005-0000-0000-00009A460000}"/>
    <cellStyle name="Normal 2 2 8 17 2 2 2" xfId="17371" xr:uid="{00000000-0005-0000-0000-00009B460000}"/>
    <cellStyle name="Normal 2 2 8 17 2 3" xfId="17372" xr:uid="{00000000-0005-0000-0000-00009C460000}"/>
    <cellStyle name="Normal 2 2 8 17 3" xfId="17373" xr:uid="{00000000-0005-0000-0000-00009D460000}"/>
    <cellStyle name="Normal 2 2 8 17 3 2" xfId="17374" xr:uid="{00000000-0005-0000-0000-00009E460000}"/>
    <cellStyle name="Normal 2 2 8 17 4" xfId="17375" xr:uid="{00000000-0005-0000-0000-00009F460000}"/>
    <cellStyle name="Normal 2 2 8 18" xfId="17376" xr:uid="{00000000-0005-0000-0000-0000A0460000}"/>
    <cellStyle name="Normal 2 2 8 18 2" xfId="17377" xr:uid="{00000000-0005-0000-0000-0000A1460000}"/>
    <cellStyle name="Normal 2 2 8 18 2 2" xfId="17378" xr:uid="{00000000-0005-0000-0000-0000A2460000}"/>
    <cellStyle name="Normal 2 2 8 18 2 2 2" xfId="17379" xr:uid="{00000000-0005-0000-0000-0000A3460000}"/>
    <cellStyle name="Normal 2 2 8 18 2 3" xfId="17380" xr:uid="{00000000-0005-0000-0000-0000A4460000}"/>
    <cellStyle name="Normal 2 2 8 18 3" xfId="17381" xr:uid="{00000000-0005-0000-0000-0000A5460000}"/>
    <cellStyle name="Normal 2 2 8 18 3 2" xfId="17382" xr:uid="{00000000-0005-0000-0000-0000A6460000}"/>
    <cellStyle name="Normal 2 2 8 18 4" xfId="17383" xr:uid="{00000000-0005-0000-0000-0000A7460000}"/>
    <cellStyle name="Normal 2 2 8 19" xfId="17384" xr:uid="{00000000-0005-0000-0000-0000A8460000}"/>
    <cellStyle name="Normal 2 2 8 19 2" xfId="17385" xr:uid="{00000000-0005-0000-0000-0000A9460000}"/>
    <cellStyle name="Normal 2 2 8 19 2 2" xfId="17386" xr:uid="{00000000-0005-0000-0000-0000AA460000}"/>
    <cellStyle name="Normal 2 2 8 19 2 2 2" xfId="17387" xr:uid="{00000000-0005-0000-0000-0000AB460000}"/>
    <cellStyle name="Normal 2 2 8 19 2 3" xfId="17388" xr:uid="{00000000-0005-0000-0000-0000AC460000}"/>
    <cellStyle name="Normal 2 2 8 19 3" xfId="17389" xr:uid="{00000000-0005-0000-0000-0000AD460000}"/>
    <cellStyle name="Normal 2 2 8 19 3 2" xfId="17390" xr:uid="{00000000-0005-0000-0000-0000AE460000}"/>
    <cellStyle name="Normal 2 2 8 19 4" xfId="17391" xr:uid="{00000000-0005-0000-0000-0000AF460000}"/>
    <cellStyle name="Normal 2 2 8 2" xfId="17392" xr:uid="{00000000-0005-0000-0000-0000B0460000}"/>
    <cellStyle name="Normal 2 2 8 2 10" xfId="58061" xr:uid="{00000000-0005-0000-0000-0000B1460000}"/>
    <cellStyle name="Normal 2 2 8 2 2" xfId="17393" xr:uid="{00000000-0005-0000-0000-0000B2460000}"/>
    <cellStyle name="Normal 2 2 8 2 2 2" xfId="17394" xr:uid="{00000000-0005-0000-0000-0000B3460000}"/>
    <cellStyle name="Normal 2 2 8 2 2 2 2" xfId="17395" xr:uid="{00000000-0005-0000-0000-0000B4460000}"/>
    <cellStyle name="Normal 2 2 8 2 2 2 2 2" xfId="17396" xr:uid="{00000000-0005-0000-0000-0000B5460000}"/>
    <cellStyle name="Normal 2 2 8 2 2 2 2 2 2" xfId="17397" xr:uid="{00000000-0005-0000-0000-0000B6460000}"/>
    <cellStyle name="Normal 2 2 8 2 2 2 2 3" xfId="17398" xr:uid="{00000000-0005-0000-0000-0000B7460000}"/>
    <cellStyle name="Normal 2 2 8 2 2 2 3" xfId="17399" xr:uid="{00000000-0005-0000-0000-0000B8460000}"/>
    <cellStyle name="Normal 2 2 8 2 2 2 4" xfId="59038" xr:uid="{00000000-0005-0000-0000-0000B9460000}"/>
    <cellStyle name="Normal 2 2 8 2 2 3" xfId="17400" xr:uid="{00000000-0005-0000-0000-0000BA460000}"/>
    <cellStyle name="Normal 2 2 8 2 2 3 2" xfId="17401" xr:uid="{00000000-0005-0000-0000-0000BB460000}"/>
    <cellStyle name="Normal 2 2 8 2 2 3 2 2" xfId="17402" xr:uid="{00000000-0005-0000-0000-0000BC460000}"/>
    <cellStyle name="Normal 2 2 8 2 2 3 3" xfId="17403" xr:uid="{00000000-0005-0000-0000-0000BD460000}"/>
    <cellStyle name="Normal 2 2 8 2 2 4" xfId="17404" xr:uid="{00000000-0005-0000-0000-0000BE460000}"/>
    <cellStyle name="Normal 2 2 8 2 2 4 2" xfId="17405" xr:uid="{00000000-0005-0000-0000-0000BF460000}"/>
    <cellStyle name="Normal 2 2 8 2 2 4 2 2" xfId="17406" xr:uid="{00000000-0005-0000-0000-0000C0460000}"/>
    <cellStyle name="Normal 2 2 8 2 2 4 3" xfId="17407" xr:uid="{00000000-0005-0000-0000-0000C1460000}"/>
    <cellStyle name="Normal 2 2 8 2 2 5" xfId="17408" xr:uid="{00000000-0005-0000-0000-0000C2460000}"/>
    <cellStyle name="Normal 2 2 8 2 2 5 2" xfId="17409" xr:uid="{00000000-0005-0000-0000-0000C3460000}"/>
    <cellStyle name="Normal 2 2 8 2 2 5 2 2" xfId="17410" xr:uid="{00000000-0005-0000-0000-0000C4460000}"/>
    <cellStyle name="Normal 2 2 8 2 2 5 3" xfId="17411" xr:uid="{00000000-0005-0000-0000-0000C5460000}"/>
    <cellStyle name="Normal 2 2 8 2 2 6" xfId="17412" xr:uid="{00000000-0005-0000-0000-0000C6460000}"/>
    <cellStyle name="Normal 2 2 8 2 2 6 2" xfId="17413" xr:uid="{00000000-0005-0000-0000-0000C7460000}"/>
    <cellStyle name="Normal 2 2 8 2 2 6 2 2" xfId="17414" xr:uid="{00000000-0005-0000-0000-0000C8460000}"/>
    <cellStyle name="Normal 2 2 8 2 2 6 3" xfId="17415" xr:uid="{00000000-0005-0000-0000-0000C9460000}"/>
    <cellStyle name="Normal 2 2 8 2 2 7" xfId="17416" xr:uid="{00000000-0005-0000-0000-0000CA460000}"/>
    <cellStyle name="Normal 2 2 8 2 2 7 2" xfId="17417" xr:uid="{00000000-0005-0000-0000-0000CB460000}"/>
    <cellStyle name="Normal 2 2 8 2 2 8" xfId="17418" xr:uid="{00000000-0005-0000-0000-0000CC460000}"/>
    <cellStyle name="Normal 2 2 8 2 2 9" xfId="58416" xr:uid="{00000000-0005-0000-0000-0000CD460000}"/>
    <cellStyle name="Normal 2 2 8 2 3" xfId="17419" xr:uid="{00000000-0005-0000-0000-0000CE460000}"/>
    <cellStyle name="Normal 2 2 8 2 3 2" xfId="17420" xr:uid="{00000000-0005-0000-0000-0000CF460000}"/>
    <cellStyle name="Normal 2 2 8 2 3 2 2" xfId="17421" xr:uid="{00000000-0005-0000-0000-0000D0460000}"/>
    <cellStyle name="Normal 2 2 8 2 3 2 2 2" xfId="17422" xr:uid="{00000000-0005-0000-0000-0000D1460000}"/>
    <cellStyle name="Normal 2 2 8 2 3 2 3" xfId="17423" xr:uid="{00000000-0005-0000-0000-0000D2460000}"/>
    <cellStyle name="Normal 2 2 8 2 3 3" xfId="17424" xr:uid="{00000000-0005-0000-0000-0000D3460000}"/>
    <cellStyle name="Normal 2 2 8 2 3 3 2" xfId="17425" xr:uid="{00000000-0005-0000-0000-0000D4460000}"/>
    <cellStyle name="Normal 2 2 8 2 3 4" xfId="17426" xr:uid="{00000000-0005-0000-0000-0000D5460000}"/>
    <cellStyle name="Normal 2 2 8 2 3 5" xfId="59037" xr:uid="{00000000-0005-0000-0000-0000D6460000}"/>
    <cellStyle name="Normal 2 2 8 2 4" xfId="17427" xr:uid="{00000000-0005-0000-0000-0000D7460000}"/>
    <cellStyle name="Normal 2 2 8 2 4 2" xfId="17428" xr:uid="{00000000-0005-0000-0000-0000D8460000}"/>
    <cellStyle name="Normal 2 2 8 2 4 2 2" xfId="17429" xr:uid="{00000000-0005-0000-0000-0000D9460000}"/>
    <cellStyle name="Normal 2 2 8 2 4 2 2 2" xfId="17430" xr:uid="{00000000-0005-0000-0000-0000DA460000}"/>
    <cellStyle name="Normal 2 2 8 2 4 2 3" xfId="17431" xr:uid="{00000000-0005-0000-0000-0000DB460000}"/>
    <cellStyle name="Normal 2 2 8 2 4 3" xfId="17432" xr:uid="{00000000-0005-0000-0000-0000DC460000}"/>
    <cellStyle name="Normal 2 2 8 2 4 3 2" xfId="17433" xr:uid="{00000000-0005-0000-0000-0000DD460000}"/>
    <cellStyle name="Normal 2 2 8 2 4 4" xfId="17434" xr:uid="{00000000-0005-0000-0000-0000DE460000}"/>
    <cellStyle name="Normal 2 2 8 2 5" xfId="17435" xr:uid="{00000000-0005-0000-0000-0000DF460000}"/>
    <cellStyle name="Normal 2 2 8 2 5 2" xfId="17436" xr:uid="{00000000-0005-0000-0000-0000E0460000}"/>
    <cellStyle name="Normal 2 2 8 2 5 2 2" xfId="17437" xr:uid="{00000000-0005-0000-0000-0000E1460000}"/>
    <cellStyle name="Normal 2 2 8 2 5 3" xfId="17438" xr:uid="{00000000-0005-0000-0000-0000E2460000}"/>
    <cellStyle name="Normal 2 2 8 2 5 3 2" xfId="17439" xr:uid="{00000000-0005-0000-0000-0000E3460000}"/>
    <cellStyle name="Normal 2 2 8 2 5 4" xfId="17440" xr:uid="{00000000-0005-0000-0000-0000E4460000}"/>
    <cellStyle name="Normal 2 2 8 2 6" xfId="17441" xr:uid="{00000000-0005-0000-0000-0000E5460000}"/>
    <cellStyle name="Normal 2 2 8 2 6 2" xfId="17442" xr:uid="{00000000-0005-0000-0000-0000E6460000}"/>
    <cellStyle name="Normal 2 2 8 2 7" xfId="17443" xr:uid="{00000000-0005-0000-0000-0000E7460000}"/>
    <cellStyle name="Normal 2 2 8 2 7 2" xfId="17444" xr:uid="{00000000-0005-0000-0000-0000E8460000}"/>
    <cellStyle name="Normal 2 2 8 2 8" xfId="17445" xr:uid="{00000000-0005-0000-0000-0000E9460000}"/>
    <cellStyle name="Normal 2 2 8 2 8 2" xfId="17446" xr:uid="{00000000-0005-0000-0000-0000EA460000}"/>
    <cellStyle name="Normal 2 2 8 2 9" xfId="17447" xr:uid="{00000000-0005-0000-0000-0000EB460000}"/>
    <cellStyle name="Normal 2 2 8 20" xfId="17448" xr:uid="{00000000-0005-0000-0000-0000EC460000}"/>
    <cellStyle name="Normal 2 2 8 20 2" xfId="17449" xr:uid="{00000000-0005-0000-0000-0000ED460000}"/>
    <cellStyle name="Normal 2 2 8 20 2 2" xfId="17450" xr:uid="{00000000-0005-0000-0000-0000EE460000}"/>
    <cellStyle name="Normal 2 2 8 20 2 2 2" xfId="17451" xr:uid="{00000000-0005-0000-0000-0000EF460000}"/>
    <cellStyle name="Normal 2 2 8 20 2 3" xfId="17452" xr:uid="{00000000-0005-0000-0000-0000F0460000}"/>
    <cellStyle name="Normal 2 2 8 20 3" xfId="17453" xr:uid="{00000000-0005-0000-0000-0000F1460000}"/>
    <cellStyle name="Normal 2 2 8 20 3 2" xfId="17454" xr:uid="{00000000-0005-0000-0000-0000F2460000}"/>
    <cellStyle name="Normal 2 2 8 20 4" xfId="17455" xr:uid="{00000000-0005-0000-0000-0000F3460000}"/>
    <cellStyle name="Normal 2 2 8 21" xfId="17456" xr:uid="{00000000-0005-0000-0000-0000F4460000}"/>
    <cellStyle name="Normal 2 2 8 21 2" xfId="17457" xr:uid="{00000000-0005-0000-0000-0000F5460000}"/>
    <cellStyle name="Normal 2 2 8 21 2 2" xfId="17458" xr:uid="{00000000-0005-0000-0000-0000F6460000}"/>
    <cellStyle name="Normal 2 2 8 21 2 2 2" xfId="17459" xr:uid="{00000000-0005-0000-0000-0000F7460000}"/>
    <cellStyle name="Normal 2 2 8 21 2 3" xfId="17460" xr:uid="{00000000-0005-0000-0000-0000F8460000}"/>
    <cellStyle name="Normal 2 2 8 21 3" xfId="17461" xr:uid="{00000000-0005-0000-0000-0000F9460000}"/>
    <cellStyle name="Normal 2 2 8 21 3 2" xfId="17462" xr:uid="{00000000-0005-0000-0000-0000FA460000}"/>
    <cellStyle name="Normal 2 2 8 21 4" xfId="17463" xr:uid="{00000000-0005-0000-0000-0000FB460000}"/>
    <cellStyle name="Normal 2 2 8 22" xfId="17464" xr:uid="{00000000-0005-0000-0000-0000FC460000}"/>
    <cellStyle name="Normal 2 2 8 22 2" xfId="17465" xr:uid="{00000000-0005-0000-0000-0000FD460000}"/>
    <cellStyle name="Normal 2 2 8 22 2 2" xfId="17466" xr:uid="{00000000-0005-0000-0000-0000FE460000}"/>
    <cellStyle name="Normal 2 2 8 22 2 2 2" xfId="17467" xr:uid="{00000000-0005-0000-0000-0000FF460000}"/>
    <cellStyle name="Normal 2 2 8 22 2 3" xfId="17468" xr:uid="{00000000-0005-0000-0000-000000470000}"/>
    <cellStyle name="Normal 2 2 8 22 3" xfId="17469" xr:uid="{00000000-0005-0000-0000-000001470000}"/>
    <cellStyle name="Normal 2 2 8 22 3 2" xfId="17470" xr:uid="{00000000-0005-0000-0000-000002470000}"/>
    <cellStyle name="Normal 2 2 8 22 4" xfId="17471" xr:uid="{00000000-0005-0000-0000-000003470000}"/>
    <cellStyle name="Normal 2 2 8 23" xfId="17472" xr:uid="{00000000-0005-0000-0000-000004470000}"/>
    <cellStyle name="Normal 2 2 8 23 2" xfId="17473" xr:uid="{00000000-0005-0000-0000-000005470000}"/>
    <cellStyle name="Normal 2 2 8 23 2 2" xfId="17474" xr:uid="{00000000-0005-0000-0000-000006470000}"/>
    <cellStyle name="Normal 2 2 8 23 2 2 2" xfId="17475" xr:uid="{00000000-0005-0000-0000-000007470000}"/>
    <cellStyle name="Normal 2 2 8 23 2 3" xfId="17476" xr:uid="{00000000-0005-0000-0000-000008470000}"/>
    <cellStyle name="Normal 2 2 8 23 3" xfId="17477" xr:uid="{00000000-0005-0000-0000-000009470000}"/>
    <cellStyle name="Normal 2 2 8 23 3 2" xfId="17478" xr:uid="{00000000-0005-0000-0000-00000A470000}"/>
    <cellStyle name="Normal 2 2 8 23 4" xfId="17479" xr:uid="{00000000-0005-0000-0000-00000B470000}"/>
    <cellStyle name="Normal 2 2 8 24" xfId="17480" xr:uid="{00000000-0005-0000-0000-00000C470000}"/>
    <cellStyle name="Normal 2 2 8 24 2" xfId="17481" xr:uid="{00000000-0005-0000-0000-00000D470000}"/>
    <cellStyle name="Normal 2 2 8 24 2 2" xfId="17482" xr:uid="{00000000-0005-0000-0000-00000E470000}"/>
    <cellStyle name="Normal 2 2 8 24 2 2 2" xfId="17483" xr:uid="{00000000-0005-0000-0000-00000F470000}"/>
    <cellStyle name="Normal 2 2 8 24 2 3" xfId="17484" xr:uid="{00000000-0005-0000-0000-000010470000}"/>
    <cellStyle name="Normal 2 2 8 24 3" xfId="17485" xr:uid="{00000000-0005-0000-0000-000011470000}"/>
    <cellStyle name="Normal 2 2 8 24 3 2" xfId="17486" xr:uid="{00000000-0005-0000-0000-000012470000}"/>
    <cellStyle name="Normal 2 2 8 24 4" xfId="17487" xr:uid="{00000000-0005-0000-0000-000013470000}"/>
    <cellStyle name="Normal 2 2 8 25" xfId="17488" xr:uid="{00000000-0005-0000-0000-000014470000}"/>
    <cellStyle name="Normal 2 2 8 25 2" xfId="17489" xr:uid="{00000000-0005-0000-0000-000015470000}"/>
    <cellStyle name="Normal 2 2 8 25 2 2" xfId="17490" xr:uid="{00000000-0005-0000-0000-000016470000}"/>
    <cellStyle name="Normal 2 2 8 25 2 2 2" xfId="17491" xr:uid="{00000000-0005-0000-0000-000017470000}"/>
    <cellStyle name="Normal 2 2 8 25 2 3" xfId="17492" xr:uid="{00000000-0005-0000-0000-000018470000}"/>
    <cellStyle name="Normal 2 2 8 25 3" xfId="17493" xr:uid="{00000000-0005-0000-0000-000019470000}"/>
    <cellStyle name="Normal 2 2 8 25 3 2" xfId="17494" xr:uid="{00000000-0005-0000-0000-00001A470000}"/>
    <cellStyle name="Normal 2 2 8 25 4" xfId="17495" xr:uid="{00000000-0005-0000-0000-00001B470000}"/>
    <cellStyle name="Normal 2 2 8 26" xfId="17496" xr:uid="{00000000-0005-0000-0000-00001C470000}"/>
    <cellStyle name="Normal 2 2 8 26 2" xfId="17497" xr:uid="{00000000-0005-0000-0000-00001D470000}"/>
    <cellStyle name="Normal 2 2 8 26 2 2" xfId="17498" xr:uid="{00000000-0005-0000-0000-00001E470000}"/>
    <cellStyle name="Normal 2 2 8 26 2 2 2" xfId="17499" xr:uid="{00000000-0005-0000-0000-00001F470000}"/>
    <cellStyle name="Normal 2 2 8 26 2 3" xfId="17500" xr:uid="{00000000-0005-0000-0000-000020470000}"/>
    <cellStyle name="Normal 2 2 8 26 3" xfId="17501" xr:uid="{00000000-0005-0000-0000-000021470000}"/>
    <cellStyle name="Normal 2 2 8 26 3 2" xfId="17502" xr:uid="{00000000-0005-0000-0000-000022470000}"/>
    <cellStyle name="Normal 2 2 8 26 4" xfId="17503" xr:uid="{00000000-0005-0000-0000-000023470000}"/>
    <cellStyle name="Normal 2 2 8 27" xfId="17504" xr:uid="{00000000-0005-0000-0000-000024470000}"/>
    <cellStyle name="Normal 2 2 8 27 2" xfId="17505" xr:uid="{00000000-0005-0000-0000-000025470000}"/>
    <cellStyle name="Normal 2 2 8 27 2 2" xfId="17506" xr:uid="{00000000-0005-0000-0000-000026470000}"/>
    <cellStyle name="Normal 2 2 8 27 2 2 2" xfId="17507" xr:uid="{00000000-0005-0000-0000-000027470000}"/>
    <cellStyle name="Normal 2 2 8 27 2 3" xfId="17508" xr:uid="{00000000-0005-0000-0000-000028470000}"/>
    <cellStyle name="Normal 2 2 8 27 3" xfId="17509" xr:uid="{00000000-0005-0000-0000-000029470000}"/>
    <cellStyle name="Normal 2 2 8 27 3 2" xfId="17510" xr:uid="{00000000-0005-0000-0000-00002A470000}"/>
    <cellStyle name="Normal 2 2 8 27 4" xfId="17511" xr:uid="{00000000-0005-0000-0000-00002B470000}"/>
    <cellStyle name="Normal 2 2 8 28" xfId="17512" xr:uid="{00000000-0005-0000-0000-00002C470000}"/>
    <cellStyle name="Normal 2 2 8 28 2" xfId="17513" xr:uid="{00000000-0005-0000-0000-00002D470000}"/>
    <cellStyle name="Normal 2 2 8 28 2 2" xfId="17514" xr:uid="{00000000-0005-0000-0000-00002E470000}"/>
    <cellStyle name="Normal 2 2 8 28 2 2 2" xfId="17515" xr:uid="{00000000-0005-0000-0000-00002F470000}"/>
    <cellStyle name="Normal 2 2 8 28 2 3" xfId="17516" xr:uid="{00000000-0005-0000-0000-000030470000}"/>
    <cellStyle name="Normal 2 2 8 28 3" xfId="17517" xr:uid="{00000000-0005-0000-0000-000031470000}"/>
    <cellStyle name="Normal 2 2 8 28 3 2" xfId="17518" xr:uid="{00000000-0005-0000-0000-000032470000}"/>
    <cellStyle name="Normal 2 2 8 28 4" xfId="17519" xr:uid="{00000000-0005-0000-0000-000033470000}"/>
    <cellStyle name="Normal 2 2 8 29" xfId="17520" xr:uid="{00000000-0005-0000-0000-000034470000}"/>
    <cellStyle name="Normal 2 2 8 29 2" xfId="17521" xr:uid="{00000000-0005-0000-0000-000035470000}"/>
    <cellStyle name="Normal 2 2 8 29 2 2" xfId="17522" xr:uid="{00000000-0005-0000-0000-000036470000}"/>
    <cellStyle name="Normal 2 2 8 29 2 2 2" xfId="17523" xr:uid="{00000000-0005-0000-0000-000037470000}"/>
    <cellStyle name="Normal 2 2 8 29 2 3" xfId="17524" xr:uid="{00000000-0005-0000-0000-000038470000}"/>
    <cellStyle name="Normal 2 2 8 29 3" xfId="17525" xr:uid="{00000000-0005-0000-0000-000039470000}"/>
    <cellStyle name="Normal 2 2 8 29 3 2" xfId="17526" xr:uid="{00000000-0005-0000-0000-00003A470000}"/>
    <cellStyle name="Normal 2 2 8 29 4" xfId="17527" xr:uid="{00000000-0005-0000-0000-00003B470000}"/>
    <cellStyle name="Normal 2 2 8 3" xfId="17528" xr:uid="{00000000-0005-0000-0000-00003C470000}"/>
    <cellStyle name="Normal 2 2 8 3 2" xfId="17529" xr:uid="{00000000-0005-0000-0000-00003D470000}"/>
    <cellStyle name="Normal 2 2 8 3 2 2" xfId="17530" xr:uid="{00000000-0005-0000-0000-00003E470000}"/>
    <cellStyle name="Normal 2 2 8 3 2 2 2" xfId="17531" xr:uid="{00000000-0005-0000-0000-00003F470000}"/>
    <cellStyle name="Normal 2 2 8 3 2 2 3" xfId="59040" xr:uid="{00000000-0005-0000-0000-000040470000}"/>
    <cellStyle name="Normal 2 2 8 3 2 3" xfId="17532" xr:uid="{00000000-0005-0000-0000-000041470000}"/>
    <cellStyle name="Normal 2 2 8 3 2 4" xfId="58547" xr:uid="{00000000-0005-0000-0000-000042470000}"/>
    <cellStyle name="Normal 2 2 8 3 3" xfId="17533" xr:uid="{00000000-0005-0000-0000-000043470000}"/>
    <cellStyle name="Normal 2 2 8 3 3 2" xfId="17534" xr:uid="{00000000-0005-0000-0000-000044470000}"/>
    <cellStyle name="Normal 2 2 8 3 3 3" xfId="59039" xr:uid="{00000000-0005-0000-0000-000045470000}"/>
    <cellStyle name="Normal 2 2 8 3 4" xfId="17535" xr:uid="{00000000-0005-0000-0000-000046470000}"/>
    <cellStyle name="Normal 2 2 8 3 5" xfId="58191" xr:uid="{00000000-0005-0000-0000-000047470000}"/>
    <cellStyle name="Normal 2 2 8 30" xfId="17536" xr:uid="{00000000-0005-0000-0000-000048470000}"/>
    <cellStyle name="Normal 2 2 8 30 2" xfId="17537" xr:uid="{00000000-0005-0000-0000-000049470000}"/>
    <cellStyle name="Normal 2 2 8 30 2 2" xfId="17538" xr:uid="{00000000-0005-0000-0000-00004A470000}"/>
    <cellStyle name="Normal 2 2 8 30 2 2 2" xfId="17539" xr:uid="{00000000-0005-0000-0000-00004B470000}"/>
    <cellStyle name="Normal 2 2 8 30 2 3" xfId="17540" xr:uid="{00000000-0005-0000-0000-00004C470000}"/>
    <cellStyle name="Normal 2 2 8 30 3" xfId="17541" xr:uid="{00000000-0005-0000-0000-00004D470000}"/>
    <cellStyle name="Normal 2 2 8 30 3 2" xfId="17542" xr:uid="{00000000-0005-0000-0000-00004E470000}"/>
    <cellStyle name="Normal 2 2 8 30 4" xfId="17543" xr:uid="{00000000-0005-0000-0000-00004F470000}"/>
    <cellStyle name="Normal 2 2 8 31" xfId="17544" xr:uid="{00000000-0005-0000-0000-000050470000}"/>
    <cellStyle name="Normal 2 2 8 31 2" xfId="17545" xr:uid="{00000000-0005-0000-0000-000051470000}"/>
    <cellStyle name="Normal 2 2 8 31 2 2" xfId="17546" xr:uid="{00000000-0005-0000-0000-000052470000}"/>
    <cellStyle name="Normal 2 2 8 31 2 2 2" xfId="17547" xr:uid="{00000000-0005-0000-0000-000053470000}"/>
    <cellStyle name="Normal 2 2 8 31 2 3" xfId="17548" xr:uid="{00000000-0005-0000-0000-000054470000}"/>
    <cellStyle name="Normal 2 2 8 31 3" xfId="17549" xr:uid="{00000000-0005-0000-0000-000055470000}"/>
    <cellStyle name="Normal 2 2 8 31 3 2" xfId="17550" xr:uid="{00000000-0005-0000-0000-000056470000}"/>
    <cellStyle name="Normal 2 2 8 31 4" xfId="17551" xr:uid="{00000000-0005-0000-0000-000057470000}"/>
    <cellStyle name="Normal 2 2 8 32" xfId="17552" xr:uid="{00000000-0005-0000-0000-000058470000}"/>
    <cellStyle name="Normal 2 2 8 32 2" xfId="17553" xr:uid="{00000000-0005-0000-0000-000059470000}"/>
    <cellStyle name="Normal 2 2 8 32 2 2" xfId="17554" xr:uid="{00000000-0005-0000-0000-00005A470000}"/>
    <cellStyle name="Normal 2 2 8 32 2 2 2" xfId="17555" xr:uid="{00000000-0005-0000-0000-00005B470000}"/>
    <cellStyle name="Normal 2 2 8 32 2 3" xfId="17556" xr:uid="{00000000-0005-0000-0000-00005C470000}"/>
    <cellStyle name="Normal 2 2 8 32 3" xfId="17557" xr:uid="{00000000-0005-0000-0000-00005D470000}"/>
    <cellStyle name="Normal 2 2 8 32 3 2" xfId="17558" xr:uid="{00000000-0005-0000-0000-00005E470000}"/>
    <cellStyle name="Normal 2 2 8 32 4" xfId="17559" xr:uid="{00000000-0005-0000-0000-00005F470000}"/>
    <cellStyle name="Normal 2 2 8 33" xfId="17560" xr:uid="{00000000-0005-0000-0000-000060470000}"/>
    <cellStyle name="Normal 2 2 8 33 2" xfId="17561" xr:uid="{00000000-0005-0000-0000-000061470000}"/>
    <cellStyle name="Normal 2 2 8 33 2 2" xfId="17562" xr:uid="{00000000-0005-0000-0000-000062470000}"/>
    <cellStyle name="Normal 2 2 8 33 2 2 2" xfId="17563" xr:uid="{00000000-0005-0000-0000-000063470000}"/>
    <cellStyle name="Normal 2 2 8 33 2 3" xfId="17564" xr:uid="{00000000-0005-0000-0000-000064470000}"/>
    <cellStyle name="Normal 2 2 8 33 3" xfId="17565" xr:uid="{00000000-0005-0000-0000-000065470000}"/>
    <cellStyle name="Normal 2 2 8 33 3 2" xfId="17566" xr:uid="{00000000-0005-0000-0000-000066470000}"/>
    <cellStyle name="Normal 2 2 8 33 4" xfId="17567" xr:uid="{00000000-0005-0000-0000-000067470000}"/>
    <cellStyle name="Normal 2 2 8 34" xfId="17568" xr:uid="{00000000-0005-0000-0000-000068470000}"/>
    <cellStyle name="Normal 2 2 8 34 2" xfId="17569" xr:uid="{00000000-0005-0000-0000-000069470000}"/>
    <cellStyle name="Normal 2 2 8 34 2 2" xfId="17570" xr:uid="{00000000-0005-0000-0000-00006A470000}"/>
    <cellStyle name="Normal 2 2 8 34 2 2 2" xfId="17571" xr:uid="{00000000-0005-0000-0000-00006B470000}"/>
    <cellStyle name="Normal 2 2 8 34 2 3" xfId="17572" xr:uid="{00000000-0005-0000-0000-00006C470000}"/>
    <cellStyle name="Normal 2 2 8 34 3" xfId="17573" xr:uid="{00000000-0005-0000-0000-00006D470000}"/>
    <cellStyle name="Normal 2 2 8 34 3 2" xfId="17574" xr:uid="{00000000-0005-0000-0000-00006E470000}"/>
    <cellStyle name="Normal 2 2 8 34 4" xfId="17575" xr:uid="{00000000-0005-0000-0000-00006F470000}"/>
    <cellStyle name="Normal 2 2 8 35" xfId="17576" xr:uid="{00000000-0005-0000-0000-000070470000}"/>
    <cellStyle name="Normal 2 2 8 35 2" xfId="17577" xr:uid="{00000000-0005-0000-0000-000071470000}"/>
    <cellStyle name="Normal 2 2 8 35 2 2" xfId="17578" xr:uid="{00000000-0005-0000-0000-000072470000}"/>
    <cellStyle name="Normal 2 2 8 35 2 2 2" xfId="17579" xr:uid="{00000000-0005-0000-0000-000073470000}"/>
    <cellStyle name="Normal 2 2 8 35 2 3" xfId="17580" xr:uid="{00000000-0005-0000-0000-000074470000}"/>
    <cellStyle name="Normal 2 2 8 35 3" xfId="17581" xr:uid="{00000000-0005-0000-0000-000075470000}"/>
    <cellStyle name="Normal 2 2 8 35 3 2" xfId="17582" xr:uid="{00000000-0005-0000-0000-000076470000}"/>
    <cellStyle name="Normal 2 2 8 35 4" xfId="17583" xr:uid="{00000000-0005-0000-0000-000077470000}"/>
    <cellStyle name="Normal 2 2 8 36" xfId="17584" xr:uid="{00000000-0005-0000-0000-000078470000}"/>
    <cellStyle name="Normal 2 2 8 36 2" xfId="17585" xr:uid="{00000000-0005-0000-0000-000079470000}"/>
    <cellStyle name="Normal 2 2 8 36 2 2" xfId="17586" xr:uid="{00000000-0005-0000-0000-00007A470000}"/>
    <cellStyle name="Normal 2 2 8 36 2 2 2" xfId="17587" xr:uid="{00000000-0005-0000-0000-00007B470000}"/>
    <cellStyle name="Normal 2 2 8 36 2 3" xfId="17588" xr:uid="{00000000-0005-0000-0000-00007C470000}"/>
    <cellStyle name="Normal 2 2 8 36 3" xfId="17589" xr:uid="{00000000-0005-0000-0000-00007D470000}"/>
    <cellStyle name="Normal 2 2 8 36 3 2" xfId="17590" xr:uid="{00000000-0005-0000-0000-00007E470000}"/>
    <cellStyle name="Normal 2 2 8 36 4" xfId="17591" xr:uid="{00000000-0005-0000-0000-00007F470000}"/>
    <cellStyle name="Normal 2 2 8 37" xfId="17592" xr:uid="{00000000-0005-0000-0000-000080470000}"/>
    <cellStyle name="Normal 2 2 8 37 2" xfId="17593" xr:uid="{00000000-0005-0000-0000-000081470000}"/>
    <cellStyle name="Normal 2 2 8 37 2 2" xfId="17594" xr:uid="{00000000-0005-0000-0000-000082470000}"/>
    <cellStyle name="Normal 2 2 8 37 2 2 2" xfId="17595" xr:uid="{00000000-0005-0000-0000-000083470000}"/>
    <cellStyle name="Normal 2 2 8 37 2 3" xfId="17596" xr:uid="{00000000-0005-0000-0000-000084470000}"/>
    <cellStyle name="Normal 2 2 8 37 3" xfId="17597" xr:uid="{00000000-0005-0000-0000-000085470000}"/>
    <cellStyle name="Normal 2 2 8 37 3 2" xfId="17598" xr:uid="{00000000-0005-0000-0000-000086470000}"/>
    <cellStyle name="Normal 2 2 8 37 4" xfId="17599" xr:uid="{00000000-0005-0000-0000-000087470000}"/>
    <cellStyle name="Normal 2 2 8 38" xfId="17600" xr:uid="{00000000-0005-0000-0000-000088470000}"/>
    <cellStyle name="Normal 2 2 8 38 2" xfId="17601" xr:uid="{00000000-0005-0000-0000-000089470000}"/>
    <cellStyle name="Normal 2 2 8 38 2 2" xfId="17602" xr:uid="{00000000-0005-0000-0000-00008A470000}"/>
    <cellStyle name="Normal 2 2 8 38 2 2 2" xfId="17603" xr:uid="{00000000-0005-0000-0000-00008B470000}"/>
    <cellStyle name="Normal 2 2 8 38 2 3" xfId="17604" xr:uid="{00000000-0005-0000-0000-00008C470000}"/>
    <cellStyle name="Normal 2 2 8 38 3" xfId="17605" xr:uid="{00000000-0005-0000-0000-00008D470000}"/>
    <cellStyle name="Normal 2 2 8 38 3 2" xfId="17606" xr:uid="{00000000-0005-0000-0000-00008E470000}"/>
    <cellStyle name="Normal 2 2 8 38 4" xfId="17607" xr:uid="{00000000-0005-0000-0000-00008F470000}"/>
    <cellStyle name="Normal 2 2 8 39" xfId="17608" xr:uid="{00000000-0005-0000-0000-000090470000}"/>
    <cellStyle name="Normal 2 2 8 39 2" xfId="17609" xr:uid="{00000000-0005-0000-0000-000091470000}"/>
    <cellStyle name="Normal 2 2 8 39 2 2" xfId="17610" xr:uid="{00000000-0005-0000-0000-000092470000}"/>
    <cellStyle name="Normal 2 2 8 39 2 2 2" xfId="17611" xr:uid="{00000000-0005-0000-0000-000093470000}"/>
    <cellStyle name="Normal 2 2 8 39 2 3" xfId="17612" xr:uid="{00000000-0005-0000-0000-000094470000}"/>
    <cellStyle name="Normal 2 2 8 39 3" xfId="17613" xr:uid="{00000000-0005-0000-0000-000095470000}"/>
    <cellStyle name="Normal 2 2 8 39 3 2" xfId="17614" xr:uid="{00000000-0005-0000-0000-000096470000}"/>
    <cellStyle name="Normal 2 2 8 39 4" xfId="17615" xr:uid="{00000000-0005-0000-0000-000097470000}"/>
    <cellStyle name="Normal 2 2 8 4" xfId="17616" xr:uid="{00000000-0005-0000-0000-000098470000}"/>
    <cellStyle name="Normal 2 2 8 4 2" xfId="17617" xr:uid="{00000000-0005-0000-0000-000099470000}"/>
    <cellStyle name="Normal 2 2 8 4 2 2" xfId="17618" xr:uid="{00000000-0005-0000-0000-00009A470000}"/>
    <cellStyle name="Normal 2 2 8 4 2 2 2" xfId="17619" xr:uid="{00000000-0005-0000-0000-00009B470000}"/>
    <cellStyle name="Normal 2 2 8 4 2 3" xfId="17620" xr:uid="{00000000-0005-0000-0000-00009C470000}"/>
    <cellStyle name="Normal 2 2 8 4 2 4" xfId="59041" xr:uid="{00000000-0005-0000-0000-00009D470000}"/>
    <cellStyle name="Normal 2 2 8 4 3" xfId="17621" xr:uid="{00000000-0005-0000-0000-00009E470000}"/>
    <cellStyle name="Normal 2 2 8 4 3 2" xfId="17622" xr:uid="{00000000-0005-0000-0000-00009F470000}"/>
    <cellStyle name="Normal 2 2 8 4 4" xfId="17623" xr:uid="{00000000-0005-0000-0000-0000A0470000}"/>
    <cellStyle name="Normal 2 2 8 4 5" xfId="58324" xr:uid="{00000000-0005-0000-0000-0000A1470000}"/>
    <cellStyle name="Normal 2 2 8 40" xfId="17624" xr:uid="{00000000-0005-0000-0000-0000A2470000}"/>
    <cellStyle name="Normal 2 2 8 40 2" xfId="17625" xr:uid="{00000000-0005-0000-0000-0000A3470000}"/>
    <cellStyle name="Normal 2 2 8 40 2 2" xfId="17626" xr:uid="{00000000-0005-0000-0000-0000A4470000}"/>
    <cellStyle name="Normal 2 2 8 40 2 2 2" xfId="17627" xr:uid="{00000000-0005-0000-0000-0000A5470000}"/>
    <cellStyle name="Normal 2 2 8 40 2 3" xfId="17628" xr:uid="{00000000-0005-0000-0000-0000A6470000}"/>
    <cellStyle name="Normal 2 2 8 40 3" xfId="17629" xr:uid="{00000000-0005-0000-0000-0000A7470000}"/>
    <cellStyle name="Normal 2 2 8 40 3 2" xfId="17630" xr:uid="{00000000-0005-0000-0000-0000A8470000}"/>
    <cellStyle name="Normal 2 2 8 40 4" xfId="17631" xr:uid="{00000000-0005-0000-0000-0000A9470000}"/>
    <cellStyle name="Normal 2 2 8 41" xfId="17632" xr:uid="{00000000-0005-0000-0000-0000AA470000}"/>
    <cellStyle name="Normal 2 2 8 41 2" xfId="17633" xr:uid="{00000000-0005-0000-0000-0000AB470000}"/>
    <cellStyle name="Normal 2 2 8 41 2 2" xfId="17634" xr:uid="{00000000-0005-0000-0000-0000AC470000}"/>
    <cellStyle name="Normal 2 2 8 41 2 2 2" xfId="17635" xr:uid="{00000000-0005-0000-0000-0000AD470000}"/>
    <cellStyle name="Normal 2 2 8 41 2 3" xfId="17636" xr:uid="{00000000-0005-0000-0000-0000AE470000}"/>
    <cellStyle name="Normal 2 2 8 41 3" xfId="17637" xr:uid="{00000000-0005-0000-0000-0000AF470000}"/>
    <cellStyle name="Normal 2 2 8 41 3 2" xfId="17638" xr:uid="{00000000-0005-0000-0000-0000B0470000}"/>
    <cellStyle name="Normal 2 2 8 41 4" xfId="17639" xr:uid="{00000000-0005-0000-0000-0000B1470000}"/>
    <cellStyle name="Normal 2 2 8 42" xfId="17640" xr:uid="{00000000-0005-0000-0000-0000B2470000}"/>
    <cellStyle name="Normal 2 2 8 42 2" xfId="17641" xr:uid="{00000000-0005-0000-0000-0000B3470000}"/>
    <cellStyle name="Normal 2 2 8 42 2 2" xfId="17642" xr:uid="{00000000-0005-0000-0000-0000B4470000}"/>
    <cellStyle name="Normal 2 2 8 42 2 2 2" xfId="17643" xr:uid="{00000000-0005-0000-0000-0000B5470000}"/>
    <cellStyle name="Normal 2 2 8 42 2 3" xfId="17644" xr:uid="{00000000-0005-0000-0000-0000B6470000}"/>
    <cellStyle name="Normal 2 2 8 42 3" xfId="17645" xr:uid="{00000000-0005-0000-0000-0000B7470000}"/>
    <cellStyle name="Normal 2 2 8 42 3 2" xfId="17646" xr:uid="{00000000-0005-0000-0000-0000B8470000}"/>
    <cellStyle name="Normal 2 2 8 42 4" xfId="17647" xr:uid="{00000000-0005-0000-0000-0000B9470000}"/>
    <cellStyle name="Normal 2 2 8 43" xfId="17648" xr:uid="{00000000-0005-0000-0000-0000BA470000}"/>
    <cellStyle name="Normal 2 2 8 43 2" xfId="17649" xr:uid="{00000000-0005-0000-0000-0000BB470000}"/>
    <cellStyle name="Normal 2 2 8 43 2 2" xfId="17650" xr:uid="{00000000-0005-0000-0000-0000BC470000}"/>
    <cellStyle name="Normal 2 2 8 43 2 2 2" xfId="17651" xr:uid="{00000000-0005-0000-0000-0000BD470000}"/>
    <cellStyle name="Normal 2 2 8 43 2 3" xfId="17652" xr:uid="{00000000-0005-0000-0000-0000BE470000}"/>
    <cellStyle name="Normal 2 2 8 43 3" xfId="17653" xr:uid="{00000000-0005-0000-0000-0000BF470000}"/>
    <cellStyle name="Normal 2 2 8 43 3 2" xfId="17654" xr:uid="{00000000-0005-0000-0000-0000C0470000}"/>
    <cellStyle name="Normal 2 2 8 43 4" xfId="17655" xr:uid="{00000000-0005-0000-0000-0000C1470000}"/>
    <cellStyle name="Normal 2 2 8 44" xfId="17656" xr:uid="{00000000-0005-0000-0000-0000C2470000}"/>
    <cellStyle name="Normal 2 2 8 44 2" xfId="17657" xr:uid="{00000000-0005-0000-0000-0000C3470000}"/>
    <cellStyle name="Normal 2 2 8 44 2 2" xfId="17658" xr:uid="{00000000-0005-0000-0000-0000C4470000}"/>
    <cellStyle name="Normal 2 2 8 44 2 2 2" xfId="17659" xr:uid="{00000000-0005-0000-0000-0000C5470000}"/>
    <cellStyle name="Normal 2 2 8 44 2 3" xfId="17660" xr:uid="{00000000-0005-0000-0000-0000C6470000}"/>
    <cellStyle name="Normal 2 2 8 44 3" xfId="17661" xr:uid="{00000000-0005-0000-0000-0000C7470000}"/>
    <cellStyle name="Normal 2 2 8 44 3 2" xfId="17662" xr:uid="{00000000-0005-0000-0000-0000C8470000}"/>
    <cellStyle name="Normal 2 2 8 44 4" xfId="17663" xr:uid="{00000000-0005-0000-0000-0000C9470000}"/>
    <cellStyle name="Normal 2 2 8 45" xfId="17664" xr:uid="{00000000-0005-0000-0000-0000CA470000}"/>
    <cellStyle name="Normal 2 2 8 45 2" xfId="17665" xr:uid="{00000000-0005-0000-0000-0000CB470000}"/>
    <cellStyle name="Normal 2 2 8 45 2 2" xfId="17666" xr:uid="{00000000-0005-0000-0000-0000CC470000}"/>
    <cellStyle name="Normal 2 2 8 45 2 2 2" xfId="17667" xr:uid="{00000000-0005-0000-0000-0000CD470000}"/>
    <cellStyle name="Normal 2 2 8 45 2 3" xfId="17668" xr:uid="{00000000-0005-0000-0000-0000CE470000}"/>
    <cellStyle name="Normal 2 2 8 45 3" xfId="17669" xr:uid="{00000000-0005-0000-0000-0000CF470000}"/>
    <cellStyle name="Normal 2 2 8 45 3 2" xfId="17670" xr:uid="{00000000-0005-0000-0000-0000D0470000}"/>
    <cellStyle name="Normal 2 2 8 45 4" xfId="17671" xr:uid="{00000000-0005-0000-0000-0000D1470000}"/>
    <cellStyle name="Normal 2 2 8 46" xfId="17672" xr:uid="{00000000-0005-0000-0000-0000D2470000}"/>
    <cellStyle name="Normal 2 2 8 46 2" xfId="17673" xr:uid="{00000000-0005-0000-0000-0000D3470000}"/>
    <cellStyle name="Normal 2 2 8 46 2 2" xfId="17674" xr:uid="{00000000-0005-0000-0000-0000D4470000}"/>
    <cellStyle name="Normal 2 2 8 46 2 2 2" xfId="17675" xr:uid="{00000000-0005-0000-0000-0000D5470000}"/>
    <cellStyle name="Normal 2 2 8 46 2 3" xfId="17676" xr:uid="{00000000-0005-0000-0000-0000D6470000}"/>
    <cellStyle name="Normal 2 2 8 46 3" xfId="17677" xr:uid="{00000000-0005-0000-0000-0000D7470000}"/>
    <cellStyle name="Normal 2 2 8 46 3 2" xfId="17678" xr:uid="{00000000-0005-0000-0000-0000D8470000}"/>
    <cellStyle name="Normal 2 2 8 46 4" xfId="17679" xr:uid="{00000000-0005-0000-0000-0000D9470000}"/>
    <cellStyle name="Normal 2 2 8 47" xfId="17680" xr:uid="{00000000-0005-0000-0000-0000DA470000}"/>
    <cellStyle name="Normal 2 2 8 47 2" xfId="17681" xr:uid="{00000000-0005-0000-0000-0000DB470000}"/>
    <cellStyle name="Normal 2 2 8 47 2 2" xfId="17682" xr:uid="{00000000-0005-0000-0000-0000DC470000}"/>
    <cellStyle name="Normal 2 2 8 47 2 2 2" xfId="17683" xr:uid="{00000000-0005-0000-0000-0000DD470000}"/>
    <cellStyle name="Normal 2 2 8 47 2 3" xfId="17684" xr:uid="{00000000-0005-0000-0000-0000DE470000}"/>
    <cellStyle name="Normal 2 2 8 47 2 3 2" xfId="17685" xr:uid="{00000000-0005-0000-0000-0000DF470000}"/>
    <cellStyle name="Normal 2 2 8 47 2 4" xfId="17686" xr:uid="{00000000-0005-0000-0000-0000E0470000}"/>
    <cellStyle name="Normal 2 2 8 47 3" xfId="17687" xr:uid="{00000000-0005-0000-0000-0000E1470000}"/>
    <cellStyle name="Normal 2 2 8 47 3 2" xfId="17688" xr:uid="{00000000-0005-0000-0000-0000E2470000}"/>
    <cellStyle name="Normal 2 2 8 47 4" xfId="17689" xr:uid="{00000000-0005-0000-0000-0000E3470000}"/>
    <cellStyle name="Normal 2 2 8 47 4 2" xfId="17690" xr:uid="{00000000-0005-0000-0000-0000E4470000}"/>
    <cellStyle name="Normal 2 2 8 47 5" xfId="17691" xr:uid="{00000000-0005-0000-0000-0000E5470000}"/>
    <cellStyle name="Normal 2 2 8 47 5 2" xfId="17692" xr:uid="{00000000-0005-0000-0000-0000E6470000}"/>
    <cellStyle name="Normal 2 2 8 47 6" xfId="17693" xr:uid="{00000000-0005-0000-0000-0000E7470000}"/>
    <cellStyle name="Normal 2 2 8 47 6 2" xfId="17694" xr:uid="{00000000-0005-0000-0000-0000E8470000}"/>
    <cellStyle name="Normal 2 2 8 47 7" xfId="17695" xr:uid="{00000000-0005-0000-0000-0000E9470000}"/>
    <cellStyle name="Normal 2 2 8 48" xfId="17696" xr:uid="{00000000-0005-0000-0000-0000EA470000}"/>
    <cellStyle name="Normal 2 2 8 48 2" xfId="17697" xr:uid="{00000000-0005-0000-0000-0000EB470000}"/>
    <cellStyle name="Normal 2 2 8 49" xfId="17698" xr:uid="{00000000-0005-0000-0000-0000EC470000}"/>
    <cellStyle name="Normal 2 2 8 49 2" xfId="17699" xr:uid="{00000000-0005-0000-0000-0000ED470000}"/>
    <cellStyle name="Normal 2 2 8 49 2 2" xfId="17700" xr:uid="{00000000-0005-0000-0000-0000EE470000}"/>
    <cellStyle name="Normal 2 2 8 49 2 2 2" xfId="17701" xr:uid="{00000000-0005-0000-0000-0000EF470000}"/>
    <cellStyle name="Normal 2 2 8 49 2 3" xfId="17702" xr:uid="{00000000-0005-0000-0000-0000F0470000}"/>
    <cellStyle name="Normal 2 2 8 49 3" xfId="17703" xr:uid="{00000000-0005-0000-0000-0000F1470000}"/>
    <cellStyle name="Normal 2 2 8 5" xfId="17704" xr:uid="{00000000-0005-0000-0000-0000F2470000}"/>
    <cellStyle name="Normal 2 2 8 5 2" xfId="17705" xr:uid="{00000000-0005-0000-0000-0000F3470000}"/>
    <cellStyle name="Normal 2 2 8 5 2 2" xfId="17706" xr:uid="{00000000-0005-0000-0000-0000F4470000}"/>
    <cellStyle name="Normal 2 2 8 5 2 2 2" xfId="17707" xr:uid="{00000000-0005-0000-0000-0000F5470000}"/>
    <cellStyle name="Normal 2 2 8 5 2 3" xfId="17708" xr:uid="{00000000-0005-0000-0000-0000F6470000}"/>
    <cellStyle name="Normal 2 2 8 5 3" xfId="17709" xr:uid="{00000000-0005-0000-0000-0000F7470000}"/>
    <cellStyle name="Normal 2 2 8 5 3 2" xfId="17710" xr:uid="{00000000-0005-0000-0000-0000F8470000}"/>
    <cellStyle name="Normal 2 2 8 5 4" xfId="17711" xr:uid="{00000000-0005-0000-0000-0000F9470000}"/>
    <cellStyle name="Normal 2 2 8 5 5" xfId="59036" xr:uid="{00000000-0005-0000-0000-0000FA470000}"/>
    <cellStyle name="Normal 2 2 8 50" xfId="17712" xr:uid="{00000000-0005-0000-0000-0000FB470000}"/>
    <cellStyle name="Normal 2 2 8 50 2" xfId="17713" xr:uid="{00000000-0005-0000-0000-0000FC470000}"/>
    <cellStyle name="Normal 2 2 8 50 2 2" xfId="17714" xr:uid="{00000000-0005-0000-0000-0000FD470000}"/>
    <cellStyle name="Normal 2 2 8 50 3" xfId="17715" xr:uid="{00000000-0005-0000-0000-0000FE470000}"/>
    <cellStyle name="Normal 2 2 8 51" xfId="17716" xr:uid="{00000000-0005-0000-0000-0000FF470000}"/>
    <cellStyle name="Normal 2 2 8 51 2" xfId="17717" xr:uid="{00000000-0005-0000-0000-000000480000}"/>
    <cellStyle name="Normal 2 2 8 51 2 2" xfId="17718" xr:uid="{00000000-0005-0000-0000-000001480000}"/>
    <cellStyle name="Normal 2 2 8 51 3" xfId="17719" xr:uid="{00000000-0005-0000-0000-000002480000}"/>
    <cellStyle name="Normal 2 2 8 52" xfId="17720" xr:uid="{00000000-0005-0000-0000-000003480000}"/>
    <cellStyle name="Normal 2 2 8 52 2" xfId="17721" xr:uid="{00000000-0005-0000-0000-000004480000}"/>
    <cellStyle name="Normal 2 2 8 52 2 2" xfId="17722" xr:uid="{00000000-0005-0000-0000-000005480000}"/>
    <cellStyle name="Normal 2 2 8 52 3" xfId="17723" xr:uid="{00000000-0005-0000-0000-000006480000}"/>
    <cellStyle name="Normal 2 2 8 53" xfId="17724" xr:uid="{00000000-0005-0000-0000-000007480000}"/>
    <cellStyle name="Normal 2 2 8 53 2" xfId="17725" xr:uid="{00000000-0005-0000-0000-000008480000}"/>
    <cellStyle name="Normal 2 2 8 54" xfId="17726" xr:uid="{00000000-0005-0000-0000-000009480000}"/>
    <cellStyle name="Normal 2 2 8 55" xfId="17727" xr:uid="{00000000-0005-0000-0000-00000A480000}"/>
    <cellStyle name="Normal 2 2 8 6" xfId="17728" xr:uid="{00000000-0005-0000-0000-00000B480000}"/>
    <cellStyle name="Normal 2 2 8 6 2" xfId="17729" xr:uid="{00000000-0005-0000-0000-00000C480000}"/>
    <cellStyle name="Normal 2 2 8 6 2 2" xfId="17730" xr:uid="{00000000-0005-0000-0000-00000D480000}"/>
    <cellStyle name="Normal 2 2 8 6 2 2 2" xfId="17731" xr:uid="{00000000-0005-0000-0000-00000E480000}"/>
    <cellStyle name="Normal 2 2 8 6 2 3" xfId="17732" xr:uid="{00000000-0005-0000-0000-00000F480000}"/>
    <cellStyle name="Normal 2 2 8 6 3" xfId="17733" xr:uid="{00000000-0005-0000-0000-000010480000}"/>
    <cellStyle name="Normal 2 2 8 6 3 2" xfId="17734" xr:uid="{00000000-0005-0000-0000-000011480000}"/>
    <cellStyle name="Normal 2 2 8 6 4" xfId="17735" xr:uid="{00000000-0005-0000-0000-000012480000}"/>
    <cellStyle name="Normal 2 2 8 7" xfId="17736" xr:uid="{00000000-0005-0000-0000-000013480000}"/>
    <cellStyle name="Normal 2 2 8 7 2" xfId="17737" xr:uid="{00000000-0005-0000-0000-000014480000}"/>
    <cellStyle name="Normal 2 2 8 7 2 2" xfId="17738" xr:uid="{00000000-0005-0000-0000-000015480000}"/>
    <cellStyle name="Normal 2 2 8 7 2 2 2" xfId="17739" xr:uid="{00000000-0005-0000-0000-000016480000}"/>
    <cellStyle name="Normal 2 2 8 7 2 3" xfId="17740" xr:uid="{00000000-0005-0000-0000-000017480000}"/>
    <cellStyle name="Normal 2 2 8 7 3" xfId="17741" xr:uid="{00000000-0005-0000-0000-000018480000}"/>
    <cellStyle name="Normal 2 2 8 7 3 2" xfId="17742" xr:uid="{00000000-0005-0000-0000-000019480000}"/>
    <cellStyle name="Normal 2 2 8 7 4" xfId="17743" xr:uid="{00000000-0005-0000-0000-00001A480000}"/>
    <cellStyle name="Normal 2 2 8 8" xfId="17744" xr:uid="{00000000-0005-0000-0000-00001B480000}"/>
    <cellStyle name="Normal 2 2 8 8 2" xfId="17745" xr:uid="{00000000-0005-0000-0000-00001C480000}"/>
    <cellStyle name="Normal 2 2 8 8 2 2" xfId="17746" xr:uid="{00000000-0005-0000-0000-00001D480000}"/>
    <cellStyle name="Normal 2 2 8 8 2 2 2" xfId="17747" xr:uid="{00000000-0005-0000-0000-00001E480000}"/>
    <cellStyle name="Normal 2 2 8 8 2 3" xfId="17748" xr:uid="{00000000-0005-0000-0000-00001F480000}"/>
    <cellStyle name="Normal 2 2 8 8 3" xfId="17749" xr:uid="{00000000-0005-0000-0000-000020480000}"/>
    <cellStyle name="Normal 2 2 8 8 3 2" xfId="17750" xr:uid="{00000000-0005-0000-0000-000021480000}"/>
    <cellStyle name="Normal 2 2 8 8 4" xfId="17751" xr:uid="{00000000-0005-0000-0000-000022480000}"/>
    <cellStyle name="Normal 2 2 8 9" xfId="17752" xr:uid="{00000000-0005-0000-0000-000023480000}"/>
    <cellStyle name="Normal 2 2 8 9 2" xfId="17753" xr:uid="{00000000-0005-0000-0000-000024480000}"/>
    <cellStyle name="Normal 2 2 8 9 2 2" xfId="17754" xr:uid="{00000000-0005-0000-0000-000025480000}"/>
    <cellStyle name="Normal 2 2 8 9 2 2 2" xfId="17755" xr:uid="{00000000-0005-0000-0000-000026480000}"/>
    <cellStyle name="Normal 2 2 8 9 2 3" xfId="17756" xr:uid="{00000000-0005-0000-0000-000027480000}"/>
    <cellStyle name="Normal 2 2 8 9 3" xfId="17757" xr:uid="{00000000-0005-0000-0000-000028480000}"/>
    <cellStyle name="Normal 2 2 8 9 3 2" xfId="17758" xr:uid="{00000000-0005-0000-0000-000029480000}"/>
    <cellStyle name="Normal 2 2 8 9 4" xfId="17759" xr:uid="{00000000-0005-0000-0000-00002A480000}"/>
    <cellStyle name="Normal 2 2 80" xfId="17760" xr:uid="{00000000-0005-0000-0000-00002B480000}"/>
    <cellStyle name="Normal 2 2 80 2" xfId="17761" xr:uid="{00000000-0005-0000-0000-00002C480000}"/>
    <cellStyle name="Normal 2 2 81" xfId="17762" xr:uid="{00000000-0005-0000-0000-00002D480000}"/>
    <cellStyle name="Normal 2 2 81 2" xfId="17763" xr:uid="{00000000-0005-0000-0000-00002E480000}"/>
    <cellStyle name="Normal 2 2 82" xfId="17764" xr:uid="{00000000-0005-0000-0000-00002F480000}"/>
    <cellStyle name="Normal 2 2 82 2" xfId="17765" xr:uid="{00000000-0005-0000-0000-000030480000}"/>
    <cellStyle name="Normal 2 2 83" xfId="17766" xr:uid="{00000000-0005-0000-0000-000031480000}"/>
    <cellStyle name="Normal 2 2 83 2" xfId="17767" xr:uid="{00000000-0005-0000-0000-000032480000}"/>
    <cellStyle name="Normal 2 2 84" xfId="17768" xr:uid="{00000000-0005-0000-0000-000033480000}"/>
    <cellStyle name="Normal 2 2 84 2" xfId="17769" xr:uid="{00000000-0005-0000-0000-000034480000}"/>
    <cellStyle name="Normal 2 2 85" xfId="17770" xr:uid="{00000000-0005-0000-0000-000035480000}"/>
    <cellStyle name="Normal 2 2 85 2" xfId="17771" xr:uid="{00000000-0005-0000-0000-000036480000}"/>
    <cellStyle name="Normal 2 2 86" xfId="17772" xr:uid="{00000000-0005-0000-0000-000037480000}"/>
    <cellStyle name="Normal 2 2 86 2" xfId="17773" xr:uid="{00000000-0005-0000-0000-000038480000}"/>
    <cellStyle name="Normal 2 2 87" xfId="17774" xr:uid="{00000000-0005-0000-0000-000039480000}"/>
    <cellStyle name="Normal 2 2 87 2" xfId="17775" xr:uid="{00000000-0005-0000-0000-00003A480000}"/>
    <cellStyle name="Normal 2 2 88" xfId="17776" xr:uid="{00000000-0005-0000-0000-00003B480000}"/>
    <cellStyle name="Normal 2 2 88 2" xfId="17777" xr:uid="{00000000-0005-0000-0000-00003C480000}"/>
    <cellStyle name="Normal 2 2 89" xfId="17778" xr:uid="{00000000-0005-0000-0000-00003D480000}"/>
    <cellStyle name="Normal 2 2 89 2" xfId="17779" xr:uid="{00000000-0005-0000-0000-00003E480000}"/>
    <cellStyle name="Normal 2 2 9" xfId="17780" xr:uid="{00000000-0005-0000-0000-00003F480000}"/>
    <cellStyle name="Normal 2 2 9 10" xfId="17781" xr:uid="{00000000-0005-0000-0000-000040480000}"/>
    <cellStyle name="Normal 2 2 9 10 2" xfId="17782" xr:uid="{00000000-0005-0000-0000-000041480000}"/>
    <cellStyle name="Normal 2 2 9 10 2 2" xfId="17783" xr:uid="{00000000-0005-0000-0000-000042480000}"/>
    <cellStyle name="Normal 2 2 9 10 2 2 2" xfId="17784" xr:uid="{00000000-0005-0000-0000-000043480000}"/>
    <cellStyle name="Normal 2 2 9 10 2 3" xfId="17785" xr:uid="{00000000-0005-0000-0000-000044480000}"/>
    <cellStyle name="Normal 2 2 9 10 3" xfId="17786" xr:uid="{00000000-0005-0000-0000-000045480000}"/>
    <cellStyle name="Normal 2 2 9 10 3 2" xfId="17787" xr:uid="{00000000-0005-0000-0000-000046480000}"/>
    <cellStyle name="Normal 2 2 9 10 4" xfId="17788" xr:uid="{00000000-0005-0000-0000-000047480000}"/>
    <cellStyle name="Normal 2 2 9 11" xfId="17789" xr:uid="{00000000-0005-0000-0000-000048480000}"/>
    <cellStyle name="Normal 2 2 9 11 2" xfId="17790" xr:uid="{00000000-0005-0000-0000-000049480000}"/>
    <cellStyle name="Normal 2 2 9 11 2 2" xfId="17791" xr:uid="{00000000-0005-0000-0000-00004A480000}"/>
    <cellStyle name="Normal 2 2 9 11 2 2 2" xfId="17792" xr:uid="{00000000-0005-0000-0000-00004B480000}"/>
    <cellStyle name="Normal 2 2 9 11 2 3" xfId="17793" xr:uid="{00000000-0005-0000-0000-00004C480000}"/>
    <cellStyle name="Normal 2 2 9 11 3" xfId="17794" xr:uid="{00000000-0005-0000-0000-00004D480000}"/>
    <cellStyle name="Normal 2 2 9 11 3 2" xfId="17795" xr:uid="{00000000-0005-0000-0000-00004E480000}"/>
    <cellStyle name="Normal 2 2 9 11 4" xfId="17796" xr:uid="{00000000-0005-0000-0000-00004F480000}"/>
    <cellStyle name="Normal 2 2 9 12" xfId="17797" xr:uid="{00000000-0005-0000-0000-000050480000}"/>
    <cellStyle name="Normal 2 2 9 12 2" xfId="17798" xr:uid="{00000000-0005-0000-0000-000051480000}"/>
    <cellStyle name="Normal 2 2 9 12 2 2" xfId="17799" xr:uid="{00000000-0005-0000-0000-000052480000}"/>
    <cellStyle name="Normal 2 2 9 12 2 2 2" xfId="17800" xr:uid="{00000000-0005-0000-0000-000053480000}"/>
    <cellStyle name="Normal 2 2 9 12 2 3" xfId="17801" xr:uid="{00000000-0005-0000-0000-000054480000}"/>
    <cellStyle name="Normal 2 2 9 12 3" xfId="17802" xr:uid="{00000000-0005-0000-0000-000055480000}"/>
    <cellStyle name="Normal 2 2 9 12 3 2" xfId="17803" xr:uid="{00000000-0005-0000-0000-000056480000}"/>
    <cellStyle name="Normal 2 2 9 12 4" xfId="17804" xr:uid="{00000000-0005-0000-0000-000057480000}"/>
    <cellStyle name="Normal 2 2 9 13" xfId="17805" xr:uid="{00000000-0005-0000-0000-000058480000}"/>
    <cellStyle name="Normal 2 2 9 13 2" xfId="17806" xr:uid="{00000000-0005-0000-0000-000059480000}"/>
    <cellStyle name="Normal 2 2 9 13 2 2" xfId="17807" xr:uid="{00000000-0005-0000-0000-00005A480000}"/>
    <cellStyle name="Normal 2 2 9 13 2 2 2" xfId="17808" xr:uid="{00000000-0005-0000-0000-00005B480000}"/>
    <cellStyle name="Normal 2 2 9 13 2 3" xfId="17809" xr:uid="{00000000-0005-0000-0000-00005C480000}"/>
    <cellStyle name="Normal 2 2 9 13 3" xfId="17810" xr:uid="{00000000-0005-0000-0000-00005D480000}"/>
    <cellStyle name="Normal 2 2 9 13 3 2" xfId="17811" xr:uid="{00000000-0005-0000-0000-00005E480000}"/>
    <cellStyle name="Normal 2 2 9 13 4" xfId="17812" xr:uid="{00000000-0005-0000-0000-00005F480000}"/>
    <cellStyle name="Normal 2 2 9 14" xfId="17813" xr:uid="{00000000-0005-0000-0000-000060480000}"/>
    <cellStyle name="Normal 2 2 9 14 2" xfId="17814" xr:uid="{00000000-0005-0000-0000-000061480000}"/>
    <cellStyle name="Normal 2 2 9 14 2 2" xfId="17815" xr:uid="{00000000-0005-0000-0000-000062480000}"/>
    <cellStyle name="Normal 2 2 9 14 2 2 2" xfId="17816" xr:uid="{00000000-0005-0000-0000-000063480000}"/>
    <cellStyle name="Normal 2 2 9 14 2 3" xfId="17817" xr:uid="{00000000-0005-0000-0000-000064480000}"/>
    <cellStyle name="Normal 2 2 9 14 3" xfId="17818" xr:uid="{00000000-0005-0000-0000-000065480000}"/>
    <cellStyle name="Normal 2 2 9 14 3 2" xfId="17819" xr:uid="{00000000-0005-0000-0000-000066480000}"/>
    <cellStyle name="Normal 2 2 9 14 4" xfId="17820" xr:uid="{00000000-0005-0000-0000-000067480000}"/>
    <cellStyle name="Normal 2 2 9 15" xfId="17821" xr:uid="{00000000-0005-0000-0000-000068480000}"/>
    <cellStyle name="Normal 2 2 9 15 2" xfId="17822" xr:uid="{00000000-0005-0000-0000-000069480000}"/>
    <cellStyle name="Normal 2 2 9 15 2 2" xfId="17823" xr:uid="{00000000-0005-0000-0000-00006A480000}"/>
    <cellStyle name="Normal 2 2 9 15 2 2 2" xfId="17824" xr:uid="{00000000-0005-0000-0000-00006B480000}"/>
    <cellStyle name="Normal 2 2 9 15 2 3" xfId="17825" xr:uid="{00000000-0005-0000-0000-00006C480000}"/>
    <cellStyle name="Normal 2 2 9 15 3" xfId="17826" xr:uid="{00000000-0005-0000-0000-00006D480000}"/>
    <cellStyle name="Normal 2 2 9 15 3 2" xfId="17827" xr:uid="{00000000-0005-0000-0000-00006E480000}"/>
    <cellStyle name="Normal 2 2 9 15 4" xfId="17828" xr:uid="{00000000-0005-0000-0000-00006F480000}"/>
    <cellStyle name="Normal 2 2 9 16" xfId="17829" xr:uid="{00000000-0005-0000-0000-000070480000}"/>
    <cellStyle name="Normal 2 2 9 16 2" xfId="17830" xr:uid="{00000000-0005-0000-0000-000071480000}"/>
    <cellStyle name="Normal 2 2 9 16 2 2" xfId="17831" xr:uid="{00000000-0005-0000-0000-000072480000}"/>
    <cellStyle name="Normal 2 2 9 16 2 2 2" xfId="17832" xr:uid="{00000000-0005-0000-0000-000073480000}"/>
    <cellStyle name="Normal 2 2 9 16 2 3" xfId="17833" xr:uid="{00000000-0005-0000-0000-000074480000}"/>
    <cellStyle name="Normal 2 2 9 16 3" xfId="17834" xr:uid="{00000000-0005-0000-0000-000075480000}"/>
    <cellStyle name="Normal 2 2 9 16 3 2" xfId="17835" xr:uid="{00000000-0005-0000-0000-000076480000}"/>
    <cellStyle name="Normal 2 2 9 16 4" xfId="17836" xr:uid="{00000000-0005-0000-0000-000077480000}"/>
    <cellStyle name="Normal 2 2 9 17" xfId="17837" xr:uid="{00000000-0005-0000-0000-000078480000}"/>
    <cellStyle name="Normal 2 2 9 17 2" xfId="17838" xr:uid="{00000000-0005-0000-0000-000079480000}"/>
    <cellStyle name="Normal 2 2 9 17 2 2" xfId="17839" xr:uid="{00000000-0005-0000-0000-00007A480000}"/>
    <cellStyle name="Normal 2 2 9 17 2 2 2" xfId="17840" xr:uid="{00000000-0005-0000-0000-00007B480000}"/>
    <cellStyle name="Normal 2 2 9 17 2 3" xfId="17841" xr:uid="{00000000-0005-0000-0000-00007C480000}"/>
    <cellStyle name="Normal 2 2 9 17 3" xfId="17842" xr:uid="{00000000-0005-0000-0000-00007D480000}"/>
    <cellStyle name="Normal 2 2 9 17 3 2" xfId="17843" xr:uid="{00000000-0005-0000-0000-00007E480000}"/>
    <cellStyle name="Normal 2 2 9 17 4" xfId="17844" xr:uid="{00000000-0005-0000-0000-00007F480000}"/>
    <cellStyle name="Normal 2 2 9 18" xfId="17845" xr:uid="{00000000-0005-0000-0000-000080480000}"/>
    <cellStyle name="Normal 2 2 9 18 2" xfId="17846" xr:uid="{00000000-0005-0000-0000-000081480000}"/>
    <cellStyle name="Normal 2 2 9 18 2 2" xfId="17847" xr:uid="{00000000-0005-0000-0000-000082480000}"/>
    <cellStyle name="Normal 2 2 9 18 2 2 2" xfId="17848" xr:uid="{00000000-0005-0000-0000-000083480000}"/>
    <cellStyle name="Normal 2 2 9 18 2 3" xfId="17849" xr:uid="{00000000-0005-0000-0000-000084480000}"/>
    <cellStyle name="Normal 2 2 9 18 3" xfId="17850" xr:uid="{00000000-0005-0000-0000-000085480000}"/>
    <cellStyle name="Normal 2 2 9 18 3 2" xfId="17851" xr:uid="{00000000-0005-0000-0000-000086480000}"/>
    <cellStyle name="Normal 2 2 9 18 4" xfId="17852" xr:uid="{00000000-0005-0000-0000-000087480000}"/>
    <cellStyle name="Normal 2 2 9 19" xfId="17853" xr:uid="{00000000-0005-0000-0000-000088480000}"/>
    <cellStyle name="Normal 2 2 9 19 2" xfId="17854" xr:uid="{00000000-0005-0000-0000-000089480000}"/>
    <cellStyle name="Normal 2 2 9 19 2 2" xfId="17855" xr:uid="{00000000-0005-0000-0000-00008A480000}"/>
    <cellStyle name="Normal 2 2 9 19 2 2 2" xfId="17856" xr:uid="{00000000-0005-0000-0000-00008B480000}"/>
    <cellStyle name="Normal 2 2 9 19 2 3" xfId="17857" xr:uid="{00000000-0005-0000-0000-00008C480000}"/>
    <cellStyle name="Normal 2 2 9 19 3" xfId="17858" xr:uid="{00000000-0005-0000-0000-00008D480000}"/>
    <cellStyle name="Normal 2 2 9 19 3 2" xfId="17859" xr:uid="{00000000-0005-0000-0000-00008E480000}"/>
    <cellStyle name="Normal 2 2 9 19 4" xfId="17860" xr:uid="{00000000-0005-0000-0000-00008F480000}"/>
    <cellStyle name="Normal 2 2 9 2" xfId="17861" xr:uid="{00000000-0005-0000-0000-000090480000}"/>
    <cellStyle name="Normal 2 2 9 2 10" xfId="58062" xr:uid="{00000000-0005-0000-0000-000091480000}"/>
    <cellStyle name="Normal 2 2 9 2 2" xfId="17862" xr:uid="{00000000-0005-0000-0000-000092480000}"/>
    <cellStyle name="Normal 2 2 9 2 2 2" xfId="17863" xr:uid="{00000000-0005-0000-0000-000093480000}"/>
    <cellStyle name="Normal 2 2 9 2 2 2 2" xfId="17864" xr:uid="{00000000-0005-0000-0000-000094480000}"/>
    <cellStyle name="Normal 2 2 9 2 2 2 2 2" xfId="17865" xr:uid="{00000000-0005-0000-0000-000095480000}"/>
    <cellStyle name="Normal 2 2 9 2 2 2 2 2 2" xfId="17866" xr:uid="{00000000-0005-0000-0000-000096480000}"/>
    <cellStyle name="Normal 2 2 9 2 2 2 2 3" xfId="17867" xr:uid="{00000000-0005-0000-0000-000097480000}"/>
    <cellStyle name="Normal 2 2 9 2 2 2 3" xfId="17868" xr:uid="{00000000-0005-0000-0000-000098480000}"/>
    <cellStyle name="Normal 2 2 9 2 2 2 4" xfId="59044" xr:uid="{00000000-0005-0000-0000-000099480000}"/>
    <cellStyle name="Normal 2 2 9 2 2 3" xfId="17869" xr:uid="{00000000-0005-0000-0000-00009A480000}"/>
    <cellStyle name="Normal 2 2 9 2 2 3 2" xfId="17870" xr:uid="{00000000-0005-0000-0000-00009B480000}"/>
    <cellStyle name="Normal 2 2 9 2 2 3 2 2" xfId="17871" xr:uid="{00000000-0005-0000-0000-00009C480000}"/>
    <cellStyle name="Normal 2 2 9 2 2 3 3" xfId="17872" xr:uid="{00000000-0005-0000-0000-00009D480000}"/>
    <cellStyle name="Normal 2 2 9 2 2 4" xfId="17873" xr:uid="{00000000-0005-0000-0000-00009E480000}"/>
    <cellStyle name="Normal 2 2 9 2 2 4 2" xfId="17874" xr:uid="{00000000-0005-0000-0000-00009F480000}"/>
    <cellStyle name="Normal 2 2 9 2 2 4 2 2" xfId="17875" xr:uid="{00000000-0005-0000-0000-0000A0480000}"/>
    <cellStyle name="Normal 2 2 9 2 2 4 3" xfId="17876" xr:uid="{00000000-0005-0000-0000-0000A1480000}"/>
    <cellStyle name="Normal 2 2 9 2 2 5" xfId="17877" xr:uid="{00000000-0005-0000-0000-0000A2480000}"/>
    <cellStyle name="Normal 2 2 9 2 2 5 2" xfId="17878" xr:uid="{00000000-0005-0000-0000-0000A3480000}"/>
    <cellStyle name="Normal 2 2 9 2 2 5 2 2" xfId="17879" xr:uid="{00000000-0005-0000-0000-0000A4480000}"/>
    <cellStyle name="Normal 2 2 9 2 2 5 3" xfId="17880" xr:uid="{00000000-0005-0000-0000-0000A5480000}"/>
    <cellStyle name="Normal 2 2 9 2 2 6" xfId="17881" xr:uid="{00000000-0005-0000-0000-0000A6480000}"/>
    <cellStyle name="Normal 2 2 9 2 2 6 2" xfId="17882" xr:uid="{00000000-0005-0000-0000-0000A7480000}"/>
    <cellStyle name="Normal 2 2 9 2 2 6 2 2" xfId="17883" xr:uid="{00000000-0005-0000-0000-0000A8480000}"/>
    <cellStyle name="Normal 2 2 9 2 2 6 3" xfId="17884" xr:uid="{00000000-0005-0000-0000-0000A9480000}"/>
    <cellStyle name="Normal 2 2 9 2 2 7" xfId="17885" xr:uid="{00000000-0005-0000-0000-0000AA480000}"/>
    <cellStyle name="Normal 2 2 9 2 2 7 2" xfId="17886" xr:uid="{00000000-0005-0000-0000-0000AB480000}"/>
    <cellStyle name="Normal 2 2 9 2 2 8" xfId="17887" xr:uid="{00000000-0005-0000-0000-0000AC480000}"/>
    <cellStyle name="Normal 2 2 9 2 2 9" xfId="58417" xr:uid="{00000000-0005-0000-0000-0000AD480000}"/>
    <cellStyle name="Normal 2 2 9 2 3" xfId="17888" xr:uid="{00000000-0005-0000-0000-0000AE480000}"/>
    <cellStyle name="Normal 2 2 9 2 3 2" xfId="17889" xr:uid="{00000000-0005-0000-0000-0000AF480000}"/>
    <cellStyle name="Normal 2 2 9 2 3 2 2" xfId="17890" xr:uid="{00000000-0005-0000-0000-0000B0480000}"/>
    <cellStyle name="Normal 2 2 9 2 3 2 2 2" xfId="17891" xr:uid="{00000000-0005-0000-0000-0000B1480000}"/>
    <cellStyle name="Normal 2 2 9 2 3 2 3" xfId="17892" xr:uid="{00000000-0005-0000-0000-0000B2480000}"/>
    <cellStyle name="Normal 2 2 9 2 3 3" xfId="17893" xr:uid="{00000000-0005-0000-0000-0000B3480000}"/>
    <cellStyle name="Normal 2 2 9 2 3 3 2" xfId="17894" xr:uid="{00000000-0005-0000-0000-0000B4480000}"/>
    <cellStyle name="Normal 2 2 9 2 3 4" xfId="17895" xr:uid="{00000000-0005-0000-0000-0000B5480000}"/>
    <cellStyle name="Normal 2 2 9 2 3 5" xfId="59043" xr:uid="{00000000-0005-0000-0000-0000B6480000}"/>
    <cellStyle name="Normal 2 2 9 2 4" xfId="17896" xr:uid="{00000000-0005-0000-0000-0000B7480000}"/>
    <cellStyle name="Normal 2 2 9 2 4 2" xfId="17897" xr:uid="{00000000-0005-0000-0000-0000B8480000}"/>
    <cellStyle name="Normal 2 2 9 2 4 2 2" xfId="17898" xr:uid="{00000000-0005-0000-0000-0000B9480000}"/>
    <cellStyle name="Normal 2 2 9 2 4 2 2 2" xfId="17899" xr:uid="{00000000-0005-0000-0000-0000BA480000}"/>
    <cellStyle name="Normal 2 2 9 2 4 2 3" xfId="17900" xr:uid="{00000000-0005-0000-0000-0000BB480000}"/>
    <cellStyle name="Normal 2 2 9 2 4 3" xfId="17901" xr:uid="{00000000-0005-0000-0000-0000BC480000}"/>
    <cellStyle name="Normal 2 2 9 2 4 3 2" xfId="17902" xr:uid="{00000000-0005-0000-0000-0000BD480000}"/>
    <cellStyle name="Normal 2 2 9 2 4 4" xfId="17903" xr:uid="{00000000-0005-0000-0000-0000BE480000}"/>
    <cellStyle name="Normal 2 2 9 2 5" xfId="17904" xr:uid="{00000000-0005-0000-0000-0000BF480000}"/>
    <cellStyle name="Normal 2 2 9 2 5 2" xfId="17905" xr:uid="{00000000-0005-0000-0000-0000C0480000}"/>
    <cellStyle name="Normal 2 2 9 2 5 2 2" xfId="17906" xr:uid="{00000000-0005-0000-0000-0000C1480000}"/>
    <cellStyle name="Normal 2 2 9 2 5 3" xfId="17907" xr:uid="{00000000-0005-0000-0000-0000C2480000}"/>
    <cellStyle name="Normal 2 2 9 2 5 3 2" xfId="17908" xr:uid="{00000000-0005-0000-0000-0000C3480000}"/>
    <cellStyle name="Normal 2 2 9 2 5 4" xfId="17909" xr:uid="{00000000-0005-0000-0000-0000C4480000}"/>
    <cellStyle name="Normal 2 2 9 2 6" xfId="17910" xr:uid="{00000000-0005-0000-0000-0000C5480000}"/>
    <cellStyle name="Normal 2 2 9 2 6 2" xfId="17911" xr:uid="{00000000-0005-0000-0000-0000C6480000}"/>
    <cellStyle name="Normal 2 2 9 2 7" xfId="17912" xr:uid="{00000000-0005-0000-0000-0000C7480000}"/>
    <cellStyle name="Normal 2 2 9 2 7 2" xfId="17913" xr:uid="{00000000-0005-0000-0000-0000C8480000}"/>
    <cellStyle name="Normal 2 2 9 2 8" xfId="17914" xr:uid="{00000000-0005-0000-0000-0000C9480000}"/>
    <cellStyle name="Normal 2 2 9 2 8 2" xfId="17915" xr:uid="{00000000-0005-0000-0000-0000CA480000}"/>
    <cellStyle name="Normal 2 2 9 2 9" xfId="17916" xr:uid="{00000000-0005-0000-0000-0000CB480000}"/>
    <cellStyle name="Normal 2 2 9 20" xfId="17917" xr:uid="{00000000-0005-0000-0000-0000CC480000}"/>
    <cellStyle name="Normal 2 2 9 20 2" xfId="17918" xr:uid="{00000000-0005-0000-0000-0000CD480000}"/>
    <cellStyle name="Normal 2 2 9 20 2 2" xfId="17919" xr:uid="{00000000-0005-0000-0000-0000CE480000}"/>
    <cellStyle name="Normal 2 2 9 20 2 2 2" xfId="17920" xr:uid="{00000000-0005-0000-0000-0000CF480000}"/>
    <cellStyle name="Normal 2 2 9 20 2 3" xfId="17921" xr:uid="{00000000-0005-0000-0000-0000D0480000}"/>
    <cellStyle name="Normal 2 2 9 20 3" xfId="17922" xr:uid="{00000000-0005-0000-0000-0000D1480000}"/>
    <cellStyle name="Normal 2 2 9 20 3 2" xfId="17923" xr:uid="{00000000-0005-0000-0000-0000D2480000}"/>
    <cellStyle name="Normal 2 2 9 20 4" xfId="17924" xr:uid="{00000000-0005-0000-0000-0000D3480000}"/>
    <cellStyle name="Normal 2 2 9 21" xfId="17925" xr:uid="{00000000-0005-0000-0000-0000D4480000}"/>
    <cellStyle name="Normal 2 2 9 21 2" xfId="17926" xr:uid="{00000000-0005-0000-0000-0000D5480000}"/>
    <cellStyle name="Normal 2 2 9 21 2 2" xfId="17927" xr:uid="{00000000-0005-0000-0000-0000D6480000}"/>
    <cellStyle name="Normal 2 2 9 21 2 2 2" xfId="17928" xr:uid="{00000000-0005-0000-0000-0000D7480000}"/>
    <cellStyle name="Normal 2 2 9 21 2 3" xfId="17929" xr:uid="{00000000-0005-0000-0000-0000D8480000}"/>
    <cellStyle name="Normal 2 2 9 21 3" xfId="17930" xr:uid="{00000000-0005-0000-0000-0000D9480000}"/>
    <cellStyle name="Normal 2 2 9 21 3 2" xfId="17931" xr:uid="{00000000-0005-0000-0000-0000DA480000}"/>
    <cellStyle name="Normal 2 2 9 21 4" xfId="17932" xr:uid="{00000000-0005-0000-0000-0000DB480000}"/>
    <cellStyle name="Normal 2 2 9 22" xfId="17933" xr:uid="{00000000-0005-0000-0000-0000DC480000}"/>
    <cellStyle name="Normal 2 2 9 22 2" xfId="17934" xr:uid="{00000000-0005-0000-0000-0000DD480000}"/>
    <cellStyle name="Normal 2 2 9 22 2 2" xfId="17935" xr:uid="{00000000-0005-0000-0000-0000DE480000}"/>
    <cellStyle name="Normal 2 2 9 22 2 2 2" xfId="17936" xr:uid="{00000000-0005-0000-0000-0000DF480000}"/>
    <cellStyle name="Normal 2 2 9 22 2 3" xfId="17937" xr:uid="{00000000-0005-0000-0000-0000E0480000}"/>
    <cellStyle name="Normal 2 2 9 22 3" xfId="17938" xr:uid="{00000000-0005-0000-0000-0000E1480000}"/>
    <cellStyle name="Normal 2 2 9 22 3 2" xfId="17939" xr:uid="{00000000-0005-0000-0000-0000E2480000}"/>
    <cellStyle name="Normal 2 2 9 22 4" xfId="17940" xr:uid="{00000000-0005-0000-0000-0000E3480000}"/>
    <cellStyle name="Normal 2 2 9 23" xfId="17941" xr:uid="{00000000-0005-0000-0000-0000E4480000}"/>
    <cellStyle name="Normal 2 2 9 23 2" xfId="17942" xr:uid="{00000000-0005-0000-0000-0000E5480000}"/>
    <cellStyle name="Normal 2 2 9 23 2 2" xfId="17943" xr:uid="{00000000-0005-0000-0000-0000E6480000}"/>
    <cellStyle name="Normal 2 2 9 23 2 2 2" xfId="17944" xr:uid="{00000000-0005-0000-0000-0000E7480000}"/>
    <cellStyle name="Normal 2 2 9 23 2 3" xfId="17945" xr:uid="{00000000-0005-0000-0000-0000E8480000}"/>
    <cellStyle name="Normal 2 2 9 23 3" xfId="17946" xr:uid="{00000000-0005-0000-0000-0000E9480000}"/>
    <cellStyle name="Normal 2 2 9 23 3 2" xfId="17947" xr:uid="{00000000-0005-0000-0000-0000EA480000}"/>
    <cellStyle name="Normal 2 2 9 23 4" xfId="17948" xr:uid="{00000000-0005-0000-0000-0000EB480000}"/>
    <cellStyle name="Normal 2 2 9 24" xfId="17949" xr:uid="{00000000-0005-0000-0000-0000EC480000}"/>
    <cellStyle name="Normal 2 2 9 24 2" xfId="17950" xr:uid="{00000000-0005-0000-0000-0000ED480000}"/>
    <cellStyle name="Normal 2 2 9 24 2 2" xfId="17951" xr:uid="{00000000-0005-0000-0000-0000EE480000}"/>
    <cellStyle name="Normal 2 2 9 24 2 2 2" xfId="17952" xr:uid="{00000000-0005-0000-0000-0000EF480000}"/>
    <cellStyle name="Normal 2 2 9 24 2 3" xfId="17953" xr:uid="{00000000-0005-0000-0000-0000F0480000}"/>
    <cellStyle name="Normal 2 2 9 24 3" xfId="17954" xr:uid="{00000000-0005-0000-0000-0000F1480000}"/>
    <cellStyle name="Normal 2 2 9 24 3 2" xfId="17955" xr:uid="{00000000-0005-0000-0000-0000F2480000}"/>
    <cellStyle name="Normal 2 2 9 24 4" xfId="17956" xr:uid="{00000000-0005-0000-0000-0000F3480000}"/>
    <cellStyle name="Normal 2 2 9 25" xfId="17957" xr:uid="{00000000-0005-0000-0000-0000F4480000}"/>
    <cellStyle name="Normal 2 2 9 25 2" xfId="17958" xr:uid="{00000000-0005-0000-0000-0000F5480000}"/>
    <cellStyle name="Normal 2 2 9 25 2 2" xfId="17959" xr:uid="{00000000-0005-0000-0000-0000F6480000}"/>
    <cellStyle name="Normal 2 2 9 25 2 2 2" xfId="17960" xr:uid="{00000000-0005-0000-0000-0000F7480000}"/>
    <cellStyle name="Normal 2 2 9 25 2 3" xfId="17961" xr:uid="{00000000-0005-0000-0000-0000F8480000}"/>
    <cellStyle name="Normal 2 2 9 25 3" xfId="17962" xr:uid="{00000000-0005-0000-0000-0000F9480000}"/>
    <cellStyle name="Normal 2 2 9 25 3 2" xfId="17963" xr:uid="{00000000-0005-0000-0000-0000FA480000}"/>
    <cellStyle name="Normal 2 2 9 25 4" xfId="17964" xr:uid="{00000000-0005-0000-0000-0000FB480000}"/>
    <cellStyle name="Normal 2 2 9 26" xfId="17965" xr:uid="{00000000-0005-0000-0000-0000FC480000}"/>
    <cellStyle name="Normal 2 2 9 26 2" xfId="17966" xr:uid="{00000000-0005-0000-0000-0000FD480000}"/>
    <cellStyle name="Normal 2 2 9 26 2 2" xfId="17967" xr:uid="{00000000-0005-0000-0000-0000FE480000}"/>
    <cellStyle name="Normal 2 2 9 26 2 2 2" xfId="17968" xr:uid="{00000000-0005-0000-0000-0000FF480000}"/>
    <cellStyle name="Normal 2 2 9 26 2 3" xfId="17969" xr:uid="{00000000-0005-0000-0000-000000490000}"/>
    <cellStyle name="Normal 2 2 9 26 3" xfId="17970" xr:uid="{00000000-0005-0000-0000-000001490000}"/>
    <cellStyle name="Normal 2 2 9 26 3 2" xfId="17971" xr:uid="{00000000-0005-0000-0000-000002490000}"/>
    <cellStyle name="Normal 2 2 9 26 4" xfId="17972" xr:uid="{00000000-0005-0000-0000-000003490000}"/>
    <cellStyle name="Normal 2 2 9 27" xfId="17973" xr:uid="{00000000-0005-0000-0000-000004490000}"/>
    <cellStyle name="Normal 2 2 9 27 2" xfId="17974" xr:uid="{00000000-0005-0000-0000-000005490000}"/>
    <cellStyle name="Normal 2 2 9 27 2 2" xfId="17975" xr:uid="{00000000-0005-0000-0000-000006490000}"/>
    <cellStyle name="Normal 2 2 9 27 2 2 2" xfId="17976" xr:uid="{00000000-0005-0000-0000-000007490000}"/>
    <cellStyle name="Normal 2 2 9 27 2 3" xfId="17977" xr:uid="{00000000-0005-0000-0000-000008490000}"/>
    <cellStyle name="Normal 2 2 9 27 3" xfId="17978" xr:uid="{00000000-0005-0000-0000-000009490000}"/>
    <cellStyle name="Normal 2 2 9 27 3 2" xfId="17979" xr:uid="{00000000-0005-0000-0000-00000A490000}"/>
    <cellStyle name="Normal 2 2 9 27 4" xfId="17980" xr:uid="{00000000-0005-0000-0000-00000B490000}"/>
    <cellStyle name="Normal 2 2 9 28" xfId="17981" xr:uid="{00000000-0005-0000-0000-00000C490000}"/>
    <cellStyle name="Normal 2 2 9 28 2" xfId="17982" xr:uid="{00000000-0005-0000-0000-00000D490000}"/>
    <cellStyle name="Normal 2 2 9 28 2 2" xfId="17983" xr:uid="{00000000-0005-0000-0000-00000E490000}"/>
    <cellStyle name="Normal 2 2 9 28 2 2 2" xfId="17984" xr:uid="{00000000-0005-0000-0000-00000F490000}"/>
    <cellStyle name="Normal 2 2 9 28 2 3" xfId="17985" xr:uid="{00000000-0005-0000-0000-000010490000}"/>
    <cellStyle name="Normal 2 2 9 28 3" xfId="17986" xr:uid="{00000000-0005-0000-0000-000011490000}"/>
    <cellStyle name="Normal 2 2 9 28 3 2" xfId="17987" xr:uid="{00000000-0005-0000-0000-000012490000}"/>
    <cellStyle name="Normal 2 2 9 28 4" xfId="17988" xr:uid="{00000000-0005-0000-0000-000013490000}"/>
    <cellStyle name="Normal 2 2 9 29" xfId="17989" xr:uid="{00000000-0005-0000-0000-000014490000}"/>
    <cellStyle name="Normal 2 2 9 29 2" xfId="17990" xr:uid="{00000000-0005-0000-0000-000015490000}"/>
    <cellStyle name="Normal 2 2 9 29 2 2" xfId="17991" xr:uid="{00000000-0005-0000-0000-000016490000}"/>
    <cellStyle name="Normal 2 2 9 29 2 2 2" xfId="17992" xr:uid="{00000000-0005-0000-0000-000017490000}"/>
    <cellStyle name="Normal 2 2 9 29 2 3" xfId="17993" xr:uid="{00000000-0005-0000-0000-000018490000}"/>
    <cellStyle name="Normal 2 2 9 29 3" xfId="17994" xr:uid="{00000000-0005-0000-0000-000019490000}"/>
    <cellStyle name="Normal 2 2 9 29 3 2" xfId="17995" xr:uid="{00000000-0005-0000-0000-00001A490000}"/>
    <cellStyle name="Normal 2 2 9 29 4" xfId="17996" xr:uid="{00000000-0005-0000-0000-00001B490000}"/>
    <cellStyle name="Normal 2 2 9 3" xfId="17997" xr:uid="{00000000-0005-0000-0000-00001C490000}"/>
    <cellStyle name="Normal 2 2 9 3 2" xfId="17998" xr:uid="{00000000-0005-0000-0000-00001D490000}"/>
    <cellStyle name="Normal 2 2 9 3 2 2" xfId="17999" xr:uid="{00000000-0005-0000-0000-00001E490000}"/>
    <cellStyle name="Normal 2 2 9 3 2 2 2" xfId="18000" xr:uid="{00000000-0005-0000-0000-00001F490000}"/>
    <cellStyle name="Normal 2 2 9 3 2 2 3" xfId="59046" xr:uid="{00000000-0005-0000-0000-000020490000}"/>
    <cellStyle name="Normal 2 2 9 3 2 3" xfId="18001" xr:uid="{00000000-0005-0000-0000-000021490000}"/>
    <cellStyle name="Normal 2 2 9 3 2 4" xfId="58548" xr:uid="{00000000-0005-0000-0000-000022490000}"/>
    <cellStyle name="Normal 2 2 9 3 3" xfId="18002" xr:uid="{00000000-0005-0000-0000-000023490000}"/>
    <cellStyle name="Normal 2 2 9 3 3 2" xfId="18003" xr:uid="{00000000-0005-0000-0000-000024490000}"/>
    <cellStyle name="Normal 2 2 9 3 3 3" xfId="59045" xr:uid="{00000000-0005-0000-0000-000025490000}"/>
    <cellStyle name="Normal 2 2 9 3 4" xfId="18004" xr:uid="{00000000-0005-0000-0000-000026490000}"/>
    <cellStyle name="Normal 2 2 9 3 5" xfId="58192" xr:uid="{00000000-0005-0000-0000-000027490000}"/>
    <cellStyle name="Normal 2 2 9 30" xfId="18005" xr:uid="{00000000-0005-0000-0000-000028490000}"/>
    <cellStyle name="Normal 2 2 9 30 2" xfId="18006" xr:uid="{00000000-0005-0000-0000-000029490000}"/>
    <cellStyle name="Normal 2 2 9 30 2 2" xfId="18007" xr:uid="{00000000-0005-0000-0000-00002A490000}"/>
    <cellStyle name="Normal 2 2 9 30 2 2 2" xfId="18008" xr:uid="{00000000-0005-0000-0000-00002B490000}"/>
    <cellStyle name="Normal 2 2 9 30 2 3" xfId="18009" xr:uid="{00000000-0005-0000-0000-00002C490000}"/>
    <cellStyle name="Normal 2 2 9 30 3" xfId="18010" xr:uid="{00000000-0005-0000-0000-00002D490000}"/>
    <cellStyle name="Normal 2 2 9 30 3 2" xfId="18011" xr:uid="{00000000-0005-0000-0000-00002E490000}"/>
    <cellStyle name="Normal 2 2 9 30 4" xfId="18012" xr:uid="{00000000-0005-0000-0000-00002F490000}"/>
    <cellStyle name="Normal 2 2 9 31" xfId="18013" xr:uid="{00000000-0005-0000-0000-000030490000}"/>
    <cellStyle name="Normal 2 2 9 31 2" xfId="18014" xr:uid="{00000000-0005-0000-0000-000031490000}"/>
    <cellStyle name="Normal 2 2 9 31 2 2" xfId="18015" xr:uid="{00000000-0005-0000-0000-000032490000}"/>
    <cellStyle name="Normal 2 2 9 31 2 2 2" xfId="18016" xr:uid="{00000000-0005-0000-0000-000033490000}"/>
    <cellStyle name="Normal 2 2 9 31 2 3" xfId="18017" xr:uid="{00000000-0005-0000-0000-000034490000}"/>
    <cellStyle name="Normal 2 2 9 31 3" xfId="18018" xr:uid="{00000000-0005-0000-0000-000035490000}"/>
    <cellStyle name="Normal 2 2 9 31 3 2" xfId="18019" xr:uid="{00000000-0005-0000-0000-000036490000}"/>
    <cellStyle name="Normal 2 2 9 31 4" xfId="18020" xr:uid="{00000000-0005-0000-0000-000037490000}"/>
    <cellStyle name="Normal 2 2 9 32" xfId="18021" xr:uid="{00000000-0005-0000-0000-000038490000}"/>
    <cellStyle name="Normal 2 2 9 32 2" xfId="18022" xr:uid="{00000000-0005-0000-0000-000039490000}"/>
    <cellStyle name="Normal 2 2 9 32 2 2" xfId="18023" xr:uid="{00000000-0005-0000-0000-00003A490000}"/>
    <cellStyle name="Normal 2 2 9 32 2 2 2" xfId="18024" xr:uid="{00000000-0005-0000-0000-00003B490000}"/>
    <cellStyle name="Normal 2 2 9 32 2 3" xfId="18025" xr:uid="{00000000-0005-0000-0000-00003C490000}"/>
    <cellStyle name="Normal 2 2 9 32 3" xfId="18026" xr:uid="{00000000-0005-0000-0000-00003D490000}"/>
    <cellStyle name="Normal 2 2 9 32 3 2" xfId="18027" xr:uid="{00000000-0005-0000-0000-00003E490000}"/>
    <cellStyle name="Normal 2 2 9 32 4" xfId="18028" xr:uid="{00000000-0005-0000-0000-00003F490000}"/>
    <cellStyle name="Normal 2 2 9 33" xfId="18029" xr:uid="{00000000-0005-0000-0000-000040490000}"/>
    <cellStyle name="Normal 2 2 9 33 2" xfId="18030" xr:uid="{00000000-0005-0000-0000-000041490000}"/>
    <cellStyle name="Normal 2 2 9 33 2 2" xfId="18031" xr:uid="{00000000-0005-0000-0000-000042490000}"/>
    <cellStyle name="Normal 2 2 9 33 2 2 2" xfId="18032" xr:uid="{00000000-0005-0000-0000-000043490000}"/>
    <cellStyle name="Normal 2 2 9 33 2 3" xfId="18033" xr:uid="{00000000-0005-0000-0000-000044490000}"/>
    <cellStyle name="Normal 2 2 9 33 3" xfId="18034" xr:uid="{00000000-0005-0000-0000-000045490000}"/>
    <cellStyle name="Normal 2 2 9 33 3 2" xfId="18035" xr:uid="{00000000-0005-0000-0000-000046490000}"/>
    <cellStyle name="Normal 2 2 9 33 4" xfId="18036" xr:uid="{00000000-0005-0000-0000-000047490000}"/>
    <cellStyle name="Normal 2 2 9 34" xfId="18037" xr:uid="{00000000-0005-0000-0000-000048490000}"/>
    <cellStyle name="Normal 2 2 9 34 2" xfId="18038" xr:uid="{00000000-0005-0000-0000-000049490000}"/>
    <cellStyle name="Normal 2 2 9 34 2 2" xfId="18039" xr:uid="{00000000-0005-0000-0000-00004A490000}"/>
    <cellStyle name="Normal 2 2 9 34 2 2 2" xfId="18040" xr:uid="{00000000-0005-0000-0000-00004B490000}"/>
    <cellStyle name="Normal 2 2 9 34 2 3" xfId="18041" xr:uid="{00000000-0005-0000-0000-00004C490000}"/>
    <cellStyle name="Normal 2 2 9 34 3" xfId="18042" xr:uid="{00000000-0005-0000-0000-00004D490000}"/>
    <cellStyle name="Normal 2 2 9 34 3 2" xfId="18043" xr:uid="{00000000-0005-0000-0000-00004E490000}"/>
    <cellStyle name="Normal 2 2 9 34 4" xfId="18044" xr:uid="{00000000-0005-0000-0000-00004F490000}"/>
    <cellStyle name="Normal 2 2 9 35" xfId="18045" xr:uid="{00000000-0005-0000-0000-000050490000}"/>
    <cellStyle name="Normal 2 2 9 35 2" xfId="18046" xr:uid="{00000000-0005-0000-0000-000051490000}"/>
    <cellStyle name="Normal 2 2 9 35 2 2" xfId="18047" xr:uid="{00000000-0005-0000-0000-000052490000}"/>
    <cellStyle name="Normal 2 2 9 35 2 2 2" xfId="18048" xr:uid="{00000000-0005-0000-0000-000053490000}"/>
    <cellStyle name="Normal 2 2 9 35 2 3" xfId="18049" xr:uid="{00000000-0005-0000-0000-000054490000}"/>
    <cellStyle name="Normal 2 2 9 35 3" xfId="18050" xr:uid="{00000000-0005-0000-0000-000055490000}"/>
    <cellStyle name="Normal 2 2 9 35 3 2" xfId="18051" xr:uid="{00000000-0005-0000-0000-000056490000}"/>
    <cellStyle name="Normal 2 2 9 35 4" xfId="18052" xr:uid="{00000000-0005-0000-0000-000057490000}"/>
    <cellStyle name="Normal 2 2 9 36" xfId="18053" xr:uid="{00000000-0005-0000-0000-000058490000}"/>
    <cellStyle name="Normal 2 2 9 36 2" xfId="18054" xr:uid="{00000000-0005-0000-0000-000059490000}"/>
    <cellStyle name="Normal 2 2 9 36 2 2" xfId="18055" xr:uid="{00000000-0005-0000-0000-00005A490000}"/>
    <cellStyle name="Normal 2 2 9 36 2 2 2" xfId="18056" xr:uid="{00000000-0005-0000-0000-00005B490000}"/>
    <cellStyle name="Normal 2 2 9 36 2 3" xfId="18057" xr:uid="{00000000-0005-0000-0000-00005C490000}"/>
    <cellStyle name="Normal 2 2 9 36 3" xfId="18058" xr:uid="{00000000-0005-0000-0000-00005D490000}"/>
    <cellStyle name="Normal 2 2 9 36 3 2" xfId="18059" xr:uid="{00000000-0005-0000-0000-00005E490000}"/>
    <cellStyle name="Normal 2 2 9 36 4" xfId="18060" xr:uid="{00000000-0005-0000-0000-00005F490000}"/>
    <cellStyle name="Normal 2 2 9 37" xfId="18061" xr:uid="{00000000-0005-0000-0000-000060490000}"/>
    <cellStyle name="Normal 2 2 9 37 2" xfId="18062" xr:uid="{00000000-0005-0000-0000-000061490000}"/>
    <cellStyle name="Normal 2 2 9 37 2 2" xfId="18063" xr:uid="{00000000-0005-0000-0000-000062490000}"/>
    <cellStyle name="Normal 2 2 9 37 2 2 2" xfId="18064" xr:uid="{00000000-0005-0000-0000-000063490000}"/>
    <cellStyle name="Normal 2 2 9 37 2 3" xfId="18065" xr:uid="{00000000-0005-0000-0000-000064490000}"/>
    <cellStyle name="Normal 2 2 9 37 3" xfId="18066" xr:uid="{00000000-0005-0000-0000-000065490000}"/>
    <cellStyle name="Normal 2 2 9 37 3 2" xfId="18067" xr:uid="{00000000-0005-0000-0000-000066490000}"/>
    <cellStyle name="Normal 2 2 9 37 4" xfId="18068" xr:uid="{00000000-0005-0000-0000-000067490000}"/>
    <cellStyle name="Normal 2 2 9 38" xfId="18069" xr:uid="{00000000-0005-0000-0000-000068490000}"/>
    <cellStyle name="Normal 2 2 9 38 2" xfId="18070" xr:uid="{00000000-0005-0000-0000-000069490000}"/>
    <cellStyle name="Normal 2 2 9 38 2 2" xfId="18071" xr:uid="{00000000-0005-0000-0000-00006A490000}"/>
    <cellStyle name="Normal 2 2 9 38 2 2 2" xfId="18072" xr:uid="{00000000-0005-0000-0000-00006B490000}"/>
    <cellStyle name="Normal 2 2 9 38 2 3" xfId="18073" xr:uid="{00000000-0005-0000-0000-00006C490000}"/>
    <cellStyle name="Normal 2 2 9 38 3" xfId="18074" xr:uid="{00000000-0005-0000-0000-00006D490000}"/>
    <cellStyle name="Normal 2 2 9 38 3 2" xfId="18075" xr:uid="{00000000-0005-0000-0000-00006E490000}"/>
    <cellStyle name="Normal 2 2 9 38 4" xfId="18076" xr:uid="{00000000-0005-0000-0000-00006F490000}"/>
    <cellStyle name="Normal 2 2 9 39" xfId="18077" xr:uid="{00000000-0005-0000-0000-000070490000}"/>
    <cellStyle name="Normal 2 2 9 39 2" xfId="18078" xr:uid="{00000000-0005-0000-0000-000071490000}"/>
    <cellStyle name="Normal 2 2 9 39 2 2" xfId="18079" xr:uid="{00000000-0005-0000-0000-000072490000}"/>
    <cellStyle name="Normal 2 2 9 39 2 2 2" xfId="18080" xr:uid="{00000000-0005-0000-0000-000073490000}"/>
    <cellStyle name="Normal 2 2 9 39 2 3" xfId="18081" xr:uid="{00000000-0005-0000-0000-000074490000}"/>
    <cellStyle name="Normal 2 2 9 39 3" xfId="18082" xr:uid="{00000000-0005-0000-0000-000075490000}"/>
    <cellStyle name="Normal 2 2 9 39 3 2" xfId="18083" xr:uid="{00000000-0005-0000-0000-000076490000}"/>
    <cellStyle name="Normal 2 2 9 39 4" xfId="18084" xr:uid="{00000000-0005-0000-0000-000077490000}"/>
    <cellStyle name="Normal 2 2 9 4" xfId="18085" xr:uid="{00000000-0005-0000-0000-000078490000}"/>
    <cellStyle name="Normal 2 2 9 4 2" xfId="18086" xr:uid="{00000000-0005-0000-0000-000079490000}"/>
    <cellStyle name="Normal 2 2 9 4 2 2" xfId="18087" xr:uid="{00000000-0005-0000-0000-00007A490000}"/>
    <cellStyle name="Normal 2 2 9 4 2 2 2" xfId="18088" xr:uid="{00000000-0005-0000-0000-00007B490000}"/>
    <cellStyle name="Normal 2 2 9 4 2 3" xfId="18089" xr:uid="{00000000-0005-0000-0000-00007C490000}"/>
    <cellStyle name="Normal 2 2 9 4 2 4" xfId="59047" xr:uid="{00000000-0005-0000-0000-00007D490000}"/>
    <cellStyle name="Normal 2 2 9 4 3" xfId="18090" xr:uid="{00000000-0005-0000-0000-00007E490000}"/>
    <cellStyle name="Normal 2 2 9 4 3 2" xfId="18091" xr:uid="{00000000-0005-0000-0000-00007F490000}"/>
    <cellStyle name="Normal 2 2 9 4 4" xfId="18092" xr:uid="{00000000-0005-0000-0000-000080490000}"/>
    <cellStyle name="Normal 2 2 9 4 5" xfId="58325" xr:uid="{00000000-0005-0000-0000-000081490000}"/>
    <cellStyle name="Normal 2 2 9 40" xfId="18093" xr:uid="{00000000-0005-0000-0000-000082490000}"/>
    <cellStyle name="Normal 2 2 9 40 2" xfId="18094" xr:uid="{00000000-0005-0000-0000-000083490000}"/>
    <cellStyle name="Normal 2 2 9 40 2 2" xfId="18095" xr:uid="{00000000-0005-0000-0000-000084490000}"/>
    <cellStyle name="Normal 2 2 9 40 2 2 2" xfId="18096" xr:uid="{00000000-0005-0000-0000-000085490000}"/>
    <cellStyle name="Normal 2 2 9 40 2 3" xfId="18097" xr:uid="{00000000-0005-0000-0000-000086490000}"/>
    <cellStyle name="Normal 2 2 9 40 3" xfId="18098" xr:uid="{00000000-0005-0000-0000-000087490000}"/>
    <cellStyle name="Normal 2 2 9 40 3 2" xfId="18099" xr:uid="{00000000-0005-0000-0000-000088490000}"/>
    <cellStyle name="Normal 2 2 9 40 4" xfId="18100" xr:uid="{00000000-0005-0000-0000-000089490000}"/>
    <cellStyle name="Normal 2 2 9 41" xfId="18101" xr:uid="{00000000-0005-0000-0000-00008A490000}"/>
    <cellStyle name="Normal 2 2 9 41 2" xfId="18102" xr:uid="{00000000-0005-0000-0000-00008B490000}"/>
    <cellStyle name="Normal 2 2 9 41 2 2" xfId="18103" xr:uid="{00000000-0005-0000-0000-00008C490000}"/>
    <cellStyle name="Normal 2 2 9 41 2 2 2" xfId="18104" xr:uid="{00000000-0005-0000-0000-00008D490000}"/>
    <cellStyle name="Normal 2 2 9 41 2 3" xfId="18105" xr:uid="{00000000-0005-0000-0000-00008E490000}"/>
    <cellStyle name="Normal 2 2 9 41 3" xfId="18106" xr:uid="{00000000-0005-0000-0000-00008F490000}"/>
    <cellStyle name="Normal 2 2 9 41 3 2" xfId="18107" xr:uid="{00000000-0005-0000-0000-000090490000}"/>
    <cellStyle name="Normal 2 2 9 41 4" xfId="18108" xr:uid="{00000000-0005-0000-0000-000091490000}"/>
    <cellStyle name="Normal 2 2 9 42" xfId="18109" xr:uid="{00000000-0005-0000-0000-000092490000}"/>
    <cellStyle name="Normal 2 2 9 42 2" xfId="18110" xr:uid="{00000000-0005-0000-0000-000093490000}"/>
    <cellStyle name="Normal 2 2 9 42 2 2" xfId="18111" xr:uid="{00000000-0005-0000-0000-000094490000}"/>
    <cellStyle name="Normal 2 2 9 42 2 2 2" xfId="18112" xr:uid="{00000000-0005-0000-0000-000095490000}"/>
    <cellStyle name="Normal 2 2 9 42 2 3" xfId="18113" xr:uid="{00000000-0005-0000-0000-000096490000}"/>
    <cellStyle name="Normal 2 2 9 42 3" xfId="18114" xr:uid="{00000000-0005-0000-0000-000097490000}"/>
    <cellStyle name="Normal 2 2 9 42 3 2" xfId="18115" xr:uid="{00000000-0005-0000-0000-000098490000}"/>
    <cellStyle name="Normal 2 2 9 42 4" xfId="18116" xr:uid="{00000000-0005-0000-0000-000099490000}"/>
    <cellStyle name="Normal 2 2 9 43" xfId="18117" xr:uid="{00000000-0005-0000-0000-00009A490000}"/>
    <cellStyle name="Normal 2 2 9 43 2" xfId="18118" xr:uid="{00000000-0005-0000-0000-00009B490000}"/>
    <cellStyle name="Normal 2 2 9 43 2 2" xfId="18119" xr:uid="{00000000-0005-0000-0000-00009C490000}"/>
    <cellStyle name="Normal 2 2 9 43 2 2 2" xfId="18120" xr:uid="{00000000-0005-0000-0000-00009D490000}"/>
    <cellStyle name="Normal 2 2 9 43 2 3" xfId="18121" xr:uid="{00000000-0005-0000-0000-00009E490000}"/>
    <cellStyle name="Normal 2 2 9 43 3" xfId="18122" xr:uid="{00000000-0005-0000-0000-00009F490000}"/>
    <cellStyle name="Normal 2 2 9 43 3 2" xfId="18123" xr:uid="{00000000-0005-0000-0000-0000A0490000}"/>
    <cellStyle name="Normal 2 2 9 43 4" xfId="18124" xr:uid="{00000000-0005-0000-0000-0000A1490000}"/>
    <cellStyle name="Normal 2 2 9 44" xfId="18125" xr:uid="{00000000-0005-0000-0000-0000A2490000}"/>
    <cellStyle name="Normal 2 2 9 44 2" xfId="18126" xr:uid="{00000000-0005-0000-0000-0000A3490000}"/>
    <cellStyle name="Normal 2 2 9 44 2 2" xfId="18127" xr:uid="{00000000-0005-0000-0000-0000A4490000}"/>
    <cellStyle name="Normal 2 2 9 44 2 2 2" xfId="18128" xr:uid="{00000000-0005-0000-0000-0000A5490000}"/>
    <cellStyle name="Normal 2 2 9 44 2 3" xfId="18129" xr:uid="{00000000-0005-0000-0000-0000A6490000}"/>
    <cellStyle name="Normal 2 2 9 44 3" xfId="18130" xr:uid="{00000000-0005-0000-0000-0000A7490000}"/>
    <cellStyle name="Normal 2 2 9 44 3 2" xfId="18131" xr:uid="{00000000-0005-0000-0000-0000A8490000}"/>
    <cellStyle name="Normal 2 2 9 44 4" xfId="18132" xr:uid="{00000000-0005-0000-0000-0000A9490000}"/>
    <cellStyle name="Normal 2 2 9 45" xfId="18133" xr:uid="{00000000-0005-0000-0000-0000AA490000}"/>
    <cellStyle name="Normal 2 2 9 45 2" xfId="18134" xr:uid="{00000000-0005-0000-0000-0000AB490000}"/>
    <cellStyle name="Normal 2 2 9 45 2 2" xfId="18135" xr:uid="{00000000-0005-0000-0000-0000AC490000}"/>
    <cellStyle name="Normal 2 2 9 45 2 2 2" xfId="18136" xr:uid="{00000000-0005-0000-0000-0000AD490000}"/>
    <cellStyle name="Normal 2 2 9 45 2 3" xfId="18137" xr:uid="{00000000-0005-0000-0000-0000AE490000}"/>
    <cellStyle name="Normal 2 2 9 45 3" xfId="18138" xr:uid="{00000000-0005-0000-0000-0000AF490000}"/>
    <cellStyle name="Normal 2 2 9 45 3 2" xfId="18139" xr:uid="{00000000-0005-0000-0000-0000B0490000}"/>
    <cellStyle name="Normal 2 2 9 45 4" xfId="18140" xr:uid="{00000000-0005-0000-0000-0000B1490000}"/>
    <cellStyle name="Normal 2 2 9 46" xfId="18141" xr:uid="{00000000-0005-0000-0000-0000B2490000}"/>
    <cellStyle name="Normal 2 2 9 46 2" xfId="18142" xr:uid="{00000000-0005-0000-0000-0000B3490000}"/>
    <cellStyle name="Normal 2 2 9 46 2 2" xfId="18143" xr:uid="{00000000-0005-0000-0000-0000B4490000}"/>
    <cellStyle name="Normal 2 2 9 46 2 2 2" xfId="18144" xr:uid="{00000000-0005-0000-0000-0000B5490000}"/>
    <cellStyle name="Normal 2 2 9 46 2 3" xfId="18145" xr:uid="{00000000-0005-0000-0000-0000B6490000}"/>
    <cellStyle name="Normal 2 2 9 46 3" xfId="18146" xr:uid="{00000000-0005-0000-0000-0000B7490000}"/>
    <cellStyle name="Normal 2 2 9 46 3 2" xfId="18147" xr:uid="{00000000-0005-0000-0000-0000B8490000}"/>
    <cellStyle name="Normal 2 2 9 46 4" xfId="18148" xr:uid="{00000000-0005-0000-0000-0000B9490000}"/>
    <cellStyle name="Normal 2 2 9 47" xfId="18149" xr:uid="{00000000-0005-0000-0000-0000BA490000}"/>
    <cellStyle name="Normal 2 2 9 47 2" xfId="18150" xr:uid="{00000000-0005-0000-0000-0000BB490000}"/>
    <cellStyle name="Normal 2 2 9 47 2 2" xfId="18151" xr:uid="{00000000-0005-0000-0000-0000BC490000}"/>
    <cellStyle name="Normal 2 2 9 47 2 2 2" xfId="18152" xr:uid="{00000000-0005-0000-0000-0000BD490000}"/>
    <cellStyle name="Normal 2 2 9 47 2 3" xfId="18153" xr:uid="{00000000-0005-0000-0000-0000BE490000}"/>
    <cellStyle name="Normal 2 2 9 47 2 3 2" xfId="18154" xr:uid="{00000000-0005-0000-0000-0000BF490000}"/>
    <cellStyle name="Normal 2 2 9 47 2 4" xfId="18155" xr:uid="{00000000-0005-0000-0000-0000C0490000}"/>
    <cellStyle name="Normal 2 2 9 47 3" xfId="18156" xr:uid="{00000000-0005-0000-0000-0000C1490000}"/>
    <cellStyle name="Normal 2 2 9 47 3 2" xfId="18157" xr:uid="{00000000-0005-0000-0000-0000C2490000}"/>
    <cellStyle name="Normal 2 2 9 47 4" xfId="18158" xr:uid="{00000000-0005-0000-0000-0000C3490000}"/>
    <cellStyle name="Normal 2 2 9 47 4 2" xfId="18159" xr:uid="{00000000-0005-0000-0000-0000C4490000}"/>
    <cellStyle name="Normal 2 2 9 47 5" xfId="18160" xr:uid="{00000000-0005-0000-0000-0000C5490000}"/>
    <cellStyle name="Normal 2 2 9 47 5 2" xfId="18161" xr:uid="{00000000-0005-0000-0000-0000C6490000}"/>
    <cellStyle name="Normal 2 2 9 47 6" xfId="18162" xr:uid="{00000000-0005-0000-0000-0000C7490000}"/>
    <cellStyle name="Normal 2 2 9 47 6 2" xfId="18163" xr:uid="{00000000-0005-0000-0000-0000C8490000}"/>
    <cellStyle name="Normal 2 2 9 47 7" xfId="18164" xr:uid="{00000000-0005-0000-0000-0000C9490000}"/>
    <cellStyle name="Normal 2 2 9 48" xfId="18165" xr:uid="{00000000-0005-0000-0000-0000CA490000}"/>
    <cellStyle name="Normal 2 2 9 48 2" xfId="18166" xr:uid="{00000000-0005-0000-0000-0000CB490000}"/>
    <cellStyle name="Normal 2 2 9 49" xfId="18167" xr:uid="{00000000-0005-0000-0000-0000CC490000}"/>
    <cellStyle name="Normal 2 2 9 49 2" xfId="18168" xr:uid="{00000000-0005-0000-0000-0000CD490000}"/>
    <cellStyle name="Normal 2 2 9 49 2 2" xfId="18169" xr:uid="{00000000-0005-0000-0000-0000CE490000}"/>
    <cellStyle name="Normal 2 2 9 49 2 2 2" xfId="18170" xr:uid="{00000000-0005-0000-0000-0000CF490000}"/>
    <cellStyle name="Normal 2 2 9 49 2 3" xfId="18171" xr:uid="{00000000-0005-0000-0000-0000D0490000}"/>
    <cellStyle name="Normal 2 2 9 49 3" xfId="18172" xr:uid="{00000000-0005-0000-0000-0000D1490000}"/>
    <cellStyle name="Normal 2 2 9 5" xfId="18173" xr:uid="{00000000-0005-0000-0000-0000D2490000}"/>
    <cellStyle name="Normal 2 2 9 5 2" xfId="18174" xr:uid="{00000000-0005-0000-0000-0000D3490000}"/>
    <cellStyle name="Normal 2 2 9 5 2 2" xfId="18175" xr:uid="{00000000-0005-0000-0000-0000D4490000}"/>
    <cellStyle name="Normal 2 2 9 5 2 2 2" xfId="18176" xr:uid="{00000000-0005-0000-0000-0000D5490000}"/>
    <cellStyle name="Normal 2 2 9 5 2 3" xfId="18177" xr:uid="{00000000-0005-0000-0000-0000D6490000}"/>
    <cellStyle name="Normal 2 2 9 5 3" xfId="18178" xr:uid="{00000000-0005-0000-0000-0000D7490000}"/>
    <cellStyle name="Normal 2 2 9 5 3 2" xfId="18179" xr:uid="{00000000-0005-0000-0000-0000D8490000}"/>
    <cellStyle name="Normal 2 2 9 5 4" xfId="18180" xr:uid="{00000000-0005-0000-0000-0000D9490000}"/>
    <cellStyle name="Normal 2 2 9 5 5" xfId="59042" xr:uid="{00000000-0005-0000-0000-0000DA490000}"/>
    <cellStyle name="Normal 2 2 9 50" xfId="18181" xr:uid="{00000000-0005-0000-0000-0000DB490000}"/>
    <cellStyle name="Normal 2 2 9 50 2" xfId="18182" xr:uid="{00000000-0005-0000-0000-0000DC490000}"/>
    <cellStyle name="Normal 2 2 9 50 2 2" xfId="18183" xr:uid="{00000000-0005-0000-0000-0000DD490000}"/>
    <cellStyle name="Normal 2 2 9 50 3" xfId="18184" xr:uid="{00000000-0005-0000-0000-0000DE490000}"/>
    <cellStyle name="Normal 2 2 9 51" xfId="18185" xr:uid="{00000000-0005-0000-0000-0000DF490000}"/>
    <cellStyle name="Normal 2 2 9 51 2" xfId="18186" xr:uid="{00000000-0005-0000-0000-0000E0490000}"/>
    <cellStyle name="Normal 2 2 9 51 2 2" xfId="18187" xr:uid="{00000000-0005-0000-0000-0000E1490000}"/>
    <cellStyle name="Normal 2 2 9 51 3" xfId="18188" xr:uid="{00000000-0005-0000-0000-0000E2490000}"/>
    <cellStyle name="Normal 2 2 9 52" xfId="18189" xr:uid="{00000000-0005-0000-0000-0000E3490000}"/>
    <cellStyle name="Normal 2 2 9 52 2" xfId="18190" xr:uid="{00000000-0005-0000-0000-0000E4490000}"/>
    <cellStyle name="Normal 2 2 9 52 2 2" xfId="18191" xr:uid="{00000000-0005-0000-0000-0000E5490000}"/>
    <cellStyle name="Normal 2 2 9 52 3" xfId="18192" xr:uid="{00000000-0005-0000-0000-0000E6490000}"/>
    <cellStyle name="Normal 2 2 9 53" xfId="18193" xr:uid="{00000000-0005-0000-0000-0000E7490000}"/>
    <cellStyle name="Normal 2 2 9 53 2" xfId="18194" xr:uid="{00000000-0005-0000-0000-0000E8490000}"/>
    <cellStyle name="Normal 2 2 9 54" xfId="18195" xr:uid="{00000000-0005-0000-0000-0000E9490000}"/>
    <cellStyle name="Normal 2 2 9 55" xfId="18196" xr:uid="{00000000-0005-0000-0000-0000EA490000}"/>
    <cellStyle name="Normal 2 2 9 6" xfId="18197" xr:uid="{00000000-0005-0000-0000-0000EB490000}"/>
    <cellStyle name="Normal 2 2 9 6 2" xfId="18198" xr:uid="{00000000-0005-0000-0000-0000EC490000}"/>
    <cellStyle name="Normal 2 2 9 6 2 2" xfId="18199" xr:uid="{00000000-0005-0000-0000-0000ED490000}"/>
    <cellStyle name="Normal 2 2 9 6 2 2 2" xfId="18200" xr:uid="{00000000-0005-0000-0000-0000EE490000}"/>
    <cellStyle name="Normal 2 2 9 6 2 3" xfId="18201" xr:uid="{00000000-0005-0000-0000-0000EF490000}"/>
    <cellStyle name="Normal 2 2 9 6 3" xfId="18202" xr:uid="{00000000-0005-0000-0000-0000F0490000}"/>
    <cellStyle name="Normal 2 2 9 6 3 2" xfId="18203" xr:uid="{00000000-0005-0000-0000-0000F1490000}"/>
    <cellStyle name="Normal 2 2 9 6 4" xfId="18204" xr:uid="{00000000-0005-0000-0000-0000F2490000}"/>
    <cellStyle name="Normal 2 2 9 7" xfId="18205" xr:uid="{00000000-0005-0000-0000-0000F3490000}"/>
    <cellStyle name="Normal 2 2 9 7 2" xfId="18206" xr:uid="{00000000-0005-0000-0000-0000F4490000}"/>
    <cellStyle name="Normal 2 2 9 7 2 2" xfId="18207" xr:uid="{00000000-0005-0000-0000-0000F5490000}"/>
    <cellStyle name="Normal 2 2 9 7 2 2 2" xfId="18208" xr:uid="{00000000-0005-0000-0000-0000F6490000}"/>
    <cellStyle name="Normal 2 2 9 7 2 3" xfId="18209" xr:uid="{00000000-0005-0000-0000-0000F7490000}"/>
    <cellStyle name="Normal 2 2 9 7 3" xfId="18210" xr:uid="{00000000-0005-0000-0000-0000F8490000}"/>
    <cellStyle name="Normal 2 2 9 7 3 2" xfId="18211" xr:uid="{00000000-0005-0000-0000-0000F9490000}"/>
    <cellStyle name="Normal 2 2 9 7 4" xfId="18212" xr:uid="{00000000-0005-0000-0000-0000FA490000}"/>
    <cellStyle name="Normal 2 2 9 8" xfId="18213" xr:uid="{00000000-0005-0000-0000-0000FB490000}"/>
    <cellStyle name="Normal 2 2 9 8 2" xfId="18214" xr:uid="{00000000-0005-0000-0000-0000FC490000}"/>
    <cellStyle name="Normal 2 2 9 8 2 2" xfId="18215" xr:uid="{00000000-0005-0000-0000-0000FD490000}"/>
    <cellStyle name="Normal 2 2 9 8 2 2 2" xfId="18216" xr:uid="{00000000-0005-0000-0000-0000FE490000}"/>
    <cellStyle name="Normal 2 2 9 8 2 3" xfId="18217" xr:uid="{00000000-0005-0000-0000-0000FF490000}"/>
    <cellStyle name="Normal 2 2 9 8 3" xfId="18218" xr:uid="{00000000-0005-0000-0000-0000004A0000}"/>
    <cellStyle name="Normal 2 2 9 8 3 2" xfId="18219" xr:uid="{00000000-0005-0000-0000-0000014A0000}"/>
    <cellStyle name="Normal 2 2 9 8 4" xfId="18220" xr:uid="{00000000-0005-0000-0000-0000024A0000}"/>
    <cellStyle name="Normal 2 2 9 9" xfId="18221" xr:uid="{00000000-0005-0000-0000-0000034A0000}"/>
    <cellStyle name="Normal 2 2 9 9 2" xfId="18222" xr:uid="{00000000-0005-0000-0000-0000044A0000}"/>
    <cellStyle name="Normal 2 2 9 9 2 2" xfId="18223" xr:uid="{00000000-0005-0000-0000-0000054A0000}"/>
    <cellStyle name="Normal 2 2 9 9 2 2 2" xfId="18224" xr:uid="{00000000-0005-0000-0000-0000064A0000}"/>
    <cellStyle name="Normal 2 2 9 9 2 3" xfId="18225" xr:uid="{00000000-0005-0000-0000-0000074A0000}"/>
    <cellStyle name="Normal 2 2 9 9 3" xfId="18226" xr:uid="{00000000-0005-0000-0000-0000084A0000}"/>
    <cellStyle name="Normal 2 2 9 9 3 2" xfId="18227" xr:uid="{00000000-0005-0000-0000-0000094A0000}"/>
    <cellStyle name="Normal 2 2 9 9 4" xfId="18228" xr:uid="{00000000-0005-0000-0000-00000A4A0000}"/>
    <cellStyle name="Normal 2 2 90" xfId="18229" xr:uid="{00000000-0005-0000-0000-00000B4A0000}"/>
    <cellStyle name="Normal 2 2 90 2" xfId="18230" xr:uid="{00000000-0005-0000-0000-00000C4A0000}"/>
    <cellStyle name="Normal 2 2 91" xfId="18231" xr:uid="{00000000-0005-0000-0000-00000D4A0000}"/>
    <cellStyle name="Normal 2 2 91 2" xfId="18232" xr:uid="{00000000-0005-0000-0000-00000E4A0000}"/>
    <cellStyle name="Normal 2 2 92" xfId="18233" xr:uid="{00000000-0005-0000-0000-00000F4A0000}"/>
    <cellStyle name="Normal 2 2 92 2" xfId="18234" xr:uid="{00000000-0005-0000-0000-0000104A0000}"/>
    <cellStyle name="Normal 2 2 93" xfId="18235" xr:uid="{00000000-0005-0000-0000-0000114A0000}"/>
    <cellStyle name="Normal 2 2 93 2" xfId="18236" xr:uid="{00000000-0005-0000-0000-0000124A0000}"/>
    <cellStyle name="Normal 2 2 94" xfId="18237" xr:uid="{00000000-0005-0000-0000-0000134A0000}"/>
    <cellStyle name="Normal 2 2 94 2" xfId="18238" xr:uid="{00000000-0005-0000-0000-0000144A0000}"/>
    <cellStyle name="Normal 2 2 95" xfId="18239" xr:uid="{00000000-0005-0000-0000-0000154A0000}"/>
    <cellStyle name="Normal 2 2 95 2" xfId="18240" xr:uid="{00000000-0005-0000-0000-0000164A0000}"/>
    <cellStyle name="Normal 2 2 96" xfId="18241" xr:uid="{00000000-0005-0000-0000-0000174A0000}"/>
    <cellStyle name="Normal 2 2 96 2" xfId="18242" xr:uid="{00000000-0005-0000-0000-0000184A0000}"/>
    <cellStyle name="Normal 2 2 97" xfId="18243" xr:uid="{00000000-0005-0000-0000-0000194A0000}"/>
    <cellStyle name="Normal 2 2 97 2" xfId="18244" xr:uid="{00000000-0005-0000-0000-00001A4A0000}"/>
    <cellStyle name="Normal 2 2 98" xfId="18245" xr:uid="{00000000-0005-0000-0000-00001B4A0000}"/>
    <cellStyle name="Normal 2 2 98 2" xfId="18246" xr:uid="{00000000-0005-0000-0000-00001C4A0000}"/>
    <cellStyle name="Normal 2 2 99" xfId="18247" xr:uid="{00000000-0005-0000-0000-00001D4A0000}"/>
    <cellStyle name="Normal 2 2 99 2" xfId="18248" xr:uid="{00000000-0005-0000-0000-00001E4A0000}"/>
    <cellStyle name="Normal 2 2_Needed Accts" xfId="18249" xr:uid="{00000000-0005-0000-0000-00001F4A0000}"/>
    <cellStyle name="Normal 2 20" xfId="18250" xr:uid="{00000000-0005-0000-0000-0000204A0000}"/>
    <cellStyle name="Normal 2 20 2" xfId="18251" xr:uid="{00000000-0005-0000-0000-0000214A0000}"/>
    <cellStyle name="Normal 2 20 2 2" xfId="18252" xr:uid="{00000000-0005-0000-0000-0000224A0000}"/>
    <cellStyle name="Normal 2 20 3" xfId="18253" xr:uid="{00000000-0005-0000-0000-0000234A0000}"/>
    <cellStyle name="Normal 2 20 3 2" xfId="18254" xr:uid="{00000000-0005-0000-0000-0000244A0000}"/>
    <cellStyle name="Normal 2 20 4" xfId="18255" xr:uid="{00000000-0005-0000-0000-0000254A0000}"/>
    <cellStyle name="Normal 2 20 4 2" xfId="18256" xr:uid="{00000000-0005-0000-0000-0000264A0000}"/>
    <cellStyle name="Normal 2 20 5" xfId="18257" xr:uid="{00000000-0005-0000-0000-0000274A0000}"/>
    <cellStyle name="Normal 2 20 5 2" xfId="18258" xr:uid="{00000000-0005-0000-0000-0000284A0000}"/>
    <cellStyle name="Normal 2 20 6" xfId="18259" xr:uid="{00000000-0005-0000-0000-0000294A0000}"/>
    <cellStyle name="Normal 2 20 6 2" xfId="18260" xr:uid="{00000000-0005-0000-0000-00002A4A0000}"/>
    <cellStyle name="Normal 2 20 7" xfId="18261" xr:uid="{00000000-0005-0000-0000-00002B4A0000}"/>
    <cellStyle name="Normal 2 20 8" xfId="18262" xr:uid="{00000000-0005-0000-0000-00002C4A0000}"/>
    <cellStyle name="Normal 2 21" xfId="18263" xr:uid="{00000000-0005-0000-0000-00002D4A0000}"/>
    <cellStyle name="Normal 2 21 2" xfId="18264" xr:uid="{00000000-0005-0000-0000-00002E4A0000}"/>
    <cellStyle name="Normal 2 21 2 2" xfId="18265" xr:uid="{00000000-0005-0000-0000-00002F4A0000}"/>
    <cellStyle name="Normal 2 21 3" xfId="18266" xr:uid="{00000000-0005-0000-0000-0000304A0000}"/>
    <cellStyle name="Normal 2 21 3 2" xfId="18267" xr:uid="{00000000-0005-0000-0000-0000314A0000}"/>
    <cellStyle name="Normal 2 21 4" xfId="18268" xr:uid="{00000000-0005-0000-0000-0000324A0000}"/>
    <cellStyle name="Normal 2 21 4 2" xfId="18269" xr:uid="{00000000-0005-0000-0000-0000334A0000}"/>
    <cellStyle name="Normal 2 21 5" xfId="18270" xr:uid="{00000000-0005-0000-0000-0000344A0000}"/>
    <cellStyle name="Normal 2 21 5 2" xfId="18271" xr:uid="{00000000-0005-0000-0000-0000354A0000}"/>
    <cellStyle name="Normal 2 21 6" xfId="18272" xr:uid="{00000000-0005-0000-0000-0000364A0000}"/>
    <cellStyle name="Normal 2 21 6 2" xfId="18273" xr:uid="{00000000-0005-0000-0000-0000374A0000}"/>
    <cellStyle name="Normal 2 21 7" xfId="18274" xr:uid="{00000000-0005-0000-0000-0000384A0000}"/>
    <cellStyle name="Normal 2 21 8" xfId="18275" xr:uid="{00000000-0005-0000-0000-0000394A0000}"/>
    <cellStyle name="Normal 2 22" xfId="18276" xr:uid="{00000000-0005-0000-0000-00003A4A0000}"/>
    <cellStyle name="Normal 2 22 2" xfId="18277" xr:uid="{00000000-0005-0000-0000-00003B4A0000}"/>
    <cellStyle name="Normal 2 22 2 2" xfId="18278" xr:uid="{00000000-0005-0000-0000-00003C4A0000}"/>
    <cellStyle name="Normal 2 22 3" xfId="18279" xr:uid="{00000000-0005-0000-0000-00003D4A0000}"/>
    <cellStyle name="Normal 2 22 3 2" xfId="18280" xr:uid="{00000000-0005-0000-0000-00003E4A0000}"/>
    <cellStyle name="Normal 2 22 4" xfId="18281" xr:uid="{00000000-0005-0000-0000-00003F4A0000}"/>
    <cellStyle name="Normal 2 22 4 2" xfId="18282" xr:uid="{00000000-0005-0000-0000-0000404A0000}"/>
    <cellStyle name="Normal 2 22 5" xfId="18283" xr:uid="{00000000-0005-0000-0000-0000414A0000}"/>
    <cellStyle name="Normal 2 22 5 2" xfId="18284" xr:uid="{00000000-0005-0000-0000-0000424A0000}"/>
    <cellStyle name="Normal 2 22 6" xfId="18285" xr:uid="{00000000-0005-0000-0000-0000434A0000}"/>
    <cellStyle name="Normal 2 22 6 2" xfId="18286" xr:uid="{00000000-0005-0000-0000-0000444A0000}"/>
    <cellStyle name="Normal 2 22 7" xfId="18287" xr:uid="{00000000-0005-0000-0000-0000454A0000}"/>
    <cellStyle name="Normal 2 22 8" xfId="18288" xr:uid="{00000000-0005-0000-0000-0000464A0000}"/>
    <cellStyle name="Normal 2 23" xfId="18289" xr:uid="{00000000-0005-0000-0000-0000474A0000}"/>
    <cellStyle name="Normal 2 23 2" xfId="18290" xr:uid="{00000000-0005-0000-0000-0000484A0000}"/>
    <cellStyle name="Normal 2 23 2 2" xfId="18291" xr:uid="{00000000-0005-0000-0000-0000494A0000}"/>
    <cellStyle name="Normal 2 23 3" xfId="18292" xr:uid="{00000000-0005-0000-0000-00004A4A0000}"/>
    <cellStyle name="Normal 2 23 3 2" xfId="18293" xr:uid="{00000000-0005-0000-0000-00004B4A0000}"/>
    <cellStyle name="Normal 2 23 4" xfId="18294" xr:uid="{00000000-0005-0000-0000-00004C4A0000}"/>
    <cellStyle name="Normal 2 23 4 2" xfId="18295" xr:uid="{00000000-0005-0000-0000-00004D4A0000}"/>
    <cellStyle name="Normal 2 23 5" xfId="18296" xr:uid="{00000000-0005-0000-0000-00004E4A0000}"/>
    <cellStyle name="Normal 2 23 5 2" xfId="18297" xr:uid="{00000000-0005-0000-0000-00004F4A0000}"/>
    <cellStyle name="Normal 2 23 6" xfId="18298" xr:uid="{00000000-0005-0000-0000-0000504A0000}"/>
    <cellStyle name="Normal 2 23 6 2" xfId="18299" xr:uid="{00000000-0005-0000-0000-0000514A0000}"/>
    <cellStyle name="Normal 2 23 7" xfId="18300" xr:uid="{00000000-0005-0000-0000-0000524A0000}"/>
    <cellStyle name="Normal 2 23 8" xfId="18301" xr:uid="{00000000-0005-0000-0000-0000534A0000}"/>
    <cellStyle name="Normal 2 24" xfId="18302" xr:uid="{00000000-0005-0000-0000-0000544A0000}"/>
    <cellStyle name="Normal 2 24 2" xfId="18303" xr:uid="{00000000-0005-0000-0000-0000554A0000}"/>
    <cellStyle name="Normal 2 24 2 2" xfId="18304" xr:uid="{00000000-0005-0000-0000-0000564A0000}"/>
    <cellStyle name="Normal 2 24 3" xfId="18305" xr:uid="{00000000-0005-0000-0000-0000574A0000}"/>
    <cellStyle name="Normal 2 24 3 2" xfId="18306" xr:uid="{00000000-0005-0000-0000-0000584A0000}"/>
    <cellStyle name="Normal 2 24 4" xfId="18307" xr:uid="{00000000-0005-0000-0000-0000594A0000}"/>
    <cellStyle name="Normal 2 24 4 2" xfId="18308" xr:uid="{00000000-0005-0000-0000-00005A4A0000}"/>
    <cellStyle name="Normal 2 24 5" xfId="18309" xr:uid="{00000000-0005-0000-0000-00005B4A0000}"/>
    <cellStyle name="Normal 2 24 5 2" xfId="18310" xr:uid="{00000000-0005-0000-0000-00005C4A0000}"/>
    <cellStyle name="Normal 2 24 6" xfId="18311" xr:uid="{00000000-0005-0000-0000-00005D4A0000}"/>
    <cellStyle name="Normal 2 24 6 2" xfId="18312" xr:uid="{00000000-0005-0000-0000-00005E4A0000}"/>
    <cellStyle name="Normal 2 24 7" xfId="18313" xr:uid="{00000000-0005-0000-0000-00005F4A0000}"/>
    <cellStyle name="Normal 2 24 8" xfId="18314" xr:uid="{00000000-0005-0000-0000-0000604A0000}"/>
    <cellStyle name="Normal 2 25" xfId="18315" xr:uid="{00000000-0005-0000-0000-0000614A0000}"/>
    <cellStyle name="Normal 2 25 2" xfId="18316" xr:uid="{00000000-0005-0000-0000-0000624A0000}"/>
    <cellStyle name="Normal 2 25 2 2" xfId="18317" xr:uid="{00000000-0005-0000-0000-0000634A0000}"/>
    <cellStyle name="Normal 2 25 3" xfId="18318" xr:uid="{00000000-0005-0000-0000-0000644A0000}"/>
    <cellStyle name="Normal 2 25 3 2" xfId="18319" xr:uid="{00000000-0005-0000-0000-0000654A0000}"/>
    <cellStyle name="Normal 2 25 4" xfId="18320" xr:uid="{00000000-0005-0000-0000-0000664A0000}"/>
    <cellStyle name="Normal 2 25 4 2" xfId="18321" xr:uid="{00000000-0005-0000-0000-0000674A0000}"/>
    <cellStyle name="Normal 2 25 5" xfId="18322" xr:uid="{00000000-0005-0000-0000-0000684A0000}"/>
    <cellStyle name="Normal 2 25 5 2" xfId="18323" xr:uid="{00000000-0005-0000-0000-0000694A0000}"/>
    <cellStyle name="Normal 2 25 6" xfId="18324" xr:uid="{00000000-0005-0000-0000-00006A4A0000}"/>
    <cellStyle name="Normal 2 25 6 2" xfId="18325" xr:uid="{00000000-0005-0000-0000-00006B4A0000}"/>
    <cellStyle name="Normal 2 25 7" xfId="18326" xr:uid="{00000000-0005-0000-0000-00006C4A0000}"/>
    <cellStyle name="Normal 2 25 8" xfId="18327" xr:uid="{00000000-0005-0000-0000-00006D4A0000}"/>
    <cellStyle name="Normal 2 26" xfId="18328" xr:uid="{00000000-0005-0000-0000-00006E4A0000}"/>
    <cellStyle name="Normal 2 26 2" xfId="18329" xr:uid="{00000000-0005-0000-0000-00006F4A0000}"/>
    <cellStyle name="Normal 2 26 2 2" xfId="18330" xr:uid="{00000000-0005-0000-0000-0000704A0000}"/>
    <cellStyle name="Normal 2 26 3" xfId="18331" xr:uid="{00000000-0005-0000-0000-0000714A0000}"/>
    <cellStyle name="Normal 2 26 3 2" xfId="18332" xr:uid="{00000000-0005-0000-0000-0000724A0000}"/>
    <cellStyle name="Normal 2 26 4" xfId="18333" xr:uid="{00000000-0005-0000-0000-0000734A0000}"/>
    <cellStyle name="Normal 2 26 4 2" xfId="18334" xr:uid="{00000000-0005-0000-0000-0000744A0000}"/>
    <cellStyle name="Normal 2 26 5" xfId="18335" xr:uid="{00000000-0005-0000-0000-0000754A0000}"/>
    <cellStyle name="Normal 2 26 5 2" xfId="18336" xr:uid="{00000000-0005-0000-0000-0000764A0000}"/>
    <cellStyle name="Normal 2 26 6" xfId="18337" xr:uid="{00000000-0005-0000-0000-0000774A0000}"/>
    <cellStyle name="Normal 2 26 6 2" xfId="18338" xr:uid="{00000000-0005-0000-0000-0000784A0000}"/>
    <cellStyle name="Normal 2 26 7" xfId="18339" xr:uid="{00000000-0005-0000-0000-0000794A0000}"/>
    <cellStyle name="Normal 2 26 8" xfId="18340" xr:uid="{00000000-0005-0000-0000-00007A4A0000}"/>
    <cellStyle name="Normal 2 27" xfId="18341" xr:uid="{00000000-0005-0000-0000-00007B4A0000}"/>
    <cellStyle name="Normal 2 27 2" xfId="18342" xr:uid="{00000000-0005-0000-0000-00007C4A0000}"/>
    <cellStyle name="Normal 2 27 2 2" xfId="18343" xr:uid="{00000000-0005-0000-0000-00007D4A0000}"/>
    <cellStyle name="Normal 2 27 3" xfId="18344" xr:uid="{00000000-0005-0000-0000-00007E4A0000}"/>
    <cellStyle name="Normal 2 27 3 2" xfId="18345" xr:uid="{00000000-0005-0000-0000-00007F4A0000}"/>
    <cellStyle name="Normal 2 27 4" xfId="18346" xr:uid="{00000000-0005-0000-0000-0000804A0000}"/>
    <cellStyle name="Normal 2 27 4 2" xfId="18347" xr:uid="{00000000-0005-0000-0000-0000814A0000}"/>
    <cellStyle name="Normal 2 27 5" xfId="18348" xr:uid="{00000000-0005-0000-0000-0000824A0000}"/>
    <cellStyle name="Normal 2 27 5 2" xfId="18349" xr:uid="{00000000-0005-0000-0000-0000834A0000}"/>
    <cellStyle name="Normal 2 27 6" xfId="18350" xr:uid="{00000000-0005-0000-0000-0000844A0000}"/>
    <cellStyle name="Normal 2 27 6 2" xfId="18351" xr:uid="{00000000-0005-0000-0000-0000854A0000}"/>
    <cellStyle name="Normal 2 27 7" xfId="18352" xr:uid="{00000000-0005-0000-0000-0000864A0000}"/>
    <cellStyle name="Normal 2 27 8" xfId="18353" xr:uid="{00000000-0005-0000-0000-0000874A0000}"/>
    <cellStyle name="Normal 2 28" xfId="18354" xr:uid="{00000000-0005-0000-0000-0000884A0000}"/>
    <cellStyle name="Normal 2 28 2" xfId="18355" xr:uid="{00000000-0005-0000-0000-0000894A0000}"/>
    <cellStyle name="Normal 2 28 2 2" xfId="18356" xr:uid="{00000000-0005-0000-0000-00008A4A0000}"/>
    <cellStyle name="Normal 2 28 3" xfId="18357" xr:uid="{00000000-0005-0000-0000-00008B4A0000}"/>
    <cellStyle name="Normal 2 28 3 2" xfId="18358" xr:uid="{00000000-0005-0000-0000-00008C4A0000}"/>
    <cellStyle name="Normal 2 28 4" xfId="18359" xr:uid="{00000000-0005-0000-0000-00008D4A0000}"/>
    <cellStyle name="Normal 2 28 4 2" xfId="18360" xr:uid="{00000000-0005-0000-0000-00008E4A0000}"/>
    <cellStyle name="Normal 2 28 5" xfId="18361" xr:uid="{00000000-0005-0000-0000-00008F4A0000}"/>
    <cellStyle name="Normal 2 28 5 2" xfId="18362" xr:uid="{00000000-0005-0000-0000-0000904A0000}"/>
    <cellStyle name="Normal 2 28 6" xfId="18363" xr:uid="{00000000-0005-0000-0000-0000914A0000}"/>
    <cellStyle name="Normal 2 28 6 2" xfId="18364" xr:uid="{00000000-0005-0000-0000-0000924A0000}"/>
    <cellStyle name="Normal 2 28 7" xfId="18365" xr:uid="{00000000-0005-0000-0000-0000934A0000}"/>
    <cellStyle name="Normal 2 28 8" xfId="18366" xr:uid="{00000000-0005-0000-0000-0000944A0000}"/>
    <cellStyle name="Normal 2 29" xfId="18367" xr:uid="{00000000-0005-0000-0000-0000954A0000}"/>
    <cellStyle name="Normal 2 29 2" xfId="18368" xr:uid="{00000000-0005-0000-0000-0000964A0000}"/>
    <cellStyle name="Normal 2 29 2 2" xfId="18369" xr:uid="{00000000-0005-0000-0000-0000974A0000}"/>
    <cellStyle name="Normal 2 29 3" xfId="18370" xr:uid="{00000000-0005-0000-0000-0000984A0000}"/>
    <cellStyle name="Normal 2 29 3 2" xfId="18371" xr:uid="{00000000-0005-0000-0000-0000994A0000}"/>
    <cellStyle name="Normal 2 29 4" xfId="18372" xr:uid="{00000000-0005-0000-0000-00009A4A0000}"/>
    <cellStyle name="Normal 2 29 4 2" xfId="18373" xr:uid="{00000000-0005-0000-0000-00009B4A0000}"/>
    <cellStyle name="Normal 2 29 5" xfId="18374" xr:uid="{00000000-0005-0000-0000-00009C4A0000}"/>
    <cellStyle name="Normal 2 29 5 2" xfId="18375" xr:uid="{00000000-0005-0000-0000-00009D4A0000}"/>
    <cellStyle name="Normal 2 29 6" xfId="18376" xr:uid="{00000000-0005-0000-0000-00009E4A0000}"/>
    <cellStyle name="Normal 2 29 6 2" xfId="18377" xr:uid="{00000000-0005-0000-0000-00009F4A0000}"/>
    <cellStyle name="Normal 2 29 7" xfId="18378" xr:uid="{00000000-0005-0000-0000-0000A04A0000}"/>
    <cellStyle name="Normal 2 29 8" xfId="18379" xr:uid="{00000000-0005-0000-0000-0000A14A0000}"/>
    <cellStyle name="Normal 2 3" xfId="73" xr:uid="{00000000-0005-0000-0000-0000A24A0000}"/>
    <cellStyle name="Normal 2 3 10" xfId="18381" xr:uid="{00000000-0005-0000-0000-0000A34A0000}"/>
    <cellStyle name="Normal 2 3 10 2" xfId="18382" xr:uid="{00000000-0005-0000-0000-0000A44A0000}"/>
    <cellStyle name="Normal 2 3 10 2 2" xfId="18383" xr:uid="{00000000-0005-0000-0000-0000A54A0000}"/>
    <cellStyle name="Normal 2 3 10 2 2 2" xfId="18384" xr:uid="{00000000-0005-0000-0000-0000A64A0000}"/>
    <cellStyle name="Normal 2 3 10 2 3" xfId="18385" xr:uid="{00000000-0005-0000-0000-0000A74A0000}"/>
    <cellStyle name="Normal 2 3 10 3" xfId="18386" xr:uid="{00000000-0005-0000-0000-0000A84A0000}"/>
    <cellStyle name="Normal 2 3 10 3 2" xfId="18387" xr:uid="{00000000-0005-0000-0000-0000A94A0000}"/>
    <cellStyle name="Normal 2 3 10 4" xfId="18388" xr:uid="{00000000-0005-0000-0000-0000AA4A0000}"/>
    <cellStyle name="Normal 2 3 11" xfId="18389" xr:uid="{00000000-0005-0000-0000-0000AB4A0000}"/>
    <cellStyle name="Normal 2 3 11 2" xfId="18390" xr:uid="{00000000-0005-0000-0000-0000AC4A0000}"/>
    <cellStyle name="Normal 2 3 11 2 2" xfId="18391" xr:uid="{00000000-0005-0000-0000-0000AD4A0000}"/>
    <cellStyle name="Normal 2 3 11 2 2 2" xfId="18392" xr:uid="{00000000-0005-0000-0000-0000AE4A0000}"/>
    <cellStyle name="Normal 2 3 11 2 3" xfId="18393" xr:uid="{00000000-0005-0000-0000-0000AF4A0000}"/>
    <cellStyle name="Normal 2 3 11 3" xfId="18394" xr:uid="{00000000-0005-0000-0000-0000B04A0000}"/>
    <cellStyle name="Normal 2 3 11 3 2" xfId="18395" xr:uid="{00000000-0005-0000-0000-0000B14A0000}"/>
    <cellStyle name="Normal 2 3 11 4" xfId="18396" xr:uid="{00000000-0005-0000-0000-0000B24A0000}"/>
    <cellStyle name="Normal 2 3 12" xfId="18397" xr:uid="{00000000-0005-0000-0000-0000B34A0000}"/>
    <cellStyle name="Normal 2 3 12 2" xfId="18398" xr:uid="{00000000-0005-0000-0000-0000B44A0000}"/>
    <cellStyle name="Normal 2 3 12 2 2" xfId="18399" xr:uid="{00000000-0005-0000-0000-0000B54A0000}"/>
    <cellStyle name="Normal 2 3 12 2 2 2" xfId="18400" xr:uid="{00000000-0005-0000-0000-0000B64A0000}"/>
    <cellStyle name="Normal 2 3 12 2 3" xfId="18401" xr:uid="{00000000-0005-0000-0000-0000B74A0000}"/>
    <cellStyle name="Normal 2 3 12 3" xfId="18402" xr:uid="{00000000-0005-0000-0000-0000B84A0000}"/>
    <cellStyle name="Normal 2 3 12 3 2" xfId="18403" xr:uid="{00000000-0005-0000-0000-0000B94A0000}"/>
    <cellStyle name="Normal 2 3 12 4" xfId="18404" xr:uid="{00000000-0005-0000-0000-0000BA4A0000}"/>
    <cellStyle name="Normal 2 3 13" xfId="18405" xr:uid="{00000000-0005-0000-0000-0000BB4A0000}"/>
    <cellStyle name="Normal 2 3 13 2" xfId="18406" xr:uid="{00000000-0005-0000-0000-0000BC4A0000}"/>
    <cellStyle name="Normal 2 3 13 2 2" xfId="18407" xr:uid="{00000000-0005-0000-0000-0000BD4A0000}"/>
    <cellStyle name="Normal 2 3 13 2 2 2" xfId="18408" xr:uid="{00000000-0005-0000-0000-0000BE4A0000}"/>
    <cellStyle name="Normal 2 3 13 2 3" xfId="18409" xr:uid="{00000000-0005-0000-0000-0000BF4A0000}"/>
    <cellStyle name="Normal 2 3 13 3" xfId="18410" xr:uid="{00000000-0005-0000-0000-0000C04A0000}"/>
    <cellStyle name="Normal 2 3 13 3 2" xfId="18411" xr:uid="{00000000-0005-0000-0000-0000C14A0000}"/>
    <cellStyle name="Normal 2 3 13 4" xfId="18412" xr:uid="{00000000-0005-0000-0000-0000C24A0000}"/>
    <cellStyle name="Normal 2 3 14" xfId="18413" xr:uid="{00000000-0005-0000-0000-0000C34A0000}"/>
    <cellStyle name="Normal 2 3 14 2" xfId="18414" xr:uid="{00000000-0005-0000-0000-0000C44A0000}"/>
    <cellStyle name="Normal 2 3 14 2 2" xfId="18415" xr:uid="{00000000-0005-0000-0000-0000C54A0000}"/>
    <cellStyle name="Normal 2 3 14 2 2 2" xfId="18416" xr:uid="{00000000-0005-0000-0000-0000C64A0000}"/>
    <cellStyle name="Normal 2 3 14 2 3" xfId="18417" xr:uid="{00000000-0005-0000-0000-0000C74A0000}"/>
    <cellStyle name="Normal 2 3 14 3" xfId="18418" xr:uid="{00000000-0005-0000-0000-0000C84A0000}"/>
    <cellStyle name="Normal 2 3 14 3 2" xfId="18419" xr:uid="{00000000-0005-0000-0000-0000C94A0000}"/>
    <cellStyle name="Normal 2 3 14 4" xfId="18420" xr:uid="{00000000-0005-0000-0000-0000CA4A0000}"/>
    <cellStyle name="Normal 2 3 15" xfId="18421" xr:uid="{00000000-0005-0000-0000-0000CB4A0000}"/>
    <cellStyle name="Normal 2 3 15 2" xfId="18422" xr:uid="{00000000-0005-0000-0000-0000CC4A0000}"/>
    <cellStyle name="Normal 2 3 15 2 2" xfId="18423" xr:uid="{00000000-0005-0000-0000-0000CD4A0000}"/>
    <cellStyle name="Normal 2 3 15 2 2 2" xfId="18424" xr:uid="{00000000-0005-0000-0000-0000CE4A0000}"/>
    <cellStyle name="Normal 2 3 15 2 3" xfId="18425" xr:uid="{00000000-0005-0000-0000-0000CF4A0000}"/>
    <cellStyle name="Normal 2 3 15 3" xfId="18426" xr:uid="{00000000-0005-0000-0000-0000D04A0000}"/>
    <cellStyle name="Normal 2 3 15 3 2" xfId="18427" xr:uid="{00000000-0005-0000-0000-0000D14A0000}"/>
    <cellStyle name="Normal 2 3 15 4" xfId="18428" xr:uid="{00000000-0005-0000-0000-0000D24A0000}"/>
    <cellStyle name="Normal 2 3 16" xfId="18429" xr:uid="{00000000-0005-0000-0000-0000D34A0000}"/>
    <cellStyle name="Normal 2 3 16 2" xfId="18430" xr:uid="{00000000-0005-0000-0000-0000D44A0000}"/>
    <cellStyle name="Normal 2 3 16 2 2" xfId="18431" xr:uid="{00000000-0005-0000-0000-0000D54A0000}"/>
    <cellStyle name="Normal 2 3 16 2 2 2" xfId="18432" xr:uid="{00000000-0005-0000-0000-0000D64A0000}"/>
    <cellStyle name="Normal 2 3 16 2 3" xfId="18433" xr:uid="{00000000-0005-0000-0000-0000D74A0000}"/>
    <cellStyle name="Normal 2 3 16 3" xfId="18434" xr:uid="{00000000-0005-0000-0000-0000D84A0000}"/>
    <cellStyle name="Normal 2 3 16 3 2" xfId="18435" xr:uid="{00000000-0005-0000-0000-0000D94A0000}"/>
    <cellStyle name="Normal 2 3 16 4" xfId="18436" xr:uid="{00000000-0005-0000-0000-0000DA4A0000}"/>
    <cellStyle name="Normal 2 3 17" xfId="18437" xr:uid="{00000000-0005-0000-0000-0000DB4A0000}"/>
    <cellStyle name="Normal 2 3 17 2" xfId="18438" xr:uid="{00000000-0005-0000-0000-0000DC4A0000}"/>
    <cellStyle name="Normal 2 3 17 2 2" xfId="18439" xr:uid="{00000000-0005-0000-0000-0000DD4A0000}"/>
    <cellStyle name="Normal 2 3 17 2 2 2" xfId="18440" xr:uid="{00000000-0005-0000-0000-0000DE4A0000}"/>
    <cellStyle name="Normal 2 3 17 2 3" xfId="18441" xr:uid="{00000000-0005-0000-0000-0000DF4A0000}"/>
    <cellStyle name="Normal 2 3 17 3" xfId="18442" xr:uid="{00000000-0005-0000-0000-0000E04A0000}"/>
    <cellStyle name="Normal 2 3 17 3 2" xfId="18443" xr:uid="{00000000-0005-0000-0000-0000E14A0000}"/>
    <cellStyle name="Normal 2 3 17 4" xfId="18444" xr:uid="{00000000-0005-0000-0000-0000E24A0000}"/>
    <cellStyle name="Normal 2 3 18" xfId="18445" xr:uid="{00000000-0005-0000-0000-0000E34A0000}"/>
    <cellStyle name="Normal 2 3 18 2" xfId="18446" xr:uid="{00000000-0005-0000-0000-0000E44A0000}"/>
    <cellStyle name="Normal 2 3 18 2 2" xfId="18447" xr:uid="{00000000-0005-0000-0000-0000E54A0000}"/>
    <cellStyle name="Normal 2 3 18 2 2 2" xfId="18448" xr:uid="{00000000-0005-0000-0000-0000E64A0000}"/>
    <cellStyle name="Normal 2 3 18 2 3" xfId="18449" xr:uid="{00000000-0005-0000-0000-0000E74A0000}"/>
    <cellStyle name="Normal 2 3 18 3" xfId="18450" xr:uid="{00000000-0005-0000-0000-0000E84A0000}"/>
    <cellStyle name="Normal 2 3 18 3 2" xfId="18451" xr:uid="{00000000-0005-0000-0000-0000E94A0000}"/>
    <cellStyle name="Normal 2 3 18 4" xfId="18452" xr:uid="{00000000-0005-0000-0000-0000EA4A0000}"/>
    <cellStyle name="Normal 2 3 19" xfId="18453" xr:uid="{00000000-0005-0000-0000-0000EB4A0000}"/>
    <cellStyle name="Normal 2 3 19 2" xfId="18454" xr:uid="{00000000-0005-0000-0000-0000EC4A0000}"/>
    <cellStyle name="Normal 2 3 19 2 2" xfId="18455" xr:uid="{00000000-0005-0000-0000-0000ED4A0000}"/>
    <cellStyle name="Normal 2 3 19 2 2 2" xfId="18456" xr:uid="{00000000-0005-0000-0000-0000EE4A0000}"/>
    <cellStyle name="Normal 2 3 19 2 3" xfId="18457" xr:uid="{00000000-0005-0000-0000-0000EF4A0000}"/>
    <cellStyle name="Normal 2 3 19 3" xfId="18458" xr:uid="{00000000-0005-0000-0000-0000F04A0000}"/>
    <cellStyle name="Normal 2 3 19 3 2" xfId="18459" xr:uid="{00000000-0005-0000-0000-0000F14A0000}"/>
    <cellStyle name="Normal 2 3 19 4" xfId="18460" xr:uid="{00000000-0005-0000-0000-0000F24A0000}"/>
    <cellStyle name="Normal 2 3 2" xfId="18461" xr:uid="{00000000-0005-0000-0000-0000F34A0000}"/>
    <cellStyle name="Normal 2 3 2 10" xfId="18462" xr:uid="{00000000-0005-0000-0000-0000F44A0000}"/>
    <cellStyle name="Normal 2 3 2 10 2" xfId="18463" xr:uid="{00000000-0005-0000-0000-0000F54A0000}"/>
    <cellStyle name="Normal 2 3 2 11" xfId="18464" xr:uid="{00000000-0005-0000-0000-0000F64A0000}"/>
    <cellStyle name="Normal 2 3 2 12" xfId="18465" xr:uid="{00000000-0005-0000-0000-0000F74A0000}"/>
    <cellStyle name="Normal 2 3 2 13" xfId="59439" xr:uid="{00000000-0005-0000-0000-0000F84A0000}"/>
    <cellStyle name="Normal 2 3 2 2" xfId="18466" xr:uid="{00000000-0005-0000-0000-0000F94A0000}"/>
    <cellStyle name="Normal 2 3 2 2 2" xfId="18467" xr:uid="{00000000-0005-0000-0000-0000FA4A0000}"/>
    <cellStyle name="Normal 2 3 2 2 2 2" xfId="18468" xr:uid="{00000000-0005-0000-0000-0000FB4A0000}"/>
    <cellStyle name="Normal 2 3 2 2 2 2 2" xfId="18469" xr:uid="{00000000-0005-0000-0000-0000FC4A0000}"/>
    <cellStyle name="Normal 2 3 2 2 2 2 2 2" xfId="18470" xr:uid="{00000000-0005-0000-0000-0000FD4A0000}"/>
    <cellStyle name="Normal 2 3 2 2 2 2 3" xfId="18471" xr:uid="{00000000-0005-0000-0000-0000FE4A0000}"/>
    <cellStyle name="Normal 2 3 2 2 2 2 4" xfId="59050" xr:uid="{00000000-0005-0000-0000-0000FF4A0000}"/>
    <cellStyle name="Normal 2 3 2 2 2 3" xfId="18472" xr:uid="{00000000-0005-0000-0000-0000004B0000}"/>
    <cellStyle name="Normal 2 3 2 2 2 4" xfId="58418" xr:uid="{00000000-0005-0000-0000-0000014B0000}"/>
    <cellStyle name="Normal 2 3 2 2 3" xfId="18473" xr:uid="{00000000-0005-0000-0000-0000024B0000}"/>
    <cellStyle name="Normal 2 3 2 2 3 2" xfId="18474" xr:uid="{00000000-0005-0000-0000-0000034B0000}"/>
    <cellStyle name="Normal 2 3 2 2 3 2 2" xfId="18475" xr:uid="{00000000-0005-0000-0000-0000044B0000}"/>
    <cellStyle name="Normal 2 3 2 2 3 3" xfId="18476" xr:uid="{00000000-0005-0000-0000-0000054B0000}"/>
    <cellStyle name="Normal 2 3 2 2 3 4" xfId="59049" xr:uid="{00000000-0005-0000-0000-0000064B0000}"/>
    <cellStyle name="Normal 2 3 2 2 4" xfId="18477" xr:uid="{00000000-0005-0000-0000-0000074B0000}"/>
    <cellStyle name="Normal 2 3 2 2 4 2" xfId="18478" xr:uid="{00000000-0005-0000-0000-0000084B0000}"/>
    <cellStyle name="Normal 2 3 2 2 4 2 2" xfId="18479" xr:uid="{00000000-0005-0000-0000-0000094B0000}"/>
    <cellStyle name="Normal 2 3 2 2 4 3" xfId="18480" xr:uid="{00000000-0005-0000-0000-00000A4B0000}"/>
    <cellStyle name="Normal 2 3 2 2 5" xfId="18481" xr:uid="{00000000-0005-0000-0000-00000B4B0000}"/>
    <cellStyle name="Normal 2 3 2 2 5 2" xfId="18482" xr:uid="{00000000-0005-0000-0000-00000C4B0000}"/>
    <cellStyle name="Normal 2 3 2 2 5 2 2" xfId="18483" xr:uid="{00000000-0005-0000-0000-00000D4B0000}"/>
    <cellStyle name="Normal 2 3 2 2 5 3" xfId="18484" xr:uid="{00000000-0005-0000-0000-00000E4B0000}"/>
    <cellStyle name="Normal 2 3 2 2 6" xfId="18485" xr:uid="{00000000-0005-0000-0000-00000F4B0000}"/>
    <cellStyle name="Normal 2 3 2 2 6 2" xfId="18486" xr:uid="{00000000-0005-0000-0000-0000104B0000}"/>
    <cellStyle name="Normal 2 3 2 2 6 2 2" xfId="18487" xr:uid="{00000000-0005-0000-0000-0000114B0000}"/>
    <cellStyle name="Normal 2 3 2 2 6 3" xfId="18488" xr:uid="{00000000-0005-0000-0000-0000124B0000}"/>
    <cellStyle name="Normal 2 3 2 2 7" xfId="18489" xr:uid="{00000000-0005-0000-0000-0000134B0000}"/>
    <cellStyle name="Normal 2 3 2 2 7 2" xfId="18490" xr:uid="{00000000-0005-0000-0000-0000144B0000}"/>
    <cellStyle name="Normal 2 3 2 2 8" xfId="18491" xr:uid="{00000000-0005-0000-0000-0000154B0000}"/>
    <cellStyle name="Normal 2 3 2 2 9" xfId="58063" xr:uid="{00000000-0005-0000-0000-0000164B0000}"/>
    <cellStyle name="Normal 2 3 2 3" xfId="18492" xr:uid="{00000000-0005-0000-0000-0000174B0000}"/>
    <cellStyle name="Normal 2 3 2 3 2" xfId="18493" xr:uid="{00000000-0005-0000-0000-0000184B0000}"/>
    <cellStyle name="Normal 2 3 2 3 2 2" xfId="18494" xr:uid="{00000000-0005-0000-0000-0000194B0000}"/>
    <cellStyle name="Normal 2 3 2 3 2 2 2" xfId="18495" xr:uid="{00000000-0005-0000-0000-00001A4B0000}"/>
    <cellStyle name="Normal 2 3 2 3 2 2 3" xfId="59052" xr:uid="{00000000-0005-0000-0000-00001B4B0000}"/>
    <cellStyle name="Normal 2 3 2 3 2 3" xfId="18496" xr:uid="{00000000-0005-0000-0000-00001C4B0000}"/>
    <cellStyle name="Normal 2 3 2 3 2 4" xfId="58549" xr:uid="{00000000-0005-0000-0000-00001D4B0000}"/>
    <cellStyle name="Normal 2 3 2 3 3" xfId="18497" xr:uid="{00000000-0005-0000-0000-00001E4B0000}"/>
    <cellStyle name="Normal 2 3 2 3 3 2" xfId="18498" xr:uid="{00000000-0005-0000-0000-00001F4B0000}"/>
    <cellStyle name="Normal 2 3 2 3 3 3" xfId="59051" xr:uid="{00000000-0005-0000-0000-0000204B0000}"/>
    <cellStyle name="Normal 2 3 2 3 4" xfId="18499" xr:uid="{00000000-0005-0000-0000-0000214B0000}"/>
    <cellStyle name="Normal 2 3 2 3 5" xfId="58193" xr:uid="{00000000-0005-0000-0000-0000224B0000}"/>
    <cellStyle name="Normal 2 3 2 4" xfId="18500" xr:uid="{00000000-0005-0000-0000-0000234B0000}"/>
    <cellStyle name="Normal 2 3 2 4 2" xfId="18501" xr:uid="{00000000-0005-0000-0000-0000244B0000}"/>
    <cellStyle name="Normal 2 3 2 4 2 2" xfId="18502" xr:uid="{00000000-0005-0000-0000-0000254B0000}"/>
    <cellStyle name="Normal 2 3 2 4 2 2 2" xfId="18503" xr:uid="{00000000-0005-0000-0000-0000264B0000}"/>
    <cellStyle name="Normal 2 3 2 4 2 3" xfId="18504" xr:uid="{00000000-0005-0000-0000-0000274B0000}"/>
    <cellStyle name="Normal 2 3 2 4 2 4" xfId="59053" xr:uid="{00000000-0005-0000-0000-0000284B0000}"/>
    <cellStyle name="Normal 2 3 2 4 3" xfId="18505" xr:uid="{00000000-0005-0000-0000-0000294B0000}"/>
    <cellStyle name="Normal 2 3 2 4 3 2" xfId="18506" xr:uid="{00000000-0005-0000-0000-00002A4B0000}"/>
    <cellStyle name="Normal 2 3 2 4 4" xfId="18507" xr:uid="{00000000-0005-0000-0000-00002B4B0000}"/>
    <cellStyle name="Normal 2 3 2 4 5" xfId="58326" xr:uid="{00000000-0005-0000-0000-00002C4B0000}"/>
    <cellStyle name="Normal 2 3 2 5" xfId="18508" xr:uid="{00000000-0005-0000-0000-00002D4B0000}"/>
    <cellStyle name="Normal 2 3 2 5 2" xfId="18509" xr:uid="{00000000-0005-0000-0000-00002E4B0000}"/>
    <cellStyle name="Normal 2 3 2 5 2 2" xfId="18510" xr:uid="{00000000-0005-0000-0000-00002F4B0000}"/>
    <cellStyle name="Normal 2 3 2 5 3" xfId="18511" xr:uid="{00000000-0005-0000-0000-0000304B0000}"/>
    <cellStyle name="Normal 2 3 2 5 3 2" xfId="18512" xr:uid="{00000000-0005-0000-0000-0000314B0000}"/>
    <cellStyle name="Normal 2 3 2 5 4" xfId="18513" xr:uid="{00000000-0005-0000-0000-0000324B0000}"/>
    <cellStyle name="Normal 2 3 2 5 5" xfId="59048" xr:uid="{00000000-0005-0000-0000-0000334B0000}"/>
    <cellStyle name="Normal 2 3 2 6" xfId="18514" xr:uid="{00000000-0005-0000-0000-0000344B0000}"/>
    <cellStyle name="Normal 2 3 2 6 2" xfId="18515" xr:uid="{00000000-0005-0000-0000-0000354B0000}"/>
    <cellStyle name="Normal 2 3 2 7" xfId="18516" xr:uid="{00000000-0005-0000-0000-0000364B0000}"/>
    <cellStyle name="Normal 2 3 2 7 2" xfId="18517" xr:uid="{00000000-0005-0000-0000-0000374B0000}"/>
    <cellStyle name="Normal 2 3 2 8" xfId="18518" xr:uid="{00000000-0005-0000-0000-0000384B0000}"/>
    <cellStyle name="Normal 2 3 2 8 2" xfId="18519" xr:uid="{00000000-0005-0000-0000-0000394B0000}"/>
    <cellStyle name="Normal 2 3 2 9" xfId="18520" xr:uid="{00000000-0005-0000-0000-00003A4B0000}"/>
    <cellStyle name="Normal 2 3 2 9 2" xfId="18521" xr:uid="{00000000-0005-0000-0000-00003B4B0000}"/>
    <cellStyle name="Normal 2 3 20" xfId="18522" xr:uid="{00000000-0005-0000-0000-00003C4B0000}"/>
    <cellStyle name="Normal 2 3 20 2" xfId="18523" xr:uid="{00000000-0005-0000-0000-00003D4B0000}"/>
    <cellStyle name="Normal 2 3 20 2 2" xfId="18524" xr:uid="{00000000-0005-0000-0000-00003E4B0000}"/>
    <cellStyle name="Normal 2 3 20 2 2 2" xfId="18525" xr:uid="{00000000-0005-0000-0000-00003F4B0000}"/>
    <cellStyle name="Normal 2 3 20 2 3" xfId="18526" xr:uid="{00000000-0005-0000-0000-0000404B0000}"/>
    <cellStyle name="Normal 2 3 20 3" xfId="18527" xr:uid="{00000000-0005-0000-0000-0000414B0000}"/>
    <cellStyle name="Normal 2 3 20 3 2" xfId="18528" xr:uid="{00000000-0005-0000-0000-0000424B0000}"/>
    <cellStyle name="Normal 2 3 20 4" xfId="18529" xr:uid="{00000000-0005-0000-0000-0000434B0000}"/>
    <cellStyle name="Normal 2 3 21" xfId="18530" xr:uid="{00000000-0005-0000-0000-0000444B0000}"/>
    <cellStyle name="Normal 2 3 21 2" xfId="18531" xr:uid="{00000000-0005-0000-0000-0000454B0000}"/>
    <cellStyle name="Normal 2 3 21 2 2" xfId="18532" xr:uid="{00000000-0005-0000-0000-0000464B0000}"/>
    <cellStyle name="Normal 2 3 21 2 2 2" xfId="18533" xr:uid="{00000000-0005-0000-0000-0000474B0000}"/>
    <cellStyle name="Normal 2 3 21 2 3" xfId="18534" xr:uid="{00000000-0005-0000-0000-0000484B0000}"/>
    <cellStyle name="Normal 2 3 21 3" xfId="18535" xr:uid="{00000000-0005-0000-0000-0000494B0000}"/>
    <cellStyle name="Normal 2 3 21 3 2" xfId="18536" xr:uid="{00000000-0005-0000-0000-00004A4B0000}"/>
    <cellStyle name="Normal 2 3 21 4" xfId="18537" xr:uid="{00000000-0005-0000-0000-00004B4B0000}"/>
    <cellStyle name="Normal 2 3 22" xfId="18538" xr:uid="{00000000-0005-0000-0000-00004C4B0000}"/>
    <cellStyle name="Normal 2 3 22 2" xfId="18539" xr:uid="{00000000-0005-0000-0000-00004D4B0000}"/>
    <cellStyle name="Normal 2 3 22 2 2" xfId="18540" xr:uid="{00000000-0005-0000-0000-00004E4B0000}"/>
    <cellStyle name="Normal 2 3 22 2 2 2" xfId="18541" xr:uid="{00000000-0005-0000-0000-00004F4B0000}"/>
    <cellStyle name="Normal 2 3 22 2 3" xfId="18542" xr:uid="{00000000-0005-0000-0000-0000504B0000}"/>
    <cellStyle name="Normal 2 3 22 3" xfId="18543" xr:uid="{00000000-0005-0000-0000-0000514B0000}"/>
    <cellStyle name="Normal 2 3 22 3 2" xfId="18544" xr:uid="{00000000-0005-0000-0000-0000524B0000}"/>
    <cellStyle name="Normal 2 3 22 4" xfId="18545" xr:uid="{00000000-0005-0000-0000-0000534B0000}"/>
    <cellStyle name="Normal 2 3 23" xfId="18546" xr:uid="{00000000-0005-0000-0000-0000544B0000}"/>
    <cellStyle name="Normal 2 3 23 2" xfId="18547" xr:uid="{00000000-0005-0000-0000-0000554B0000}"/>
    <cellStyle name="Normal 2 3 23 2 2" xfId="18548" xr:uid="{00000000-0005-0000-0000-0000564B0000}"/>
    <cellStyle name="Normal 2 3 23 2 2 2" xfId="18549" xr:uid="{00000000-0005-0000-0000-0000574B0000}"/>
    <cellStyle name="Normal 2 3 23 2 3" xfId="18550" xr:uid="{00000000-0005-0000-0000-0000584B0000}"/>
    <cellStyle name="Normal 2 3 23 3" xfId="18551" xr:uid="{00000000-0005-0000-0000-0000594B0000}"/>
    <cellStyle name="Normal 2 3 23 3 2" xfId="18552" xr:uid="{00000000-0005-0000-0000-00005A4B0000}"/>
    <cellStyle name="Normal 2 3 23 4" xfId="18553" xr:uid="{00000000-0005-0000-0000-00005B4B0000}"/>
    <cellStyle name="Normal 2 3 24" xfId="18554" xr:uid="{00000000-0005-0000-0000-00005C4B0000}"/>
    <cellStyle name="Normal 2 3 24 2" xfId="18555" xr:uid="{00000000-0005-0000-0000-00005D4B0000}"/>
    <cellStyle name="Normal 2 3 24 2 2" xfId="18556" xr:uid="{00000000-0005-0000-0000-00005E4B0000}"/>
    <cellStyle name="Normal 2 3 24 2 2 2" xfId="18557" xr:uid="{00000000-0005-0000-0000-00005F4B0000}"/>
    <cellStyle name="Normal 2 3 24 2 3" xfId="18558" xr:uid="{00000000-0005-0000-0000-0000604B0000}"/>
    <cellStyle name="Normal 2 3 24 3" xfId="18559" xr:uid="{00000000-0005-0000-0000-0000614B0000}"/>
    <cellStyle name="Normal 2 3 24 3 2" xfId="18560" xr:uid="{00000000-0005-0000-0000-0000624B0000}"/>
    <cellStyle name="Normal 2 3 24 4" xfId="18561" xr:uid="{00000000-0005-0000-0000-0000634B0000}"/>
    <cellStyle name="Normal 2 3 25" xfId="18562" xr:uid="{00000000-0005-0000-0000-0000644B0000}"/>
    <cellStyle name="Normal 2 3 25 2" xfId="18563" xr:uid="{00000000-0005-0000-0000-0000654B0000}"/>
    <cellStyle name="Normal 2 3 25 2 2" xfId="18564" xr:uid="{00000000-0005-0000-0000-0000664B0000}"/>
    <cellStyle name="Normal 2 3 25 2 2 2" xfId="18565" xr:uid="{00000000-0005-0000-0000-0000674B0000}"/>
    <cellStyle name="Normal 2 3 25 2 3" xfId="18566" xr:uid="{00000000-0005-0000-0000-0000684B0000}"/>
    <cellStyle name="Normal 2 3 25 3" xfId="18567" xr:uid="{00000000-0005-0000-0000-0000694B0000}"/>
    <cellStyle name="Normal 2 3 25 3 2" xfId="18568" xr:uid="{00000000-0005-0000-0000-00006A4B0000}"/>
    <cellStyle name="Normal 2 3 25 4" xfId="18569" xr:uid="{00000000-0005-0000-0000-00006B4B0000}"/>
    <cellStyle name="Normal 2 3 26" xfId="18570" xr:uid="{00000000-0005-0000-0000-00006C4B0000}"/>
    <cellStyle name="Normal 2 3 26 2" xfId="18571" xr:uid="{00000000-0005-0000-0000-00006D4B0000}"/>
    <cellStyle name="Normal 2 3 26 2 2" xfId="18572" xr:uid="{00000000-0005-0000-0000-00006E4B0000}"/>
    <cellStyle name="Normal 2 3 26 2 2 2" xfId="18573" xr:uid="{00000000-0005-0000-0000-00006F4B0000}"/>
    <cellStyle name="Normal 2 3 26 2 3" xfId="18574" xr:uid="{00000000-0005-0000-0000-0000704B0000}"/>
    <cellStyle name="Normal 2 3 26 3" xfId="18575" xr:uid="{00000000-0005-0000-0000-0000714B0000}"/>
    <cellStyle name="Normal 2 3 26 3 2" xfId="18576" xr:uid="{00000000-0005-0000-0000-0000724B0000}"/>
    <cellStyle name="Normal 2 3 26 4" xfId="18577" xr:uid="{00000000-0005-0000-0000-0000734B0000}"/>
    <cellStyle name="Normal 2 3 27" xfId="18578" xr:uid="{00000000-0005-0000-0000-0000744B0000}"/>
    <cellStyle name="Normal 2 3 27 2" xfId="18579" xr:uid="{00000000-0005-0000-0000-0000754B0000}"/>
    <cellStyle name="Normal 2 3 27 2 2" xfId="18580" xr:uid="{00000000-0005-0000-0000-0000764B0000}"/>
    <cellStyle name="Normal 2 3 27 2 2 2" xfId="18581" xr:uid="{00000000-0005-0000-0000-0000774B0000}"/>
    <cellStyle name="Normal 2 3 27 2 3" xfId="18582" xr:uid="{00000000-0005-0000-0000-0000784B0000}"/>
    <cellStyle name="Normal 2 3 27 3" xfId="18583" xr:uid="{00000000-0005-0000-0000-0000794B0000}"/>
    <cellStyle name="Normal 2 3 27 3 2" xfId="18584" xr:uid="{00000000-0005-0000-0000-00007A4B0000}"/>
    <cellStyle name="Normal 2 3 27 4" xfId="18585" xr:uid="{00000000-0005-0000-0000-00007B4B0000}"/>
    <cellStyle name="Normal 2 3 28" xfId="18586" xr:uid="{00000000-0005-0000-0000-00007C4B0000}"/>
    <cellStyle name="Normal 2 3 28 2" xfId="18587" xr:uid="{00000000-0005-0000-0000-00007D4B0000}"/>
    <cellStyle name="Normal 2 3 28 2 2" xfId="18588" xr:uid="{00000000-0005-0000-0000-00007E4B0000}"/>
    <cellStyle name="Normal 2 3 28 2 2 2" xfId="18589" xr:uid="{00000000-0005-0000-0000-00007F4B0000}"/>
    <cellStyle name="Normal 2 3 28 2 3" xfId="18590" xr:uid="{00000000-0005-0000-0000-0000804B0000}"/>
    <cellStyle name="Normal 2 3 28 3" xfId="18591" xr:uid="{00000000-0005-0000-0000-0000814B0000}"/>
    <cellStyle name="Normal 2 3 28 3 2" xfId="18592" xr:uid="{00000000-0005-0000-0000-0000824B0000}"/>
    <cellStyle name="Normal 2 3 28 4" xfId="18593" xr:uid="{00000000-0005-0000-0000-0000834B0000}"/>
    <cellStyle name="Normal 2 3 29" xfId="18594" xr:uid="{00000000-0005-0000-0000-0000844B0000}"/>
    <cellStyle name="Normal 2 3 29 2" xfId="18595" xr:uid="{00000000-0005-0000-0000-0000854B0000}"/>
    <cellStyle name="Normal 2 3 29 2 2" xfId="18596" xr:uid="{00000000-0005-0000-0000-0000864B0000}"/>
    <cellStyle name="Normal 2 3 29 2 2 2" xfId="18597" xr:uid="{00000000-0005-0000-0000-0000874B0000}"/>
    <cellStyle name="Normal 2 3 29 2 3" xfId="18598" xr:uid="{00000000-0005-0000-0000-0000884B0000}"/>
    <cellStyle name="Normal 2 3 29 3" xfId="18599" xr:uid="{00000000-0005-0000-0000-0000894B0000}"/>
    <cellStyle name="Normal 2 3 29 3 2" xfId="18600" xr:uid="{00000000-0005-0000-0000-00008A4B0000}"/>
    <cellStyle name="Normal 2 3 29 4" xfId="18601" xr:uid="{00000000-0005-0000-0000-00008B4B0000}"/>
    <cellStyle name="Normal 2 3 3" xfId="18602" xr:uid="{00000000-0005-0000-0000-00008C4B0000}"/>
    <cellStyle name="Normal 2 3 3 2" xfId="18603" xr:uid="{00000000-0005-0000-0000-00008D4B0000}"/>
    <cellStyle name="Normal 2 3 3 2 2" xfId="18604" xr:uid="{00000000-0005-0000-0000-00008E4B0000}"/>
    <cellStyle name="Normal 2 3 3 2 2 2" xfId="18605" xr:uid="{00000000-0005-0000-0000-00008F4B0000}"/>
    <cellStyle name="Normal 2 3 3 2 3" xfId="18606" xr:uid="{00000000-0005-0000-0000-0000904B0000}"/>
    <cellStyle name="Normal 2 3 3 3" xfId="18607" xr:uid="{00000000-0005-0000-0000-0000914B0000}"/>
    <cellStyle name="Normal 2 3 3 3 2" xfId="18608" xr:uid="{00000000-0005-0000-0000-0000924B0000}"/>
    <cellStyle name="Normal 2 3 3 4" xfId="18609" xr:uid="{00000000-0005-0000-0000-0000934B0000}"/>
    <cellStyle name="Normal 2 3 3 5" xfId="57969" xr:uid="{00000000-0005-0000-0000-0000944B0000}"/>
    <cellStyle name="Normal 2 3 30" xfId="18610" xr:uid="{00000000-0005-0000-0000-0000954B0000}"/>
    <cellStyle name="Normal 2 3 30 2" xfId="18611" xr:uid="{00000000-0005-0000-0000-0000964B0000}"/>
    <cellStyle name="Normal 2 3 30 2 2" xfId="18612" xr:uid="{00000000-0005-0000-0000-0000974B0000}"/>
    <cellStyle name="Normal 2 3 30 2 2 2" xfId="18613" xr:uid="{00000000-0005-0000-0000-0000984B0000}"/>
    <cellStyle name="Normal 2 3 30 2 3" xfId="18614" xr:uid="{00000000-0005-0000-0000-0000994B0000}"/>
    <cellStyle name="Normal 2 3 30 3" xfId="18615" xr:uid="{00000000-0005-0000-0000-00009A4B0000}"/>
    <cellStyle name="Normal 2 3 30 3 2" xfId="18616" xr:uid="{00000000-0005-0000-0000-00009B4B0000}"/>
    <cellStyle name="Normal 2 3 30 4" xfId="18617" xr:uid="{00000000-0005-0000-0000-00009C4B0000}"/>
    <cellStyle name="Normal 2 3 31" xfId="18618" xr:uid="{00000000-0005-0000-0000-00009D4B0000}"/>
    <cellStyle name="Normal 2 3 31 2" xfId="18619" xr:uid="{00000000-0005-0000-0000-00009E4B0000}"/>
    <cellStyle name="Normal 2 3 31 2 2" xfId="18620" xr:uid="{00000000-0005-0000-0000-00009F4B0000}"/>
    <cellStyle name="Normal 2 3 31 2 2 2" xfId="18621" xr:uid="{00000000-0005-0000-0000-0000A04B0000}"/>
    <cellStyle name="Normal 2 3 31 2 3" xfId="18622" xr:uid="{00000000-0005-0000-0000-0000A14B0000}"/>
    <cellStyle name="Normal 2 3 31 3" xfId="18623" xr:uid="{00000000-0005-0000-0000-0000A24B0000}"/>
    <cellStyle name="Normal 2 3 31 3 2" xfId="18624" xr:uid="{00000000-0005-0000-0000-0000A34B0000}"/>
    <cellStyle name="Normal 2 3 31 4" xfId="18625" xr:uid="{00000000-0005-0000-0000-0000A44B0000}"/>
    <cellStyle name="Normal 2 3 32" xfId="18626" xr:uid="{00000000-0005-0000-0000-0000A54B0000}"/>
    <cellStyle name="Normal 2 3 32 2" xfId="18627" xr:uid="{00000000-0005-0000-0000-0000A64B0000}"/>
    <cellStyle name="Normal 2 3 32 2 2" xfId="18628" xr:uid="{00000000-0005-0000-0000-0000A74B0000}"/>
    <cellStyle name="Normal 2 3 32 2 2 2" xfId="18629" xr:uid="{00000000-0005-0000-0000-0000A84B0000}"/>
    <cellStyle name="Normal 2 3 32 2 3" xfId="18630" xr:uid="{00000000-0005-0000-0000-0000A94B0000}"/>
    <cellStyle name="Normal 2 3 32 3" xfId="18631" xr:uid="{00000000-0005-0000-0000-0000AA4B0000}"/>
    <cellStyle name="Normal 2 3 32 3 2" xfId="18632" xr:uid="{00000000-0005-0000-0000-0000AB4B0000}"/>
    <cellStyle name="Normal 2 3 32 4" xfId="18633" xr:uid="{00000000-0005-0000-0000-0000AC4B0000}"/>
    <cellStyle name="Normal 2 3 33" xfId="18634" xr:uid="{00000000-0005-0000-0000-0000AD4B0000}"/>
    <cellStyle name="Normal 2 3 33 2" xfId="18635" xr:uid="{00000000-0005-0000-0000-0000AE4B0000}"/>
    <cellStyle name="Normal 2 3 33 2 2" xfId="18636" xr:uid="{00000000-0005-0000-0000-0000AF4B0000}"/>
    <cellStyle name="Normal 2 3 33 2 2 2" xfId="18637" xr:uid="{00000000-0005-0000-0000-0000B04B0000}"/>
    <cellStyle name="Normal 2 3 33 2 3" xfId="18638" xr:uid="{00000000-0005-0000-0000-0000B14B0000}"/>
    <cellStyle name="Normal 2 3 33 3" xfId="18639" xr:uid="{00000000-0005-0000-0000-0000B24B0000}"/>
    <cellStyle name="Normal 2 3 33 3 2" xfId="18640" xr:uid="{00000000-0005-0000-0000-0000B34B0000}"/>
    <cellStyle name="Normal 2 3 33 4" xfId="18641" xr:uid="{00000000-0005-0000-0000-0000B44B0000}"/>
    <cellStyle name="Normal 2 3 34" xfId="18642" xr:uid="{00000000-0005-0000-0000-0000B54B0000}"/>
    <cellStyle name="Normal 2 3 34 2" xfId="18643" xr:uid="{00000000-0005-0000-0000-0000B64B0000}"/>
    <cellStyle name="Normal 2 3 34 2 2" xfId="18644" xr:uid="{00000000-0005-0000-0000-0000B74B0000}"/>
    <cellStyle name="Normal 2 3 34 2 2 2" xfId="18645" xr:uid="{00000000-0005-0000-0000-0000B84B0000}"/>
    <cellStyle name="Normal 2 3 34 2 3" xfId="18646" xr:uid="{00000000-0005-0000-0000-0000B94B0000}"/>
    <cellStyle name="Normal 2 3 34 3" xfId="18647" xr:uid="{00000000-0005-0000-0000-0000BA4B0000}"/>
    <cellStyle name="Normal 2 3 34 3 2" xfId="18648" xr:uid="{00000000-0005-0000-0000-0000BB4B0000}"/>
    <cellStyle name="Normal 2 3 34 4" xfId="18649" xr:uid="{00000000-0005-0000-0000-0000BC4B0000}"/>
    <cellStyle name="Normal 2 3 35" xfId="18650" xr:uid="{00000000-0005-0000-0000-0000BD4B0000}"/>
    <cellStyle name="Normal 2 3 35 2" xfId="18651" xr:uid="{00000000-0005-0000-0000-0000BE4B0000}"/>
    <cellStyle name="Normal 2 3 35 2 2" xfId="18652" xr:uid="{00000000-0005-0000-0000-0000BF4B0000}"/>
    <cellStyle name="Normal 2 3 35 2 2 2" xfId="18653" xr:uid="{00000000-0005-0000-0000-0000C04B0000}"/>
    <cellStyle name="Normal 2 3 35 2 3" xfId="18654" xr:uid="{00000000-0005-0000-0000-0000C14B0000}"/>
    <cellStyle name="Normal 2 3 35 3" xfId="18655" xr:uid="{00000000-0005-0000-0000-0000C24B0000}"/>
    <cellStyle name="Normal 2 3 35 3 2" xfId="18656" xr:uid="{00000000-0005-0000-0000-0000C34B0000}"/>
    <cellStyle name="Normal 2 3 35 4" xfId="18657" xr:uid="{00000000-0005-0000-0000-0000C44B0000}"/>
    <cellStyle name="Normal 2 3 36" xfId="18658" xr:uid="{00000000-0005-0000-0000-0000C54B0000}"/>
    <cellStyle name="Normal 2 3 36 2" xfId="18659" xr:uid="{00000000-0005-0000-0000-0000C64B0000}"/>
    <cellStyle name="Normal 2 3 36 2 2" xfId="18660" xr:uid="{00000000-0005-0000-0000-0000C74B0000}"/>
    <cellStyle name="Normal 2 3 36 2 2 2" xfId="18661" xr:uid="{00000000-0005-0000-0000-0000C84B0000}"/>
    <cellStyle name="Normal 2 3 36 2 3" xfId="18662" xr:uid="{00000000-0005-0000-0000-0000C94B0000}"/>
    <cellStyle name="Normal 2 3 36 3" xfId="18663" xr:uid="{00000000-0005-0000-0000-0000CA4B0000}"/>
    <cellStyle name="Normal 2 3 36 3 2" xfId="18664" xr:uid="{00000000-0005-0000-0000-0000CB4B0000}"/>
    <cellStyle name="Normal 2 3 36 4" xfId="18665" xr:uid="{00000000-0005-0000-0000-0000CC4B0000}"/>
    <cellStyle name="Normal 2 3 37" xfId="18666" xr:uid="{00000000-0005-0000-0000-0000CD4B0000}"/>
    <cellStyle name="Normal 2 3 37 2" xfId="18667" xr:uid="{00000000-0005-0000-0000-0000CE4B0000}"/>
    <cellStyle name="Normal 2 3 37 2 2" xfId="18668" xr:uid="{00000000-0005-0000-0000-0000CF4B0000}"/>
    <cellStyle name="Normal 2 3 37 2 2 2" xfId="18669" xr:uid="{00000000-0005-0000-0000-0000D04B0000}"/>
    <cellStyle name="Normal 2 3 37 2 3" xfId="18670" xr:uid="{00000000-0005-0000-0000-0000D14B0000}"/>
    <cellStyle name="Normal 2 3 37 3" xfId="18671" xr:uid="{00000000-0005-0000-0000-0000D24B0000}"/>
    <cellStyle name="Normal 2 3 37 3 2" xfId="18672" xr:uid="{00000000-0005-0000-0000-0000D34B0000}"/>
    <cellStyle name="Normal 2 3 37 4" xfId="18673" xr:uid="{00000000-0005-0000-0000-0000D44B0000}"/>
    <cellStyle name="Normal 2 3 38" xfId="18674" xr:uid="{00000000-0005-0000-0000-0000D54B0000}"/>
    <cellStyle name="Normal 2 3 38 2" xfId="18675" xr:uid="{00000000-0005-0000-0000-0000D64B0000}"/>
    <cellStyle name="Normal 2 3 38 2 2" xfId="18676" xr:uid="{00000000-0005-0000-0000-0000D74B0000}"/>
    <cellStyle name="Normal 2 3 38 2 2 2" xfId="18677" xr:uid="{00000000-0005-0000-0000-0000D84B0000}"/>
    <cellStyle name="Normal 2 3 38 2 3" xfId="18678" xr:uid="{00000000-0005-0000-0000-0000D94B0000}"/>
    <cellStyle name="Normal 2 3 38 3" xfId="18679" xr:uid="{00000000-0005-0000-0000-0000DA4B0000}"/>
    <cellStyle name="Normal 2 3 38 3 2" xfId="18680" xr:uid="{00000000-0005-0000-0000-0000DB4B0000}"/>
    <cellStyle name="Normal 2 3 38 4" xfId="18681" xr:uid="{00000000-0005-0000-0000-0000DC4B0000}"/>
    <cellStyle name="Normal 2 3 39" xfId="18682" xr:uid="{00000000-0005-0000-0000-0000DD4B0000}"/>
    <cellStyle name="Normal 2 3 39 2" xfId="18683" xr:uid="{00000000-0005-0000-0000-0000DE4B0000}"/>
    <cellStyle name="Normal 2 3 39 2 2" xfId="18684" xr:uid="{00000000-0005-0000-0000-0000DF4B0000}"/>
    <cellStyle name="Normal 2 3 39 2 2 2" xfId="18685" xr:uid="{00000000-0005-0000-0000-0000E04B0000}"/>
    <cellStyle name="Normal 2 3 39 2 3" xfId="18686" xr:uid="{00000000-0005-0000-0000-0000E14B0000}"/>
    <cellStyle name="Normal 2 3 39 3" xfId="18687" xr:uid="{00000000-0005-0000-0000-0000E24B0000}"/>
    <cellStyle name="Normal 2 3 39 3 2" xfId="18688" xr:uid="{00000000-0005-0000-0000-0000E34B0000}"/>
    <cellStyle name="Normal 2 3 39 4" xfId="18689" xr:uid="{00000000-0005-0000-0000-0000E44B0000}"/>
    <cellStyle name="Normal 2 3 4" xfId="18690" xr:uid="{00000000-0005-0000-0000-0000E54B0000}"/>
    <cellStyle name="Normal 2 3 4 2" xfId="18691" xr:uid="{00000000-0005-0000-0000-0000E64B0000}"/>
    <cellStyle name="Normal 2 3 4 2 2" xfId="18692" xr:uid="{00000000-0005-0000-0000-0000E74B0000}"/>
    <cellStyle name="Normal 2 3 4 2 2 2" xfId="18693" xr:uid="{00000000-0005-0000-0000-0000E84B0000}"/>
    <cellStyle name="Normal 2 3 4 2 3" xfId="18694" xr:uid="{00000000-0005-0000-0000-0000E94B0000}"/>
    <cellStyle name="Normal 2 3 4 3" xfId="18695" xr:uid="{00000000-0005-0000-0000-0000EA4B0000}"/>
    <cellStyle name="Normal 2 3 4 3 2" xfId="18696" xr:uid="{00000000-0005-0000-0000-0000EB4B0000}"/>
    <cellStyle name="Normal 2 3 4 4" xfId="18697" xr:uid="{00000000-0005-0000-0000-0000EC4B0000}"/>
    <cellStyle name="Normal 2 3 4 5" xfId="57949" xr:uid="{00000000-0005-0000-0000-0000ED4B0000}"/>
    <cellStyle name="Normal 2 3 40" xfId="18698" xr:uid="{00000000-0005-0000-0000-0000EE4B0000}"/>
    <cellStyle name="Normal 2 3 40 2" xfId="18699" xr:uid="{00000000-0005-0000-0000-0000EF4B0000}"/>
    <cellStyle name="Normal 2 3 40 2 2" xfId="18700" xr:uid="{00000000-0005-0000-0000-0000F04B0000}"/>
    <cellStyle name="Normal 2 3 40 2 2 2" xfId="18701" xr:uid="{00000000-0005-0000-0000-0000F14B0000}"/>
    <cellStyle name="Normal 2 3 40 2 3" xfId="18702" xr:uid="{00000000-0005-0000-0000-0000F24B0000}"/>
    <cellStyle name="Normal 2 3 40 3" xfId="18703" xr:uid="{00000000-0005-0000-0000-0000F34B0000}"/>
    <cellStyle name="Normal 2 3 40 3 2" xfId="18704" xr:uid="{00000000-0005-0000-0000-0000F44B0000}"/>
    <cellStyle name="Normal 2 3 40 4" xfId="18705" xr:uid="{00000000-0005-0000-0000-0000F54B0000}"/>
    <cellStyle name="Normal 2 3 41" xfId="18706" xr:uid="{00000000-0005-0000-0000-0000F64B0000}"/>
    <cellStyle name="Normal 2 3 41 2" xfId="18707" xr:uid="{00000000-0005-0000-0000-0000F74B0000}"/>
    <cellStyle name="Normal 2 3 41 2 2" xfId="18708" xr:uid="{00000000-0005-0000-0000-0000F84B0000}"/>
    <cellStyle name="Normal 2 3 41 2 2 2" xfId="18709" xr:uid="{00000000-0005-0000-0000-0000F94B0000}"/>
    <cellStyle name="Normal 2 3 41 2 3" xfId="18710" xr:uid="{00000000-0005-0000-0000-0000FA4B0000}"/>
    <cellStyle name="Normal 2 3 41 3" xfId="18711" xr:uid="{00000000-0005-0000-0000-0000FB4B0000}"/>
    <cellStyle name="Normal 2 3 41 3 2" xfId="18712" xr:uid="{00000000-0005-0000-0000-0000FC4B0000}"/>
    <cellStyle name="Normal 2 3 41 4" xfId="18713" xr:uid="{00000000-0005-0000-0000-0000FD4B0000}"/>
    <cellStyle name="Normal 2 3 42" xfId="18714" xr:uid="{00000000-0005-0000-0000-0000FE4B0000}"/>
    <cellStyle name="Normal 2 3 42 2" xfId="18715" xr:uid="{00000000-0005-0000-0000-0000FF4B0000}"/>
    <cellStyle name="Normal 2 3 42 2 2" xfId="18716" xr:uid="{00000000-0005-0000-0000-0000004C0000}"/>
    <cellStyle name="Normal 2 3 42 2 2 2" xfId="18717" xr:uid="{00000000-0005-0000-0000-0000014C0000}"/>
    <cellStyle name="Normal 2 3 42 2 3" xfId="18718" xr:uid="{00000000-0005-0000-0000-0000024C0000}"/>
    <cellStyle name="Normal 2 3 42 3" xfId="18719" xr:uid="{00000000-0005-0000-0000-0000034C0000}"/>
    <cellStyle name="Normal 2 3 42 3 2" xfId="18720" xr:uid="{00000000-0005-0000-0000-0000044C0000}"/>
    <cellStyle name="Normal 2 3 42 4" xfId="18721" xr:uid="{00000000-0005-0000-0000-0000054C0000}"/>
    <cellStyle name="Normal 2 3 43" xfId="18722" xr:uid="{00000000-0005-0000-0000-0000064C0000}"/>
    <cellStyle name="Normal 2 3 43 2" xfId="18723" xr:uid="{00000000-0005-0000-0000-0000074C0000}"/>
    <cellStyle name="Normal 2 3 43 2 2" xfId="18724" xr:uid="{00000000-0005-0000-0000-0000084C0000}"/>
    <cellStyle name="Normal 2 3 43 2 2 2" xfId="18725" xr:uid="{00000000-0005-0000-0000-0000094C0000}"/>
    <cellStyle name="Normal 2 3 43 2 3" xfId="18726" xr:uid="{00000000-0005-0000-0000-00000A4C0000}"/>
    <cellStyle name="Normal 2 3 43 3" xfId="18727" xr:uid="{00000000-0005-0000-0000-00000B4C0000}"/>
    <cellStyle name="Normal 2 3 43 3 2" xfId="18728" xr:uid="{00000000-0005-0000-0000-00000C4C0000}"/>
    <cellStyle name="Normal 2 3 43 4" xfId="18729" xr:uid="{00000000-0005-0000-0000-00000D4C0000}"/>
    <cellStyle name="Normal 2 3 44" xfId="18730" xr:uid="{00000000-0005-0000-0000-00000E4C0000}"/>
    <cellStyle name="Normal 2 3 44 2" xfId="18731" xr:uid="{00000000-0005-0000-0000-00000F4C0000}"/>
    <cellStyle name="Normal 2 3 44 2 2" xfId="18732" xr:uid="{00000000-0005-0000-0000-0000104C0000}"/>
    <cellStyle name="Normal 2 3 44 2 2 2" xfId="18733" xr:uid="{00000000-0005-0000-0000-0000114C0000}"/>
    <cellStyle name="Normal 2 3 44 2 3" xfId="18734" xr:uid="{00000000-0005-0000-0000-0000124C0000}"/>
    <cellStyle name="Normal 2 3 44 3" xfId="18735" xr:uid="{00000000-0005-0000-0000-0000134C0000}"/>
    <cellStyle name="Normal 2 3 44 3 2" xfId="18736" xr:uid="{00000000-0005-0000-0000-0000144C0000}"/>
    <cellStyle name="Normal 2 3 44 4" xfId="18737" xr:uid="{00000000-0005-0000-0000-0000154C0000}"/>
    <cellStyle name="Normal 2 3 45" xfId="18738" xr:uid="{00000000-0005-0000-0000-0000164C0000}"/>
    <cellStyle name="Normal 2 3 45 2" xfId="18739" xr:uid="{00000000-0005-0000-0000-0000174C0000}"/>
    <cellStyle name="Normal 2 3 45 2 2" xfId="18740" xr:uid="{00000000-0005-0000-0000-0000184C0000}"/>
    <cellStyle name="Normal 2 3 45 2 2 2" xfId="18741" xr:uid="{00000000-0005-0000-0000-0000194C0000}"/>
    <cellStyle name="Normal 2 3 45 2 3" xfId="18742" xr:uid="{00000000-0005-0000-0000-00001A4C0000}"/>
    <cellStyle name="Normal 2 3 45 3" xfId="18743" xr:uid="{00000000-0005-0000-0000-00001B4C0000}"/>
    <cellStyle name="Normal 2 3 45 3 2" xfId="18744" xr:uid="{00000000-0005-0000-0000-00001C4C0000}"/>
    <cellStyle name="Normal 2 3 45 4" xfId="18745" xr:uid="{00000000-0005-0000-0000-00001D4C0000}"/>
    <cellStyle name="Normal 2 3 46" xfId="18746" xr:uid="{00000000-0005-0000-0000-00001E4C0000}"/>
    <cellStyle name="Normal 2 3 46 2" xfId="18747" xr:uid="{00000000-0005-0000-0000-00001F4C0000}"/>
    <cellStyle name="Normal 2 3 46 2 2" xfId="18748" xr:uid="{00000000-0005-0000-0000-0000204C0000}"/>
    <cellStyle name="Normal 2 3 46 2 2 2" xfId="18749" xr:uid="{00000000-0005-0000-0000-0000214C0000}"/>
    <cellStyle name="Normal 2 3 46 2 3" xfId="18750" xr:uid="{00000000-0005-0000-0000-0000224C0000}"/>
    <cellStyle name="Normal 2 3 46 3" xfId="18751" xr:uid="{00000000-0005-0000-0000-0000234C0000}"/>
    <cellStyle name="Normal 2 3 46 3 2" xfId="18752" xr:uid="{00000000-0005-0000-0000-0000244C0000}"/>
    <cellStyle name="Normal 2 3 46 4" xfId="18753" xr:uid="{00000000-0005-0000-0000-0000254C0000}"/>
    <cellStyle name="Normal 2 3 47" xfId="18754" xr:uid="{00000000-0005-0000-0000-0000264C0000}"/>
    <cellStyle name="Normal 2 3 47 2" xfId="18755" xr:uid="{00000000-0005-0000-0000-0000274C0000}"/>
    <cellStyle name="Normal 2 3 47 2 2" xfId="18756" xr:uid="{00000000-0005-0000-0000-0000284C0000}"/>
    <cellStyle name="Normal 2 3 47 2 2 2" xfId="18757" xr:uid="{00000000-0005-0000-0000-0000294C0000}"/>
    <cellStyle name="Normal 2 3 47 2 3" xfId="18758" xr:uid="{00000000-0005-0000-0000-00002A4C0000}"/>
    <cellStyle name="Normal 2 3 47 3" xfId="18759" xr:uid="{00000000-0005-0000-0000-00002B4C0000}"/>
    <cellStyle name="Normal 2 3 47 3 2" xfId="18760" xr:uid="{00000000-0005-0000-0000-00002C4C0000}"/>
    <cellStyle name="Normal 2 3 47 4" xfId="18761" xr:uid="{00000000-0005-0000-0000-00002D4C0000}"/>
    <cellStyle name="Normal 2 3 48" xfId="18762" xr:uid="{00000000-0005-0000-0000-00002E4C0000}"/>
    <cellStyle name="Normal 2 3 48 2" xfId="18763" xr:uid="{00000000-0005-0000-0000-00002F4C0000}"/>
    <cellStyle name="Normal 2 3 48 2 2" xfId="18764" xr:uid="{00000000-0005-0000-0000-0000304C0000}"/>
    <cellStyle name="Normal 2 3 48 2 2 2" xfId="18765" xr:uid="{00000000-0005-0000-0000-0000314C0000}"/>
    <cellStyle name="Normal 2 3 48 2 3" xfId="18766" xr:uid="{00000000-0005-0000-0000-0000324C0000}"/>
    <cellStyle name="Normal 2 3 48 2 3 2" xfId="18767" xr:uid="{00000000-0005-0000-0000-0000334C0000}"/>
    <cellStyle name="Normal 2 3 48 2 4" xfId="18768" xr:uid="{00000000-0005-0000-0000-0000344C0000}"/>
    <cellStyle name="Normal 2 3 48 3" xfId="18769" xr:uid="{00000000-0005-0000-0000-0000354C0000}"/>
    <cellStyle name="Normal 2 3 48 3 2" xfId="18770" xr:uid="{00000000-0005-0000-0000-0000364C0000}"/>
    <cellStyle name="Normal 2 3 48 4" xfId="18771" xr:uid="{00000000-0005-0000-0000-0000374C0000}"/>
    <cellStyle name="Normal 2 3 48 4 2" xfId="18772" xr:uid="{00000000-0005-0000-0000-0000384C0000}"/>
    <cellStyle name="Normal 2 3 48 5" xfId="18773" xr:uid="{00000000-0005-0000-0000-0000394C0000}"/>
    <cellStyle name="Normal 2 3 48 5 2" xfId="18774" xr:uid="{00000000-0005-0000-0000-00003A4C0000}"/>
    <cellStyle name="Normal 2 3 48 6" xfId="18775" xr:uid="{00000000-0005-0000-0000-00003B4C0000}"/>
    <cellStyle name="Normal 2 3 48 6 2" xfId="18776" xr:uid="{00000000-0005-0000-0000-00003C4C0000}"/>
    <cellStyle name="Normal 2 3 48 7" xfId="18777" xr:uid="{00000000-0005-0000-0000-00003D4C0000}"/>
    <cellStyle name="Normal 2 3 49" xfId="18778" xr:uid="{00000000-0005-0000-0000-00003E4C0000}"/>
    <cellStyle name="Normal 2 3 49 2" xfId="18779" xr:uid="{00000000-0005-0000-0000-00003F4C0000}"/>
    <cellStyle name="Normal 2 3 5" xfId="18780" xr:uid="{00000000-0005-0000-0000-0000404C0000}"/>
    <cellStyle name="Normal 2 3 5 2" xfId="18781" xr:uid="{00000000-0005-0000-0000-0000414C0000}"/>
    <cellStyle name="Normal 2 3 5 2 2" xfId="18782" xr:uid="{00000000-0005-0000-0000-0000424C0000}"/>
    <cellStyle name="Normal 2 3 5 2 2 2" xfId="18783" xr:uid="{00000000-0005-0000-0000-0000434C0000}"/>
    <cellStyle name="Normal 2 3 5 2 3" xfId="18784" xr:uid="{00000000-0005-0000-0000-0000444C0000}"/>
    <cellStyle name="Normal 2 3 5 3" xfId="18785" xr:uid="{00000000-0005-0000-0000-0000454C0000}"/>
    <cellStyle name="Normal 2 3 5 3 2" xfId="18786" xr:uid="{00000000-0005-0000-0000-0000464C0000}"/>
    <cellStyle name="Normal 2 3 5 4" xfId="18787" xr:uid="{00000000-0005-0000-0000-0000474C0000}"/>
    <cellStyle name="Normal 2 3 50" xfId="18788" xr:uid="{00000000-0005-0000-0000-0000484C0000}"/>
    <cellStyle name="Normal 2 3 50 2" xfId="18789" xr:uid="{00000000-0005-0000-0000-0000494C0000}"/>
    <cellStyle name="Normal 2 3 50 2 2" xfId="18790" xr:uid="{00000000-0005-0000-0000-00004A4C0000}"/>
    <cellStyle name="Normal 2 3 50 2 2 2" xfId="18791" xr:uid="{00000000-0005-0000-0000-00004B4C0000}"/>
    <cellStyle name="Normal 2 3 50 2 3" xfId="18792" xr:uid="{00000000-0005-0000-0000-00004C4C0000}"/>
    <cellStyle name="Normal 2 3 50 3" xfId="18793" xr:uid="{00000000-0005-0000-0000-00004D4C0000}"/>
    <cellStyle name="Normal 2 3 51" xfId="18794" xr:uid="{00000000-0005-0000-0000-00004E4C0000}"/>
    <cellStyle name="Normal 2 3 51 2" xfId="18795" xr:uid="{00000000-0005-0000-0000-00004F4C0000}"/>
    <cellStyle name="Normal 2 3 51 2 2" xfId="18796" xr:uid="{00000000-0005-0000-0000-0000504C0000}"/>
    <cellStyle name="Normal 2 3 51 3" xfId="18797" xr:uid="{00000000-0005-0000-0000-0000514C0000}"/>
    <cellStyle name="Normal 2 3 52" xfId="18798" xr:uid="{00000000-0005-0000-0000-0000524C0000}"/>
    <cellStyle name="Normal 2 3 52 2" xfId="18799" xr:uid="{00000000-0005-0000-0000-0000534C0000}"/>
    <cellStyle name="Normal 2 3 52 2 2" xfId="18800" xr:uid="{00000000-0005-0000-0000-0000544C0000}"/>
    <cellStyle name="Normal 2 3 52 3" xfId="18801" xr:uid="{00000000-0005-0000-0000-0000554C0000}"/>
    <cellStyle name="Normal 2 3 53" xfId="18802" xr:uid="{00000000-0005-0000-0000-0000564C0000}"/>
    <cellStyle name="Normal 2 3 53 2" xfId="18803" xr:uid="{00000000-0005-0000-0000-0000574C0000}"/>
    <cellStyle name="Normal 2 3 53 2 2" xfId="18804" xr:uid="{00000000-0005-0000-0000-0000584C0000}"/>
    <cellStyle name="Normal 2 3 53 3" xfId="18805" xr:uid="{00000000-0005-0000-0000-0000594C0000}"/>
    <cellStyle name="Normal 2 3 54" xfId="18806" xr:uid="{00000000-0005-0000-0000-00005A4C0000}"/>
    <cellStyle name="Normal 2 3 54 2" xfId="18807" xr:uid="{00000000-0005-0000-0000-00005B4C0000}"/>
    <cellStyle name="Normal 2 3 55" xfId="18808" xr:uid="{00000000-0005-0000-0000-00005C4C0000}"/>
    <cellStyle name="Normal 2 3 55 2" xfId="18809" xr:uid="{00000000-0005-0000-0000-00005D4C0000}"/>
    <cellStyle name="Normal 2 3 56" xfId="18810" xr:uid="{00000000-0005-0000-0000-00005E4C0000}"/>
    <cellStyle name="Normal 2 3 56 2" xfId="18811" xr:uid="{00000000-0005-0000-0000-00005F4C0000}"/>
    <cellStyle name="Normal 2 3 57" xfId="18812" xr:uid="{00000000-0005-0000-0000-0000604C0000}"/>
    <cellStyle name="Normal 2 3 58" xfId="18813" xr:uid="{00000000-0005-0000-0000-0000614C0000}"/>
    <cellStyle name="Normal 2 3 59" xfId="18814" xr:uid="{00000000-0005-0000-0000-0000624C0000}"/>
    <cellStyle name="Normal 2 3 6" xfId="18815" xr:uid="{00000000-0005-0000-0000-0000634C0000}"/>
    <cellStyle name="Normal 2 3 6 2" xfId="18816" xr:uid="{00000000-0005-0000-0000-0000644C0000}"/>
    <cellStyle name="Normal 2 3 6 2 2" xfId="18817" xr:uid="{00000000-0005-0000-0000-0000654C0000}"/>
    <cellStyle name="Normal 2 3 6 2 2 2" xfId="18818" xr:uid="{00000000-0005-0000-0000-0000664C0000}"/>
    <cellStyle name="Normal 2 3 6 2 3" xfId="18819" xr:uid="{00000000-0005-0000-0000-0000674C0000}"/>
    <cellStyle name="Normal 2 3 6 3" xfId="18820" xr:uid="{00000000-0005-0000-0000-0000684C0000}"/>
    <cellStyle name="Normal 2 3 6 3 2" xfId="18821" xr:uid="{00000000-0005-0000-0000-0000694C0000}"/>
    <cellStyle name="Normal 2 3 6 4" xfId="18822" xr:uid="{00000000-0005-0000-0000-00006A4C0000}"/>
    <cellStyle name="Normal 2 3 60" xfId="57678" xr:uid="{00000000-0005-0000-0000-00006B4C0000}"/>
    <cellStyle name="Normal 2 3 61" xfId="18380" xr:uid="{00000000-0005-0000-0000-00006C4C0000}"/>
    <cellStyle name="Normal 2 3 62" xfId="59432" xr:uid="{00000000-0005-0000-0000-00006D4C0000}"/>
    <cellStyle name="Normal 2 3 7" xfId="18823" xr:uid="{00000000-0005-0000-0000-00006E4C0000}"/>
    <cellStyle name="Normal 2 3 7 2" xfId="18824" xr:uid="{00000000-0005-0000-0000-00006F4C0000}"/>
    <cellStyle name="Normal 2 3 7 2 2" xfId="18825" xr:uid="{00000000-0005-0000-0000-0000704C0000}"/>
    <cellStyle name="Normal 2 3 7 2 2 2" xfId="18826" xr:uid="{00000000-0005-0000-0000-0000714C0000}"/>
    <cellStyle name="Normal 2 3 7 2 3" xfId="18827" xr:uid="{00000000-0005-0000-0000-0000724C0000}"/>
    <cellStyle name="Normal 2 3 7 3" xfId="18828" xr:uid="{00000000-0005-0000-0000-0000734C0000}"/>
    <cellStyle name="Normal 2 3 7 3 2" xfId="18829" xr:uid="{00000000-0005-0000-0000-0000744C0000}"/>
    <cellStyle name="Normal 2 3 7 4" xfId="18830" xr:uid="{00000000-0005-0000-0000-0000754C0000}"/>
    <cellStyle name="Normal 2 3 8" xfId="18831" xr:uid="{00000000-0005-0000-0000-0000764C0000}"/>
    <cellStyle name="Normal 2 3 8 2" xfId="18832" xr:uid="{00000000-0005-0000-0000-0000774C0000}"/>
    <cellStyle name="Normal 2 3 8 2 2" xfId="18833" xr:uid="{00000000-0005-0000-0000-0000784C0000}"/>
    <cellStyle name="Normal 2 3 8 2 2 2" xfId="18834" xr:uid="{00000000-0005-0000-0000-0000794C0000}"/>
    <cellStyle name="Normal 2 3 8 2 3" xfId="18835" xr:uid="{00000000-0005-0000-0000-00007A4C0000}"/>
    <cellStyle name="Normal 2 3 8 3" xfId="18836" xr:uid="{00000000-0005-0000-0000-00007B4C0000}"/>
    <cellStyle name="Normal 2 3 8 3 2" xfId="18837" xr:uid="{00000000-0005-0000-0000-00007C4C0000}"/>
    <cellStyle name="Normal 2 3 8 4" xfId="18838" xr:uid="{00000000-0005-0000-0000-00007D4C0000}"/>
    <cellStyle name="Normal 2 3 9" xfId="18839" xr:uid="{00000000-0005-0000-0000-00007E4C0000}"/>
    <cellStyle name="Normal 2 3 9 2" xfId="18840" xr:uid="{00000000-0005-0000-0000-00007F4C0000}"/>
    <cellStyle name="Normal 2 3 9 2 2" xfId="18841" xr:uid="{00000000-0005-0000-0000-0000804C0000}"/>
    <cellStyle name="Normal 2 3 9 2 2 2" xfId="18842" xr:uid="{00000000-0005-0000-0000-0000814C0000}"/>
    <cellStyle name="Normal 2 3 9 2 3" xfId="18843" xr:uid="{00000000-0005-0000-0000-0000824C0000}"/>
    <cellStyle name="Normal 2 3 9 3" xfId="18844" xr:uid="{00000000-0005-0000-0000-0000834C0000}"/>
    <cellStyle name="Normal 2 3 9 3 2" xfId="18845" xr:uid="{00000000-0005-0000-0000-0000844C0000}"/>
    <cellStyle name="Normal 2 3 9 4" xfId="18846" xr:uid="{00000000-0005-0000-0000-0000854C0000}"/>
    <cellStyle name="Normal 2 3_Needed Accts" xfId="18847" xr:uid="{00000000-0005-0000-0000-0000864C0000}"/>
    <cellStyle name="Normal 2 30" xfId="18848" xr:uid="{00000000-0005-0000-0000-0000874C0000}"/>
    <cellStyle name="Normal 2 30 2" xfId="18849" xr:uid="{00000000-0005-0000-0000-0000884C0000}"/>
    <cellStyle name="Normal 2 30 2 2" xfId="18850" xr:uid="{00000000-0005-0000-0000-0000894C0000}"/>
    <cellStyle name="Normal 2 30 3" xfId="18851" xr:uid="{00000000-0005-0000-0000-00008A4C0000}"/>
    <cellStyle name="Normal 2 30 3 2" xfId="18852" xr:uid="{00000000-0005-0000-0000-00008B4C0000}"/>
    <cellStyle name="Normal 2 30 4" xfId="18853" xr:uid="{00000000-0005-0000-0000-00008C4C0000}"/>
    <cellStyle name="Normal 2 30 4 2" xfId="18854" xr:uid="{00000000-0005-0000-0000-00008D4C0000}"/>
    <cellStyle name="Normal 2 30 5" xfId="18855" xr:uid="{00000000-0005-0000-0000-00008E4C0000}"/>
    <cellStyle name="Normal 2 30 5 2" xfId="18856" xr:uid="{00000000-0005-0000-0000-00008F4C0000}"/>
    <cellStyle name="Normal 2 30 6" xfId="18857" xr:uid="{00000000-0005-0000-0000-0000904C0000}"/>
    <cellStyle name="Normal 2 30 6 2" xfId="18858" xr:uid="{00000000-0005-0000-0000-0000914C0000}"/>
    <cellStyle name="Normal 2 30 7" xfId="18859" xr:uid="{00000000-0005-0000-0000-0000924C0000}"/>
    <cellStyle name="Normal 2 30 8" xfId="18860" xr:uid="{00000000-0005-0000-0000-0000934C0000}"/>
    <cellStyle name="Normal 2 31" xfId="18861" xr:uid="{00000000-0005-0000-0000-0000944C0000}"/>
    <cellStyle name="Normal 2 31 2" xfId="18862" xr:uid="{00000000-0005-0000-0000-0000954C0000}"/>
    <cellStyle name="Normal 2 31 2 2" xfId="18863" xr:uid="{00000000-0005-0000-0000-0000964C0000}"/>
    <cellStyle name="Normal 2 31 3" xfId="18864" xr:uid="{00000000-0005-0000-0000-0000974C0000}"/>
    <cellStyle name="Normal 2 31 3 2" xfId="18865" xr:uid="{00000000-0005-0000-0000-0000984C0000}"/>
    <cellStyle name="Normal 2 31 4" xfId="18866" xr:uid="{00000000-0005-0000-0000-0000994C0000}"/>
    <cellStyle name="Normal 2 31 4 2" xfId="18867" xr:uid="{00000000-0005-0000-0000-00009A4C0000}"/>
    <cellStyle name="Normal 2 31 5" xfId="18868" xr:uid="{00000000-0005-0000-0000-00009B4C0000}"/>
    <cellStyle name="Normal 2 31 5 2" xfId="18869" xr:uid="{00000000-0005-0000-0000-00009C4C0000}"/>
    <cellStyle name="Normal 2 31 6" xfId="18870" xr:uid="{00000000-0005-0000-0000-00009D4C0000}"/>
    <cellStyle name="Normal 2 31 6 2" xfId="18871" xr:uid="{00000000-0005-0000-0000-00009E4C0000}"/>
    <cellStyle name="Normal 2 31 7" xfId="18872" xr:uid="{00000000-0005-0000-0000-00009F4C0000}"/>
    <cellStyle name="Normal 2 31 8" xfId="18873" xr:uid="{00000000-0005-0000-0000-0000A04C0000}"/>
    <cellStyle name="Normal 2 32" xfId="18874" xr:uid="{00000000-0005-0000-0000-0000A14C0000}"/>
    <cellStyle name="Normal 2 32 2" xfId="18875" xr:uid="{00000000-0005-0000-0000-0000A24C0000}"/>
    <cellStyle name="Normal 2 32 2 2" xfId="18876" xr:uid="{00000000-0005-0000-0000-0000A34C0000}"/>
    <cellStyle name="Normal 2 32 3" xfId="18877" xr:uid="{00000000-0005-0000-0000-0000A44C0000}"/>
    <cellStyle name="Normal 2 32 3 2" xfId="18878" xr:uid="{00000000-0005-0000-0000-0000A54C0000}"/>
    <cellStyle name="Normal 2 32 4" xfId="18879" xr:uid="{00000000-0005-0000-0000-0000A64C0000}"/>
    <cellStyle name="Normal 2 32 4 2" xfId="18880" xr:uid="{00000000-0005-0000-0000-0000A74C0000}"/>
    <cellStyle name="Normal 2 32 5" xfId="18881" xr:uid="{00000000-0005-0000-0000-0000A84C0000}"/>
    <cellStyle name="Normal 2 32 5 2" xfId="18882" xr:uid="{00000000-0005-0000-0000-0000A94C0000}"/>
    <cellStyle name="Normal 2 32 6" xfId="18883" xr:uid="{00000000-0005-0000-0000-0000AA4C0000}"/>
    <cellStyle name="Normal 2 32 6 2" xfId="18884" xr:uid="{00000000-0005-0000-0000-0000AB4C0000}"/>
    <cellStyle name="Normal 2 32 7" xfId="18885" xr:uid="{00000000-0005-0000-0000-0000AC4C0000}"/>
    <cellStyle name="Normal 2 32 8" xfId="18886" xr:uid="{00000000-0005-0000-0000-0000AD4C0000}"/>
    <cellStyle name="Normal 2 33" xfId="18887" xr:uid="{00000000-0005-0000-0000-0000AE4C0000}"/>
    <cellStyle name="Normal 2 33 2" xfId="18888" xr:uid="{00000000-0005-0000-0000-0000AF4C0000}"/>
    <cellStyle name="Normal 2 33 2 2" xfId="18889" xr:uid="{00000000-0005-0000-0000-0000B04C0000}"/>
    <cellStyle name="Normal 2 33 3" xfId="18890" xr:uid="{00000000-0005-0000-0000-0000B14C0000}"/>
    <cellStyle name="Normal 2 33 3 2" xfId="18891" xr:uid="{00000000-0005-0000-0000-0000B24C0000}"/>
    <cellStyle name="Normal 2 33 4" xfId="18892" xr:uid="{00000000-0005-0000-0000-0000B34C0000}"/>
    <cellStyle name="Normal 2 33 4 2" xfId="18893" xr:uid="{00000000-0005-0000-0000-0000B44C0000}"/>
    <cellStyle name="Normal 2 33 5" xfId="18894" xr:uid="{00000000-0005-0000-0000-0000B54C0000}"/>
    <cellStyle name="Normal 2 33 5 2" xfId="18895" xr:uid="{00000000-0005-0000-0000-0000B64C0000}"/>
    <cellStyle name="Normal 2 33 6" xfId="18896" xr:uid="{00000000-0005-0000-0000-0000B74C0000}"/>
    <cellStyle name="Normal 2 33 6 2" xfId="18897" xr:uid="{00000000-0005-0000-0000-0000B84C0000}"/>
    <cellStyle name="Normal 2 33 7" xfId="18898" xr:uid="{00000000-0005-0000-0000-0000B94C0000}"/>
    <cellStyle name="Normal 2 33 8" xfId="18899" xr:uid="{00000000-0005-0000-0000-0000BA4C0000}"/>
    <cellStyle name="Normal 2 34" xfId="18900" xr:uid="{00000000-0005-0000-0000-0000BB4C0000}"/>
    <cellStyle name="Normal 2 34 2" xfId="18901" xr:uid="{00000000-0005-0000-0000-0000BC4C0000}"/>
    <cellStyle name="Normal 2 34 2 2" xfId="18902" xr:uid="{00000000-0005-0000-0000-0000BD4C0000}"/>
    <cellStyle name="Normal 2 34 3" xfId="18903" xr:uid="{00000000-0005-0000-0000-0000BE4C0000}"/>
    <cellStyle name="Normal 2 34 3 2" xfId="18904" xr:uid="{00000000-0005-0000-0000-0000BF4C0000}"/>
    <cellStyle name="Normal 2 34 4" xfId="18905" xr:uid="{00000000-0005-0000-0000-0000C04C0000}"/>
    <cellStyle name="Normal 2 34 4 2" xfId="18906" xr:uid="{00000000-0005-0000-0000-0000C14C0000}"/>
    <cellStyle name="Normal 2 34 5" xfId="18907" xr:uid="{00000000-0005-0000-0000-0000C24C0000}"/>
    <cellStyle name="Normal 2 34 5 2" xfId="18908" xr:uid="{00000000-0005-0000-0000-0000C34C0000}"/>
    <cellStyle name="Normal 2 34 6" xfId="18909" xr:uid="{00000000-0005-0000-0000-0000C44C0000}"/>
    <cellStyle name="Normal 2 34 6 2" xfId="18910" xr:uid="{00000000-0005-0000-0000-0000C54C0000}"/>
    <cellStyle name="Normal 2 34 7" xfId="18911" xr:uid="{00000000-0005-0000-0000-0000C64C0000}"/>
    <cellStyle name="Normal 2 34 8" xfId="18912" xr:uid="{00000000-0005-0000-0000-0000C74C0000}"/>
    <cellStyle name="Normal 2 35" xfId="18913" xr:uid="{00000000-0005-0000-0000-0000C84C0000}"/>
    <cellStyle name="Normal 2 35 2" xfId="18914" xr:uid="{00000000-0005-0000-0000-0000C94C0000}"/>
    <cellStyle name="Normal 2 35 2 2" xfId="18915" xr:uid="{00000000-0005-0000-0000-0000CA4C0000}"/>
    <cellStyle name="Normal 2 35 3" xfId="18916" xr:uid="{00000000-0005-0000-0000-0000CB4C0000}"/>
    <cellStyle name="Normal 2 35 3 2" xfId="18917" xr:uid="{00000000-0005-0000-0000-0000CC4C0000}"/>
    <cellStyle name="Normal 2 35 4" xfId="18918" xr:uid="{00000000-0005-0000-0000-0000CD4C0000}"/>
    <cellStyle name="Normal 2 35 4 2" xfId="18919" xr:uid="{00000000-0005-0000-0000-0000CE4C0000}"/>
    <cellStyle name="Normal 2 35 5" xfId="18920" xr:uid="{00000000-0005-0000-0000-0000CF4C0000}"/>
    <cellStyle name="Normal 2 35 5 2" xfId="18921" xr:uid="{00000000-0005-0000-0000-0000D04C0000}"/>
    <cellStyle name="Normal 2 35 6" xfId="18922" xr:uid="{00000000-0005-0000-0000-0000D14C0000}"/>
    <cellStyle name="Normal 2 35 6 2" xfId="18923" xr:uid="{00000000-0005-0000-0000-0000D24C0000}"/>
    <cellStyle name="Normal 2 35 7" xfId="18924" xr:uid="{00000000-0005-0000-0000-0000D34C0000}"/>
    <cellStyle name="Normal 2 35 8" xfId="18925" xr:uid="{00000000-0005-0000-0000-0000D44C0000}"/>
    <cellStyle name="Normal 2 36" xfId="18926" xr:uid="{00000000-0005-0000-0000-0000D54C0000}"/>
    <cellStyle name="Normal 2 36 2" xfId="18927" xr:uid="{00000000-0005-0000-0000-0000D64C0000}"/>
    <cellStyle name="Normal 2 36 2 2" xfId="18928" xr:uid="{00000000-0005-0000-0000-0000D74C0000}"/>
    <cellStyle name="Normal 2 36 3" xfId="18929" xr:uid="{00000000-0005-0000-0000-0000D84C0000}"/>
    <cellStyle name="Normal 2 36 3 2" xfId="18930" xr:uid="{00000000-0005-0000-0000-0000D94C0000}"/>
    <cellStyle name="Normal 2 36 4" xfId="18931" xr:uid="{00000000-0005-0000-0000-0000DA4C0000}"/>
    <cellStyle name="Normal 2 36 4 2" xfId="18932" xr:uid="{00000000-0005-0000-0000-0000DB4C0000}"/>
    <cellStyle name="Normal 2 36 5" xfId="18933" xr:uid="{00000000-0005-0000-0000-0000DC4C0000}"/>
    <cellStyle name="Normal 2 36 5 2" xfId="18934" xr:uid="{00000000-0005-0000-0000-0000DD4C0000}"/>
    <cellStyle name="Normal 2 36 6" xfId="18935" xr:uid="{00000000-0005-0000-0000-0000DE4C0000}"/>
    <cellStyle name="Normal 2 36 6 2" xfId="18936" xr:uid="{00000000-0005-0000-0000-0000DF4C0000}"/>
    <cellStyle name="Normal 2 36 7" xfId="18937" xr:uid="{00000000-0005-0000-0000-0000E04C0000}"/>
    <cellStyle name="Normal 2 36 8" xfId="18938" xr:uid="{00000000-0005-0000-0000-0000E14C0000}"/>
    <cellStyle name="Normal 2 37" xfId="18939" xr:uid="{00000000-0005-0000-0000-0000E24C0000}"/>
    <cellStyle name="Normal 2 37 2" xfId="18940" xr:uid="{00000000-0005-0000-0000-0000E34C0000}"/>
    <cellStyle name="Normal 2 37 2 2" xfId="18941" xr:uid="{00000000-0005-0000-0000-0000E44C0000}"/>
    <cellStyle name="Normal 2 37 3" xfId="18942" xr:uid="{00000000-0005-0000-0000-0000E54C0000}"/>
    <cellStyle name="Normal 2 37 3 2" xfId="18943" xr:uid="{00000000-0005-0000-0000-0000E64C0000}"/>
    <cellStyle name="Normal 2 37 4" xfId="18944" xr:uid="{00000000-0005-0000-0000-0000E74C0000}"/>
    <cellStyle name="Normal 2 37 4 2" xfId="18945" xr:uid="{00000000-0005-0000-0000-0000E84C0000}"/>
    <cellStyle name="Normal 2 37 5" xfId="18946" xr:uid="{00000000-0005-0000-0000-0000E94C0000}"/>
    <cellStyle name="Normal 2 37 5 2" xfId="18947" xr:uid="{00000000-0005-0000-0000-0000EA4C0000}"/>
    <cellStyle name="Normal 2 37 6" xfId="18948" xr:uid="{00000000-0005-0000-0000-0000EB4C0000}"/>
    <cellStyle name="Normal 2 37 6 2" xfId="18949" xr:uid="{00000000-0005-0000-0000-0000EC4C0000}"/>
    <cellStyle name="Normal 2 37 7" xfId="18950" xr:uid="{00000000-0005-0000-0000-0000ED4C0000}"/>
    <cellStyle name="Normal 2 37 8" xfId="18951" xr:uid="{00000000-0005-0000-0000-0000EE4C0000}"/>
    <cellStyle name="Normal 2 38" xfId="18952" xr:uid="{00000000-0005-0000-0000-0000EF4C0000}"/>
    <cellStyle name="Normal 2 38 2" xfId="18953" xr:uid="{00000000-0005-0000-0000-0000F04C0000}"/>
    <cellStyle name="Normal 2 38 2 2" xfId="18954" xr:uid="{00000000-0005-0000-0000-0000F14C0000}"/>
    <cellStyle name="Normal 2 38 3" xfId="18955" xr:uid="{00000000-0005-0000-0000-0000F24C0000}"/>
    <cellStyle name="Normal 2 38 3 2" xfId="18956" xr:uid="{00000000-0005-0000-0000-0000F34C0000}"/>
    <cellStyle name="Normal 2 38 4" xfId="18957" xr:uid="{00000000-0005-0000-0000-0000F44C0000}"/>
    <cellStyle name="Normal 2 38 4 2" xfId="18958" xr:uid="{00000000-0005-0000-0000-0000F54C0000}"/>
    <cellStyle name="Normal 2 38 5" xfId="18959" xr:uid="{00000000-0005-0000-0000-0000F64C0000}"/>
    <cellStyle name="Normal 2 38 5 2" xfId="18960" xr:uid="{00000000-0005-0000-0000-0000F74C0000}"/>
    <cellStyle name="Normal 2 38 6" xfId="18961" xr:uid="{00000000-0005-0000-0000-0000F84C0000}"/>
    <cellStyle name="Normal 2 38 6 2" xfId="18962" xr:uid="{00000000-0005-0000-0000-0000F94C0000}"/>
    <cellStyle name="Normal 2 38 7" xfId="18963" xr:uid="{00000000-0005-0000-0000-0000FA4C0000}"/>
    <cellStyle name="Normal 2 38 8" xfId="18964" xr:uid="{00000000-0005-0000-0000-0000FB4C0000}"/>
    <cellStyle name="Normal 2 39" xfId="18965" xr:uid="{00000000-0005-0000-0000-0000FC4C0000}"/>
    <cellStyle name="Normal 2 39 2" xfId="18966" xr:uid="{00000000-0005-0000-0000-0000FD4C0000}"/>
    <cellStyle name="Normal 2 39 2 2" xfId="18967" xr:uid="{00000000-0005-0000-0000-0000FE4C0000}"/>
    <cellStyle name="Normal 2 39 3" xfId="18968" xr:uid="{00000000-0005-0000-0000-0000FF4C0000}"/>
    <cellStyle name="Normal 2 39 3 2" xfId="18969" xr:uid="{00000000-0005-0000-0000-0000004D0000}"/>
    <cellStyle name="Normal 2 39 4" xfId="18970" xr:uid="{00000000-0005-0000-0000-0000014D0000}"/>
    <cellStyle name="Normal 2 39 4 2" xfId="18971" xr:uid="{00000000-0005-0000-0000-0000024D0000}"/>
    <cellStyle name="Normal 2 39 5" xfId="18972" xr:uid="{00000000-0005-0000-0000-0000034D0000}"/>
    <cellStyle name="Normal 2 39 5 2" xfId="18973" xr:uid="{00000000-0005-0000-0000-0000044D0000}"/>
    <cellStyle name="Normal 2 39 6" xfId="18974" xr:uid="{00000000-0005-0000-0000-0000054D0000}"/>
    <cellStyle name="Normal 2 39 6 2" xfId="18975" xr:uid="{00000000-0005-0000-0000-0000064D0000}"/>
    <cellStyle name="Normal 2 39 7" xfId="18976" xr:uid="{00000000-0005-0000-0000-0000074D0000}"/>
    <cellStyle name="Normal 2 39 8" xfId="18977" xr:uid="{00000000-0005-0000-0000-0000084D0000}"/>
    <cellStyle name="Normal 2 4" xfId="68" xr:uid="{00000000-0005-0000-0000-0000094D0000}"/>
    <cellStyle name="Normal 2 4 10" xfId="18979" xr:uid="{00000000-0005-0000-0000-00000A4D0000}"/>
    <cellStyle name="Normal 2 4 10 2" xfId="18980" xr:uid="{00000000-0005-0000-0000-00000B4D0000}"/>
    <cellStyle name="Normal 2 4 10 2 2" xfId="18981" xr:uid="{00000000-0005-0000-0000-00000C4D0000}"/>
    <cellStyle name="Normal 2 4 10 2 2 2" xfId="18982" xr:uid="{00000000-0005-0000-0000-00000D4D0000}"/>
    <cellStyle name="Normal 2 4 10 2 3" xfId="18983" xr:uid="{00000000-0005-0000-0000-00000E4D0000}"/>
    <cellStyle name="Normal 2 4 10 3" xfId="18984" xr:uid="{00000000-0005-0000-0000-00000F4D0000}"/>
    <cellStyle name="Normal 2 4 10 3 2" xfId="18985" xr:uid="{00000000-0005-0000-0000-0000104D0000}"/>
    <cellStyle name="Normal 2 4 10 4" xfId="18986" xr:uid="{00000000-0005-0000-0000-0000114D0000}"/>
    <cellStyle name="Normal 2 4 11" xfId="18987" xr:uid="{00000000-0005-0000-0000-0000124D0000}"/>
    <cellStyle name="Normal 2 4 11 2" xfId="18988" xr:uid="{00000000-0005-0000-0000-0000134D0000}"/>
    <cellStyle name="Normal 2 4 11 2 2" xfId="18989" xr:uid="{00000000-0005-0000-0000-0000144D0000}"/>
    <cellStyle name="Normal 2 4 11 2 2 2" xfId="18990" xr:uid="{00000000-0005-0000-0000-0000154D0000}"/>
    <cellStyle name="Normal 2 4 11 2 3" xfId="18991" xr:uid="{00000000-0005-0000-0000-0000164D0000}"/>
    <cellStyle name="Normal 2 4 11 3" xfId="18992" xr:uid="{00000000-0005-0000-0000-0000174D0000}"/>
    <cellStyle name="Normal 2 4 11 3 2" xfId="18993" xr:uid="{00000000-0005-0000-0000-0000184D0000}"/>
    <cellStyle name="Normal 2 4 11 4" xfId="18994" xr:uid="{00000000-0005-0000-0000-0000194D0000}"/>
    <cellStyle name="Normal 2 4 12" xfId="18995" xr:uid="{00000000-0005-0000-0000-00001A4D0000}"/>
    <cellStyle name="Normal 2 4 12 2" xfId="18996" xr:uid="{00000000-0005-0000-0000-00001B4D0000}"/>
    <cellStyle name="Normal 2 4 12 2 2" xfId="18997" xr:uid="{00000000-0005-0000-0000-00001C4D0000}"/>
    <cellStyle name="Normal 2 4 12 2 2 2" xfId="18998" xr:uid="{00000000-0005-0000-0000-00001D4D0000}"/>
    <cellStyle name="Normal 2 4 12 2 3" xfId="18999" xr:uid="{00000000-0005-0000-0000-00001E4D0000}"/>
    <cellStyle name="Normal 2 4 12 3" xfId="19000" xr:uid="{00000000-0005-0000-0000-00001F4D0000}"/>
    <cellStyle name="Normal 2 4 12 3 2" xfId="19001" xr:uid="{00000000-0005-0000-0000-0000204D0000}"/>
    <cellStyle name="Normal 2 4 12 4" xfId="19002" xr:uid="{00000000-0005-0000-0000-0000214D0000}"/>
    <cellStyle name="Normal 2 4 13" xfId="19003" xr:uid="{00000000-0005-0000-0000-0000224D0000}"/>
    <cellStyle name="Normal 2 4 13 2" xfId="19004" xr:uid="{00000000-0005-0000-0000-0000234D0000}"/>
    <cellStyle name="Normal 2 4 13 2 2" xfId="19005" xr:uid="{00000000-0005-0000-0000-0000244D0000}"/>
    <cellStyle name="Normal 2 4 13 2 2 2" xfId="19006" xr:uid="{00000000-0005-0000-0000-0000254D0000}"/>
    <cellStyle name="Normal 2 4 13 2 3" xfId="19007" xr:uid="{00000000-0005-0000-0000-0000264D0000}"/>
    <cellStyle name="Normal 2 4 13 3" xfId="19008" xr:uid="{00000000-0005-0000-0000-0000274D0000}"/>
    <cellStyle name="Normal 2 4 13 3 2" xfId="19009" xr:uid="{00000000-0005-0000-0000-0000284D0000}"/>
    <cellStyle name="Normal 2 4 13 4" xfId="19010" xr:uid="{00000000-0005-0000-0000-0000294D0000}"/>
    <cellStyle name="Normal 2 4 14" xfId="19011" xr:uid="{00000000-0005-0000-0000-00002A4D0000}"/>
    <cellStyle name="Normal 2 4 14 2" xfId="19012" xr:uid="{00000000-0005-0000-0000-00002B4D0000}"/>
    <cellStyle name="Normal 2 4 14 2 2" xfId="19013" xr:uid="{00000000-0005-0000-0000-00002C4D0000}"/>
    <cellStyle name="Normal 2 4 14 2 2 2" xfId="19014" xr:uid="{00000000-0005-0000-0000-00002D4D0000}"/>
    <cellStyle name="Normal 2 4 14 2 3" xfId="19015" xr:uid="{00000000-0005-0000-0000-00002E4D0000}"/>
    <cellStyle name="Normal 2 4 14 3" xfId="19016" xr:uid="{00000000-0005-0000-0000-00002F4D0000}"/>
    <cellStyle name="Normal 2 4 14 3 2" xfId="19017" xr:uid="{00000000-0005-0000-0000-0000304D0000}"/>
    <cellStyle name="Normal 2 4 14 4" xfId="19018" xr:uid="{00000000-0005-0000-0000-0000314D0000}"/>
    <cellStyle name="Normal 2 4 15" xfId="19019" xr:uid="{00000000-0005-0000-0000-0000324D0000}"/>
    <cellStyle name="Normal 2 4 15 2" xfId="19020" xr:uid="{00000000-0005-0000-0000-0000334D0000}"/>
    <cellStyle name="Normal 2 4 15 2 2" xfId="19021" xr:uid="{00000000-0005-0000-0000-0000344D0000}"/>
    <cellStyle name="Normal 2 4 15 2 2 2" xfId="19022" xr:uid="{00000000-0005-0000-0000-0000354D0000}"/>
    <cellStyle name="Normal 2 4 15 2 3" xfId="19023" xr:uid="{00000000-0005-0000-0000-0000364D0000}"/>
    <cellStyle name="Normal 2 4 15 3" xfId="19024" xr:uid="{00000000-0005-0000-0000-0000374D0000}"/>
    <cellStyle name="Normal 2 4 15 3 2" xfId="19025" xr:uid="{00000000-0005-0000-0000-0000384D0000}"/>
    <cellStyle name="Normal 2 4 15 4" xfId="19026" xr:uid="{00000000-0005-0000-0000-0000394D0000}"/>
    <cellStyle name="Normal 2 4 16" xfId="19027" xr:uid="{00000000-0005-0000-0000-00003A4D0000}"/>
    <cellStyle name="Normal 2 4 16 2" xfId="19028" xr:uid="{00000000-0005-0000-0000-00003B4D0000}"/>
    <cellStyle name="Normal 2 4 16 2 2" xfId="19029" xr:uid="{00000000-0005-0000-0000-00003C4D0000}"/>
    <cellStyle name="Normal 2 4 16 2 2 2" xfId="19030" xr:uid="{00000000-0005-0000-0000-00003D4D0000}"/>
    <cellStyle name="Normal 2 4 16 2 3" xfId="19031" xr:uid="{00000000-0005-0000-0000-00003E4D0000}"/>
    <cellStyle name="Normal 2 4 16 3" xfId="19032" xr:uid="{00000000-0005-0000-0000-00003F4D0000}"/>
    <cellStyle name="Normal 2 4 16 3 2" xfId="19033" xr:uid="{00000000-0005-0000-0000-0000404D0000}"/>
    <cellStyle name="Normal 2 4 16 4" xfId="19034" xr:uid="{00000000-0005-0000-0000-0000414D0000}"/>
    <cellStyle name="Normal 2 4 17" xfId="19035" xr:uid="{00000000-0005-0000-0000-0000424D0000}"/>
    <cellStyle name="Normal 2 4 17 2" xfId="19036" xr:uid="{00000000-0005-0000-0000-0000434D0000}"/>
    <cellStyle name="Normal 2 4 17 2 2" xfId="19037" xr:uid="{00000000-0005-0000-0000-0000444D0000}"/>
    <cellStyle name="Normal 2 4 17 2 2 2" xfId="19038" xr:uid="{00000000-0005-0000-0000-0000454D0000}"/>
    <cellStyle name="Normal 2 4 17 2 3" xfId="19039" xr:uid="{00000000-0005-0000-0000-0000464D0000}"/>
    <cellStyle name="Normal 2 4 17 3" xfId="19040" xr:uid="{00000000-0005-0000-0000-0000474D0000}"/>
    <cellStyle name="Normal 2 4 17 3 2" xfId="19041" xr:uid="{00000000-0005-0000-0000-0000484D0000}"/>
    <cellStyle name="Normal 2 4 17 4" xfId="19042" xr:uid="{00000000-0005-0000-0000-0000494D0000}"/>
    <cellStyle name="Normal 2 4 18" xfId="19043" xr:uid="{00000000-0005-0000-0000-00004A4D0000}"/>
    <cellStyle name="Normal 2 4 18 2" xfId="19044" xr:uid="{00000000-0005-0000-0000-00004B4D0000}"/>
    <cellStyle name="Normal 2 4 18 2 2" xfId="19045" xr:uid="{00000000-0005-0000-0000-00004C4D0000}"/>
    <cellStyle name="Normal 2 4 18 2 2 2" xfId="19046" xr:uid="{00000000-0005-0000-0000-00004D4D0000}"/>
    <cellStyle name="Normal 2 4 18 2 3" xfId="19047" xr:uid="{00000000-0005-0000-0000-00004E4D0000}"/>
    <cellStyle name="Normal 2 4 18 3" xfId="19048" xr:uid="{00000000-0005-0000-0000-00004F4D0000}"/>
    <cellStyle name="Normal 2 4 18 3 2" xfId="19049" xr:uid="{00000000-0005-0000-0000-0000504D0000}"/>
    <cellStyle name="Normal 2 4 18 4" xfId="19050" xr:uid="{00000000-0005-0000-0000-0000514D0000}"/>
    <cellStyle name="Normal 2 4 19" xfId="19051" xr:uid="{00000000-0005-0000-0000-0000524D0000}"/>
    <cellStyle name="Normal 2 4 19 2" xfId="19052" xr:uid="{00000000-0005-0000-0000-0000534D0000}"/>
    <cellStyle name="Normal 2 4 19 2 2" xfId="19053" xr:uid="{00000000-0005-0000-0000-0000544D0000}"/>
    <cellStyle name="Normal 2 4 19 2 2 2" xfId="19054" xr:uid="{00000000-0005-0000-0000-0000554D0000}"/>
    <cellStyle name="Normal 2 4 19 2 3" xfId="19055" xr:uid="{00000000-0005-0000-0000-0000564D0000}"/>
    <cellStyle name="Normal 2 4 19 3" xfId="19056" xr:uid="{00000000-0005-0000-0000-0000574D0000}"/>
    <cellStyle name="Normal 2 4 19 3 2" xfId="19057" xr:uid="{00000000-0005-0000-0000-0000584D0000}"/>
    <cellStyle name="Normal 2 4 19 4" xfId="19058" xr:uid="{00000000-0005-0000-0000-0000594D0000}"/>
    <cellStyle name="Normal 2 4 2" xfId="19059" xr:uid="{00000000-0005-0000-0000-00005A4D0000}"/>
    <cellStyle name="Normal 2 4 2 10" xfId="19060" xr:uid="{00000000-0005-0000-0000-00005B4D0000}"/>
    <cellStyle name="Normal 2 4 2 11" xfId="57970" xr:uid="{00000000-0005-0000-0000-00005C4D0000}"/>
    <cellStyle name="Normal 2 4 2 2" xfId="19061" xr:uid="{00000000-0005-0000-0000-00005D4D0000}"/>
    <cellStyle name="Normal 2 4 2 2 2" xfId="19062" xr:uid="{00000000-0005-0000-0000-00005E4D0000}"/>
    <cellStyle name="Normal 2 4 2 2 2 2" xfId="19063" xr:uid="{00000000-0005-0000-0000-00005F4D0000}"/>
    <cellStyle name="Normal 2 4 2 2 2 2 2" xfId="19064" xr:uid="{00000000-0005-0000-0000-0000604D0000}"/>
    <cellStyle name="Normal 2 4 2 2 2 2 2 2" xfId="19065" xr:uid="{00000000-0005-0000-0000-0000614D0000}"/>
    <cellStyle name="Normal 2 4 2 2 2 2 3" xfId="19066" xr:uid="{00000000-0005-0000-0000-0000624D0000}"/>
    <cellStyle name="Normal 2 4 2 2 2 3" xfId="19067" xr:uid="{00000000-0005-0000-0000-0000634D0000}"/>
    <cellStyle name="Normal 2 4 2 2 2 4" xfId="59055" xr:uid="{00000000-0005-0000-0000-0000644D0000}"/>
    <cellStyle name="Normal 2 4 2 2 3" xfId="19068" xr:uid="{00000000-0005-0000-0000-0000654D0000}"/>
    <cellStyle name="Normal 2 4 2 2 3 2" xfId="19069" xr:uid="{00000000-0005-0000-0000-0000664D0000}"/>
    <cellStyle name="Normal 2 4 2 2 3 2 2" xfId="19070" xr:uid="{00000000-0005-0000-0000-0000674D0000}"/>
    <cellStyle name="Normal 2 4 2 2 3 3" xfId="19071" xr:uid="{00000000-0005-0000-0000-0000684D0000}"/>
    <cellStyle name="Normal 2 4 2 2 4" xfId="19072" xr:uid="{00000000-0005-0000-0000-0000694D0000}"/>
    <cellStyle name="Normal 2 4 2 2 4 2" xfId="19073" xr:uid="{00000000-0005-0000-0000-00006A4D0000}"/>
    <cellStyle name="Normal 2 4 2 2 4 2 2" xfId="19074" xr:uid="{00000000-0005-0000-0000-00006B4D0000}"/>
    <cellStyle name="Normal 2 4 2 2 4 3" xfId="19075" xr:uid="{00000000-0005-0000-0000-00006C4D0000}"/>
    <cellStyle name="Normal 2 4 2 2 5" xfId="19076" xr:uid="{00000000-0005-0000-0000-00006D4D0000}"/>
    <cellStyle name="Normal 2 4 2 2 5 2" xfId="19077" xr:uid="{00000000-0005-0000-0000-00006E4D0000}"/>
    <cellStyle name="Normal 2 4 2 2 5 2 2" xfId="19078" xr:uid="{00000000-0005-0000-0000-00006F4D0000}"/>
    <cellStyle name="Normal 2 4 2 2 5 3" xfId="19079" xr:uid="{00000000-0005-0000-0000-0000704D0000}"/>
    <cellStyle name="Normal 2 4 2 2 6" xfId="19080" xr:uid="{00000000-0005-0000-0000-0000714D0000}"/>
    <cellStyle name="Normal 2 4 2 2 6 2" xfId="19081" xr:uid="{00000000-0005-0000-0000-0000724D0000}"/>
    <cellStyle name="Normal 2 4 2 2 6 2 2" xfId="19082" xr:uid="{00000000-0005-0000-0000-0000734D0000}"/>
    <cellStyle name="Normal 2 4 2 2 6 3" xfId="19083" xr:uid="{00000000-0005-0000-0000-0000744D0000}"/>
    <cellStyle name="Normal 2 4 2 2 7" xfId="19084" xr:uid="{00000000-0005-0000-0000-0000754D0000}"/>
    <cellStyle name="Normal 2 4 2 2 7 2" xfId="19085" xr:uid="{00000000-0005-0000-0000-0000764D0000}"/>
    <cellStyle name="Normal 2 4 2 2 8" xfId="19086" xr:uid="{00000000-0005-0000-0000-0000774D0000}"/>
    <cellStyle name="Normal 2 4 2 2 9" xfId="58327" xr:uid="{00000000-0005-0000-0000-0000784D0000}"/>
    <cellStyle name="Normal 2 4 2 3" xfId="19087" xr:uid="{00000000-0005-0000-0000-0000794D0000}"/>
    <cellStyle name="Normal 2 4 2 3 2" xfId="19088" xr:uid="{00000000-0005-0000-0000-00007A4D0000}"/>
    <cellStyle name="Normal 2 4 2 3 2 2" xfId="19089" xr:uid="{00000000-0005-0000-0000-00007B4D0000}"/>
    <cellStyle name="Normal 2 4 2 3 2 2 2" xfId="19090" xr:uid="{00000000-0005-0000-0000-00007C4D0000}"/>
    <cellStyle name="Normal 2 4 2 3 2 3" xfId="19091" xr:uid="{00000000-0005-0000-0000-00007D4D0000}"/>
    <cellStyle name="Normal 2 4 2 3 3" xfId="19092" xr:uid="{00000000-0005-0000-0000-00007E4D0000}"/>
    <cellStyle name="Normal 2 4 2 3 3 2" xfId="19093" xr:uid="{00000000-0005-0000-0000-00007F4D0000}"/>
    <cellStyle name="Normal 2 4 2 3 4" xfId="19094" xr:uid="{00000000-0005-0000-0000-0000804D0000}"/>
    <cellStyle name="Normal 2 4 2 3 5" xfId="59054" xr:uid="{00000000-0005-0000-0000-0000814D0000}"/>
    <cellStyle name="Normal 2 4 2 4" xfId="19095" xr:uid="{00000000-0005-0000-0000-0000824D0000}"/>
    <cellStyle name="Normal 2 4 2 4 2" xfId="19096" xr:uid="{00000000-0005-0000-0000-0000834D0000}"/>
    <cellStyle name="Normal 2 4 2 4 2 2" xfId="19097" xr:uid="{00000000-0005-0000-0000-0000844D0000}"/>
    <cellStyle name="Normal 2 4 2 4 2 2 2" xfId="19098" xr:uid="{00000000-0005-0000-0000-0000854D0000}"/>
    <cellStyle name="Normal 2 4 2 4 2 3" xfId="19099" xr:uid="{00000000-0005-0000-0000-0000864D0000}"/>
    <cellStyle name="Normal 2 4 2 4 3" xfId="19100" xr:uid="{00000000-0005-0000-0000-0000874D0000}"/>
    <cellStyle name="Normal 2 4 2 4 3 2" xfId="19101" xr:uid="{00000000-0005-0000-0000-0000884D0000}"/>
    <cellStyle name="Normal 2 4 2 4 4" xfId="19102" xr:uid="{00000000-0005-0000-0000-0000894D0000}"/>
    <cellStyle name="Normal 2 4 2 5" xfId="19103" xr:uid="{00000000-0005-0000-0000-00008A4D0000}"/>
    <cellStyle name="Normal 2 4 2 5 2" xfId="19104" xr:uid="{00000000-0005-0000-0000-00008B4D0000}"/>
    <cellStyle name="Normal 2 4 2 5 2 2" xfId="19105" xr:uid="{00000000-0005-0000-0000-00008C4D0000}"/>
    <cellStyle name="Normal 2 4 2 5 3" xfId="19106" xr:uid="{00000000-0005-0000-0000-00008D4D0000}"/>
    <cellStyle name="Normal 2 4 2 5 3 2" xfId="19107" xr:uid="{00000000-0005-0000-0000-00008E4D0000}"/>
    <cellStyle name="Normal 2 4 2 5 4" xfId="19108" xr:uid="{00000000-0005-0000-0000-00008F4D0000}"/>
    <cellStyle name="Normal 2 4 2 6" xfId="19109" xr:uid="{00000000-0005-0000-0000-0000904D0000}"/>
    <cellStyle name="Normal 2 4 2 6 2" xfId="19110" xr:uid="{00000000-0005-0000-0000-0000914D0000}"/>
    <cellStyle name="Normal 2 4 2 7" xfId="19111" xr:uid="{00000000-0005-0000-0000-0000924D0000}"/>
    <cellStyle name="Normal 2 4 2 7 2" xfId="19112" xr:uid="{00000000-0005-0000-0000-0000934D0000}"/>
    <cellStyle name="Normal 2 4 2 8" xfId="19113" xr:uid="{00000000-0005-0000-0000-0000944D0000}"/>
    <cellStyle name="Normal 2 4 2 8 2" xfId="19114" xr:uid="{00000000-0005-0000-0000-0000954D0000}"/>
    <cellStyle name="Normal 2 4 2 9" xfId="19115" xr:uid="{00000000-0005-0000-0000-0000964D0000}"/>
    <cellStyle name="Normal 2 4 2 9 2" xfId="19116" xr:uid="{00000000-0005-0000-0000-0000974D0000}"/>
    <cellStyle name="Normal 2 4 20" xfId="19117" xr:uid="{00000000-0005-0000-0000-0000984D0000}"/>
    <cellStyle name="Normal 2 4 20 2" xfId="19118" xr:uid="{00000000-0005-0000-0000-0000994D0000}"/>
    <cellStyle name="Normal 2 4 20 2 2" xfId="19119" xr:uid="{00000000-0005-0000-0000-00009A4D0000}"/>
    <cellStyle name="Normal 2 4 20 2 2 2" xfId="19120" xr:uid="{00000000-0005-0000-0000-00009B4D0000}"/>
    <cellStyle name="Normal 2 4 20 2 3" xfId="19121" xr:uid="{00000000-0005-0000-0000-00009C4D0000}"/>
    <cellStyle name="Normal 2 4 20 3" xfId="19122" xr:uid="{00000000-0005-0000-0000-00009D4D0000}"/>
    <cellStyle name="Normal 2 4 20 3 2" xfId="19123" xr:uid="{00000000-0005-0000-0000-00009E4D0000}"/>
    <cellStyle name="Normal 2 4 20 4" xfId="19124" xr:uid="{00000000-0005-0000-0000-00009F4D0000}"/>
    <cellStyle name="Normal 2 4 21" xfId="19125" xr:uid="{00000000-0005-0000-0000-0000A04D0000}"/>
    <cellStyle name="Normal 2 4 21 2" xfId="19126" xr:uid="{00000000-0005-0000-0000-0000A14D0000}"/>
    <cellStyle name="Normal 2 4 21 2 2" xfId="19127" xr:uid="{00000000-0005-0000-0000-0000A24D0000}"/>
    <cellStyle name="Normal 2 4 21 2 2 2" xfId="19128" xr:uid="{00000000-0005-0000-0000-0000A34D0000}"/>
    <cellStyle name="Normal 2 4 21 2 3" xfId="19129" xr:uid="{00000000-0005-0000-0000-0000A44D0000}"/>
    <cellStyle name="Normal 2 4 21 3" xfId="19130" xr:uid="{00000000-0005-0000-0000-0000A54D0000}"/>
    <cellStyle name="Normal 2 4 21 3 2" xfId="19131" xr:uid="{00000000-0005-0000-0000-0000A64D0000}"/>
    <cellStyle name="Normal 2 4 21 4" xfId="19132" xr:uid="{00000000-0005-0000-0000-0000A74D0000}"/>
    <cellStyle name="Normal 2 4 22" xfId="19133" xr:uid="{00000000-0005-0000-0000-0000A84D0000}"/>
    <cellStyle name="Normal 2 4 22 2" xfId="19134" xr:uid="{00000000-0005-0000-0000-0000A94D0000}"/>
    <cellStyle name="Normal 2 4 22 2 2" xfId="19135" xr:uid="{00000000-0005-0000-0000-0000AA4D0000}"/>
    <cellStyle name="Normal 2 4 22 2 2 2" xfId="19136" xr:uid="{00000000-0005-0000-0000-0000AB4D0000}"/>
    <cellStyle name="Normal 2 4 22 2 3" xfId="19137" xr:uid="{00000000-0005-0000-0000-0000AC4D0000}"/>
    <cellStyle name="Normal 2 4 22 3" xfId="19138" xr:uid="{00000000-0005-0000-0000-0000AD4D0000}"/>
    <cellStyle name="Normal 2 4 22 3 2" xfId="19139" xr:uid="{00000000-0005-0000-0000-0000AE4D0000}"/>
    <cellStyle name="Normal 2 4 22 4" xfId="19140" xr:uid="{00000000-0005-0000-0000-0000AF4D0000}"/>
    <cellStyle name="Normal 2 4 23" xfId="19141" xr:uid="{00000000-0005-0000-0000-0000B04D0000}"/>
    <cellStyle name="Normal 2 4 23 2" xfId="19142" xr:uid="{00000000-0005-0000-0000-0000B14D0000}"/>
    <cellStyle name="Normal 2 4 23 2 2" xfId="19143" xr:uid="{00000000-0005-0000-0000-0000B24D0000}"/>
    <cellStyle name="Normal 2 4 23 2 2 2" xfId="19144" xr:uid="{00000000-0005-0000-0000-0000B34D0000}"/>
    <cellStyle name="Normal 2 4 23 2 3" xfId="19145" xr:uid="{00000000-0005-0000-0000-0000B44D0000}"/>
    <cellStyle name="Normal 2 4 23 3" xfId="19146" xr:uid="{00000000-0005-0000-0000-0000B54D0000}"/>
    <cellStyle name="Normal 2 4 23 3 2" xfId="19147" xr:uid="{00000000-0005-0000-0000-0000B64D0000}"/>
    <cellStyle name="Normal 2 4 23 4" xfId="19148" xr:uid="{00000000-0005-0000-0000-0000B74D0000}"/>
    <cellStyle name="Normal 2 4 24" xfId="19149" xr:uid="{00000000-0005-0000-0000-0000B84D0000}"/>
    <cellStyle name="Normal 2 4 24 2" xfId="19150" xr:uid="{00000000-0005-0000-0000-0000B94D0000}"/>
    <cellStyle name="Normal 2 4 24 2 2" xfId="19151" xr:uid="{00000000-0005-0000-0000-0000BA4D0000}"/>
    <cellStyle name="Normal 2 4 24 2 2 2" xfId="19152" xr:uid="{00000000-0005-0000-0000-0000BB4D0000}"/>
    <cellStyle name="Normal 2 4 24 2 3" xfId="19153" xr:uid="{00000000-0005-0000-0000-0000BC4D0000}"/>
    <cellStyle name="Normal 2 4 24 3" xfId="19154" xr:uid="{00000000-0005-0000-0000-0000BD4D0000}"/>
    <cellStyle name="Normal 2 4 24 3 2" xfId="19155" xr:uid="{00000000-0005-0000-0000-0000BE4D0000}"/>
    <cellStyle name="Normal 2 4 24 4" xfId="19156" xr:uid="{00000000-0005-0000-0000-0000BF4D0000}"/>
    <cellStyle name="Normal 2 4 25" xfId="19157" xr:uid="{00000000-0005-0000-0000-0000C04D0000}"/>
    <cellStyle name="Normal 2 4 25 2" xfId="19158" xr:uid="{00000000-0005-0000-0000-0000C14D0000}"/>
    <cellStyle name="Normal 2 4 25 2 2" xfId="19159" xr:uid="{00000000-0005-0000-0000-0000C24D0000}"/>
    <cellStyle name="Normal 2 4 25 2 2 2" xfId="19160" xr:uid="{00000000-0005-0000-0000-0000C34D0000}"/>
    <cellStyle name="Normal 2 4 25 2 3" xfId="19161" xr:uid="{00000000-0005-0000-0000-0000C44D0000}"/>
    <cellStyle name="Normal 2 4 25 3" xfId="19162" xr:uid="{00000000-0005-0000-0000-0000C54D0000}"/>
    <cellStyle name="Normal 2 4 25 3 2" xfId="19163" xr:uid="{00000000-0005-0000-0000-0000C64D0000}"/>
    <cellStyle name="Normal 2 4 25 4" xfId="19164" xr:uid="{00000000-0005-0000-0000-0000C74D0000}"/>
    <cellStyle name="Normal 2 4 26" xfId="19165" xr:uid="{00000000-0005-0000-0000-0000C84D0000}"/>
    <cellStyle name="Normal 2 4 26 2" xfId="19166" xr:uid="{00000000-0005-0000-0000-0000C94D0000}"/>
    <cellStyle name="Normal 2 4 26 2 2" xfId="19167" xr:uid="{00000000-0005-0000-0000-0000CA4D0000}"/>
    <cellStyle name="Normal 2 4 26 2 2 2" xfId="19168" xr:uid="{00000000-0005-0000-0000-0000CB4D0000}"/>
    <cellStyle name="Normal 2 4 26 2 3" xfId="19169" xr:uid="{00000000-0005-0000-0000-0000CC4D0000}"/>
    <cellStyle name="Normal 2 4 26 3" xfId="19170" xr:uid="{00000000-0005-0000-0000-0000CD4D0000}"/>
    <cellStyle name="Normal 2 4 26 3 2" xfId="19171" xr:uid="{00000000-0005-0000-0000-0000CE4D0000}"/>
    <cellStyle name="Normal 2 4 26 4" xfId="19172" xr:uid="{00000000-0005-0000-0000-0000CF4D0000}"/>
    <cellStyle name="Normal 2 4 27" xfId="19173" xr:uid="{00000000-0005-0000-0000-0000D04D0000}"/>
    <cellStyle name="Normal 2 4 27 2" xfId="19174" xr:uid="{00000000-0005-0000-0000-0000D14D0000}"/>
    <cellStyle name="Normal 2 4 27 2 2" xfId="19175" xr:uid="{00000000-0005-0000-0000-0000D24D0000}"/>
    <cellStyle name="Normal 2 4 27 2 2 2" xfId="19176" xr:uid="{00000000-0005-0000-0000-0000D34D0000}"/>
    <cellStyle name="Normal 2 4 27 2 3" xfId="19177" xr:uid="{00000000-0005-0000-0000-0000D44D0000}"/>
    <cellStyle name="Normal 2 4 27 3" xfId="19178" xr:uid="{00000000-0005-0000-0000-0000D54D0000}"/>
    <cellStyle name="Normal 2 4 27 3 2" xfId="19179" xr:uid="{00000000-0005-0000-0000-0000D64D0000}"/>
    <cellStyle name="Normal 2 4 27 4" xfId="19180" xr:uid="{00000000-0005-0000-0000-0000D74D0000}"/>
    <cellStyle name="Normal 2 4 28" xfId="19181" xr:uid="{00000000-0005-0000-0000-0000D84D0000}"/>
    <cellStyle name="Normal 2 4 28 2" xfId="19182" xr:uid="{00000000-0005-0000-0000-0000D94D0000}"/>
    <cellStyle name="Normal 2 4 28 2 2" xfId="19183" xr:uid="{00000000-0005-0000-0000-0000DA4D0000}"/>
    <cellStyle name="Normal 2 4 28 2 2 2" xfId="19184" xr:uid="{00000000-0005-0000-0000-0000DB4D0000}"/>
    <cellStyle name="Normal 2 4 28 2 3" xfId="19185" xr:uid="{00000000-0005-0000-0000-0000DC4D0000}"/>
    <cellStyle name="Normal 2 4 28 3" xfId="19186" xr:uid="{00000000-0005-0000-0000-0000DD4D0000}"/>
    <cellStyle name="Normal 2 4 28 3 2" xfId="19187" xr:uid="{00000000-0005-0000-0000-0000DE4D0000}"/>
    <cellStyle name="Normal 2 4 28 4" xfId="19188" xr:uid="{00000000-0005-0000-0000-0000DF4D0000}"/>
    <cellStyle name="Normal 2 4 29" xfId="19189" xr:uid="{00000000-0005-0000-0000-0000E04D0000}"/>
    <cellStyle name="Normal 2 4 29 2" xfId="19190" xr:uid="{00000000-0005-0000-0000-0000E14D0000}"/>
    <cellStyle name="Normal 2 4 29 2 2" xfId="19191" xr:uid="{00000000-0005-0000-0000-0000E24D0000}"/>
    <cellStyle name="Normal 2 4 29 2 2 2" xfId="19192" xr:uid="{00000000-0005-0000-0000-0000E34D0000}"/>
    <cellStyle name="Normal 2 4 29 2 3" xfId="19193" xr:uid="{00000000-0005-0000-0000-0000E44D0000}"/>
    <cellStyle name="Normal 2 4 29 3" xfId="19194" xr:uid="{00000000-0005-0000-0000-0000E54D0000}"/>
    <cellStyle name="Normal 2 4 29 3 2" xfId="19195" xr:uid="{00000000-0005-0000-0000-0000E64D0000}"/>
    <cellStyle name="Normal 2 4 29 4" xfId="19196" xr:uid="{00000000-0005-0000-0000-0000E74D0000}"/>
    <cellStyle name="Normal 2 4 3" xfId="19197" xr:uid="{00000000-0005-0000-0000-0000E84D0000}"/>
    <cellStyle name="Normal 2 4 3 2" xfId="19198" xr:uid="{00000000-0005-0000-0000-0000E94D0000}"/>
    <cellStyle name="Normal 2 4 3 2 2" xfId="19199" xr:uid="{00000000-0005-0000-0000-0000EA4D0000}"/>
    <cellStyle name="Normal 2 4 3 2 2 2" xfId="19200" xr:uid="{00000000-0005-0000-0000-0000EB4D0000}"/>
    <cellStyle name="Normal 2 4 3 2 2 3" xfId="59057" xr:uid="{00000000-0005-0000-0000-0000EC4D0000}"/>
    <cellStyle name="Normal 2 4 3 2 3" xfId="19201" xr:uid="{00000000-0005-0000-0000-0000ED4D0000}"/>
    <cellStyle name="Normal 2 4 3 2 4" xfId="58419" xr:uid="{00000000-0005-0000-0000-0000EE4D0000}"/>
    <cellStyle name="Normal 2 4 3 3" xfId="19202" xr:uid="{00000000-0005-0000-0000-0000EF4D0000}"/>
    <cellStyle name="Normal 2 4 3 3 2" xfId="19203" xr:uid="{00000000-0005-0000-0000-0000F04D0000}"/>
    <cellStyle name="Normal 2 4 3 3 3" xfId="59056" xr:uid="{00000000-0005-0000-0000-0000F14D0000}"/>
    <cellStyle name="Normal 2 4 3 4" xfId="19204" xr:uid="{00000000-0005-0000-0000-0000F24D0000}"/>
    <cellStyle name="Normal 2 4 3 5" xfId="58064" xr:uid="{00000000-0005-0000-0000-0000F34D0000}"/>
    <cellStyle name="Normal 2 4 30" xfId="19205" xr:uid="{00000000-0005-0000-0000-0000F44D0000}"/>
    <cellStyle name="Normal 2 4 30 2" xfId="19206" xr:uid="{00000000-0005-0000-0000-0000F54D0000}"/>
    <cellStyle name="Normal 2 4 30 2 2" xfId="19207" xr:uid="{00000000-0005-0000-0000-0000F64D0000}"/>
    <cellStyle name="Normal 2 4 30 2 2 2" xfId="19208" xr:uid="{00000000-0005-0000-0000-0000F74D0000}"/>
    <cellStyle name="Normal 2 4 30 2 3" xfId="19209" xr:uid="{00000000-0005-0000-0000-0000F84D0000}"/>
    <cellStyle name="Normal 2 4 30 3" xfId="19210" xr:uid="{00000000-0005-0000-0000-0000F94D0000}"/>
    <cellStyle name="Normal 2 4 30 3 2" xfId="19211" xr:uid="{00000000-0005-0000-0000-0000FA4D0000}"/>
    <cellStyle name="Normal 2 4 30 4" xfId="19212" xr:uid="{00000000-0005-0000-0000-0000FB4D0000}"/>
    <cellStyle name="Normal 2 4 31" xfId="19213" xr:uid="{00000000-0005-0000-0000-0000FC4D0000}"/>
    <cellStyle name="Normal 2 4 31 2" xfId="19214" xr:uid="{00000000-0005-0000-0000-0000FD4D0000}"/>
    <cellStyle name="Normal 2 4 31 2 2" xfId="19215" xr:uid="{00000000-0005-0000-0000-0000FE4D0000}"/>
    <cellStyle name="Normal 2 4 31 2 2 2" xfId="19216" xr:uid="{00000000-0005-0000-0000-0000FF4D0000}"/>
    <cellStyle name="Normal 2 4 31 2 3" xfId="19217" xr:uid="{00000000-0005-0000-0000-0000004E0000}"/>
    <cellStyle name="Normal 2 4 31 3" xfId="19218" xr:uid="{00000000-0005-0000-0000-0000014E0000}"/>
    <cellStyle name="Normal 2 4 31 3 2" xfId="19219" xr:uid="{00000000-0005-0000-0000-0000024E0000}"/>
    <cellStyle name="Normal 2 4 31 4" xfId="19220" xr:uid="{00000000-0005-0000-0000-0000034E0000}"/>
    <cellStyle name="Normal 2 4 32" xfId="19221" xr:uid="{00000000-0005-0000-0000-0000044E0000}"/>
    <cellStyle name="Normal 2 4 32 2" xfId="19222" xr:uid="{00000000-0005-0000-0000-0000054E0000}"/>
    <cellStyle name="Normal 2 4 32 2 2" xfId="19223" xr:uid="{00000000-0005-0000-0000-0000064E0000}"/>
    <cellStyle name="Normal 2 4 32 2 2 2" xfId="19224" xr:uid="{00000000-0005-0000-0000-0000074E0000}"/>
    <cellStyle name="Normal 2 4 32 2 3" xfId="19225" xr:uid="{00000000-0005-0000-0000-0000084E0000}"/>
    <cellStyle name="Normal 2 4 32 3" xfId="19226" xr:uid="{00000000-0005-0000-0000-0000094E0000}"/>
    <cellStyle name="Normal 2 4 32 3 2" xfId="19227" xr:uid="{00000000-0005-0000-0000-00000A4E0000}"/>
    <cellStyle name="Normal 2 4 32 4" xfId="19228" xr:uid="{00000000-0005-0000-0000-00000B4E0000}"/>
    <cellStyle name="Normal 2 4 33" xfId="19229" xr:uid="{00000000-0005-0000-0000-00000C4E0000}"/>
    <cellStyle name="Normal 2 4 33 2" xfId="19230" xr:uid="{00000000-0005-0000-0000-00000D4E0000}"/>
    <cellStyle name="Normal 2 4 33 2 2" xfId="19231" xr:uid="{00000000-0005-0000-0000-00000E4E0000}"/>
    <cellStyle name="Normal 2 4 33 2 2 2" xfId="19232" xr:uid="{00000000-0005-0000-0000-00000F4E0000}"/>
    <cellStyle name="Normal 2 4 33 2 3" xfId="19233" xr:uid="{00000000-0005-0000-0000-0000104E0000}"/>
    <cellStyle name="Normal 2 4 33 3" xfId="19234" xr:uid="{00000000-0005-0000-0000-0000114E0000}"/>
    <cellStyle name="Normal 2 4 33 3 2" xfId="19235" xr:uid="{00000000-0005-0000-0000-0000124E0000}"/>
    <cellStyle name="Normal 2 4 33 4" xfId="19236" xr:uid="{00000000-0005-0000-0000-0000134E0000}"/>
    <cellStyle name="Normal 2 4 34" xfId="19237" xr:uid="{00000000-0005-0000-0000-0000144E0000}"/>
    <cellStyle name="Normal 2 4 34 2" xfId="19238" xr:uid="{00000000-0005-0000-0000-0000154E0000}"/>
    <cellStyle name="Normal 2 4 34 2 2" xfId="19239" xr:uid="{00000000-0005-0000-0000-0000164E0000}"/>
    <cellStyle name="Normal 2 4 34 2 2 2" xfId="19240" xr:uid="{00000000-0005-0000-0000-0000174E0000}"/>
    <cellStyle name="Normal 2 4 34 2 3" xfId="19241" xr:uid="{00000000-0005-0000-0000-0000184E0000}"/>
    <cellStyle name="Normal 2 4 34 3" xfId="19242" xr:uid="{00000000-0005-0000-0000-0000194E0000}"/>
    <cellStyle name="Normal 2 4 34 3 2" xfId="19243" xr:uid="{00000000-0005-0000-0000-00001A4E0000}"/>
    <cellStyle name="Normal 2 4 34 4" xfId="19244" xr:uid="{00000000-0005-0000-0000-00001B4E0000}"/>
    <cellStyle name="Normal 2 4 35" xfId="19245" xr:uid="{00000000-0005-0000-0000-00001C4E0000}"/>
    <cellStyle name="Normal 2 4 35 2" xfId="19246" xr:uid="{00000000-0005-0000-0000-00001D4E0000}"/>
    <cellStyle name="Normal 2 4 35 2 2" xfId="19247" xr:uid="{00000000-0005-0000-0000-00001E4E0000}"/>
    <cellStyle name="Normal 2 4 35 2 2 2" xfId="19248" xr:uid="{00000000-0005-0000-0000-00001F4E0000}"/>
    <cellStyle name="Normal 2 4 35 2 3" xfId="19249" xr:uid="{00000000-0005-0000-0000-0000204E0000}"/>
    <cellStyle name="Normal 2 4 35 3" xfId="19250" xr:uid="{00000000-0005-0000-0000-0000214E0000}"/>
    <cellStyle name="Normal 2 4 35 3 2" xfId="19251" xr:uid="{00000000-0005-0000-0000-0000224E0000}"/>
    <cellStyle name="Normal 2 4 35 4" xfId="19252" xr:uid="{00000000-0005-0000-0000-0000234E0000}"/>
    <cellStyle name="Normal 2 4 36" xfId="19253" xr:uid="{00000000-0005-0000-0000-0000244E0000}"/>
    <cellStyle name="Normal 2 4 36 2" xfId="19254" xr:uid="{00000000-0005-0000-0000-0000254E0000}"/>
    <cellStyle name="Normal 2 4 36 2 2" xfId="19255" xr:uid="{00000000-0005-0000-0000-0000264E0000}"/>
    <cellStyle name="Normal 2 4 36 2 2 2" xfId="19256" xr:uid="{00000000-0005-0000-0000-0000274E0000}"/>
    <cellStyle name="Normal 2 4 36 2 3" xfId="19257" xr:uid="{00000000-0005-0000-0000-0000284E0000}"/>
    <cellStyle name="Normal 2 4 36 3" xfId="19258" xr:uid="{00000000-0005-0000-0000-0000294E0000}"/>
    <cellStyle name="Normal 2 4 36 3 2" xfId="19259" xr:uid="{00000000-0005-0000-0000-00002A4E0000}"/>
    <cellStyle name="Normal 2 4 36 4" xfId="19260" xr:uid="{00000000-0005-0000-0000-00002B4E0000}"/>
    <cellStyle name="Normal 2 4 37" xfId="19261" xr:uid="{00000000-0005-0000-0000-00002C4E0000}"/>
    <cellStyle name="Normal 2 4 37 2" xfId="19262" xr:uid="{00000000-0005-0000-0000-00002D4E0000}"/>
    <cellStyle name="Normal 2 4 37 2 2" xfId="19263" xr:uid="{00000000-0005-0000-0000-00002E4E0000}"/>
    <cellStyle name="Normal 2 4 37 2 2 2" xfId="19264" xr:uid="{00000000-0005-0000-0000-00002F4E0000}"/>
    <cellStyle name="Normal 2 4 37 2 3" xfId="19265" xr:uid="{00000000-0005-0000-0000-0000304E0000}"/>
    <cellStyle name="Normal 2 4 37 3" xfId="19266" xr:uid="{00000000-0005-0000-0000-0000314E0000}"/>
    <cellStyle name="Normal 2 4 37 3 2" xfId="19267" xr:uid="{00000000-0005-0000-0000-0000324E0000}"/>
    <cellStyle name="Normal 2 4 37 4" xfId="19268" xr:uid="{00000000-0005-0000-0000-0000334E0000}"/>
    <cellStyle name="Normal 2 4 38" xfId="19269" xr:uid="{00000000-0005-0000-0000-0000344E0000}"/>
    <cellStyle name="Normal 2 4 38 2" xfId="19270" xr:uid="{00000000-0005-0000-0000-0000354E0000}"/>
    <cellStyle name="Normal 2 4 38 2 2" xfId="19271" xr:uid="{00000000-0005-0000-0000-0000364E0000}"/>
    <cellStyle name="Normal 2 4 38 2 2 2" xfId="19272" xr:uid="{00000000-0005-0000-0000-0000374E0000}"/>
    <cellStyle name="Normal 2 4 38 2 3" xfId="19273" xr:uid="{00000000-0005-0000-0000-0000384E0000}"/>
    <cellStyle name="Normal 2 4 38 3" xfId="19274" xr:uid="{00000000-0005-0000-0000-0000394E0000}"/>
    <cellStyle name="Normal 2 4 38 3 2" xfId="19275" xr:uid="{00000000-0005-0000-0000-00003A4E0000}"/>
    <cellStyle name="Normal 2 4 38 4" xfId="19276" xr:uid="{00000000-0005-0000-0000-00003B4E0000}"/>
    <cellStyle name="Normal 2 4 39" xfId="19277" xr:uid="{00000000-0005-0000-0000-00003C4E0000}"/>
    <cellStyle name="Normal 2 4 39 2" xfId="19278" xr:uid="{00000000-0005-0000-0000-00003D4E0000}"/>
    <cellStyle name="Normal 2 4 39 2 2" xfId="19279" xr:uid="{00000000-0005-0000-0000-00003E4E0000}"/>
    <cellStyle name="Normal 2 4 39 2 2 2" xfId="19280" xr:uid="{00000000-0005-0000-0000-00003F4E0000}"/>
    <cellStyle name="Normal 2 4 39 2 3" xfId="19281" xr:uid="{00000000-0005-0000-0000-0000404E0000}"/>
    <cellStyle name="Normal 2 4 39 3" xfId="19282" xr:uid="{00000000-0005-0000-0000-0000414E0000}"/>
    <cellStyle name="Normal 2 4 39 3 2" xfId="19283" xr:uid="{00000000-0005-0000-0000-0000424E0000}"/>
    <cellStyle name="Normal 2 4 39 4" xfId="19284" xr:uid="{00000000-0005-0000-0000-0000434E0000}"/>
    <cellStyle name="Normal 2 4 4" xfId="19285" xr:uid="{00000000-0005-0000-0000-0000444E0000}"/>
    <cellStyle name="Normal 2 4 4 2" xfId="19286" xr:uid="{00000000-0005-0000-0000-0000454E0000}"/>
    <cellStyle name="Normal 2 4 4 2 2" xfId="19287" xr:uid="{00000000-0005-0000-0000-0000464E0000}"/>
    <cellStyle name="Normal 2 4 4 2 2 2" xfId="19288" xr:uid="{00000000-0005-0000-0000-0000474E0000}"/>
    <cellStyle name="Normal 2 4 4 2 2 3" xfId="59059" xr:uid="{00000000-0005-0000-0000-0000484E0000}"/>
    <cellStyle name="Normal 2 4 4 2 3" xfId="19289" xr:uid="{00000000-0005-0000-0000-0000494E0000}"/>
    <cellStyle name="Normal 2 4 4 2 4" xfId="58550" xr:uid="{00000000-0005-0000-0000-00004A4E0000}"/>
    <cellStyle name="Normal 2 4 4 3" xfId="19290" xr:uid="{00000000-0005-0000-0000-00004B4E0000}"/>
    <cellStyle name="Normal 2 4 4 3 2" xfId="19291" xr:uid="{00000000-0005-0000-0000-00004C4E0000}"/>
    <cellStyle name="Normal 2 4 4 3 3" xfId="59058" xr:uid="{00000000-0005-0000-0000-00004D4E0000}"/>
    <cellStyle name="Normal 2 4 4 4" xfId="19292" xr:uid="{00000000-0005-0000-0000-00004E4E0000}"/>
    <cellStyle name="Normal 2 4 4 5" xfId="58194" xr:uid="{00000000-0005-0000-0000-00004F4E0000}"/>
    <cellStyle name="Normal 2 4 40" xfId="19293" xr:uid="{00000000-0005-0000-0000-0000504E0000}"/>
    <cellStyle name="Normal 2 4 40 2" xfId="19294" xr:uid="{00000000-0005-0000-0000-0000514E0000}"/>
    <cellStyle name="Normal 2 4 40 2 2" xfId="19295" xr:uid="{00000000-0005-0000-0000-0000524E0000}"/>
    <cellStyle name="Normal 2 4 40 2 2 2" xfId="19296" xr:uid="{00000000-0005-0000-0000-0000534E0000}"/>
    <cellStyle name="Normal 2 4 40 2 3" xfId="19297" xr:uid="{00000000-0005-0000-0000-0000544E0000}"/>
    <cellStyle name="Normal 2 4 40 3" xfId="19298" xr:uid="{00000000-0005-0000-0000-0000554E0000}"/>
    <cellStyle name="Normal 2 4 40 3 2" xfId="19299" xr:uid="{00000000-0005-0000-0000-0000564E0000}"/>
    <cellStyle name="Normal 2 4 40 4" xfId="19300" xr:uid="{00000000-0005-0000-0000-0000574E0000}"/>
    <cellStyle name="Normal 2 4 41" xfId="19301" xr:uid="{00000000-0005-0000-0000-0000584E0000}"/>
    <cellStyle name="Normal 2 4 41 2" xfId="19302" xr:uid="{00000000-0005-0000-0000-0000594E0000}"/>
    <cellStyle name="Normal 2 4 41 2 2" xfId="19303" xr:uid="{00000000-0005-0000-0000-00005A4E0000}"/>
    <cellStyle name="Normal 2 4 41 2 2 2" xfId="19304" xr:uid="{00000000-0005-0000-0000-00005B4E0000}"/>
    <cellStyle name="Normal 2 4 41 2 3" xfId="19305" xr:uid="{00000000-0005-0000-0000-00005C4E0000}"/>
    <cellStyle name="Normal 2 4 41 3" xfId="19306" xr:uid="{00000000-0005-0000-0000-00005D4E0000}"/>
    <cellStyle name="Normal 2 4 41 3 2" xfId="19307" xr:uid="{00000000-0005-0000-0000-00005E4E0000}"/>
    <cellStyle name="Normal 2 4 41 4" xfId="19308" xr:uid="{00000000-0005-0000-0000-00005F4E0000}"/>
    <cellStyle name="Normal 2 4 42" xfId="19309" xr:uid="{00000000-0005-0000-0000-0000604E0000}"/>
    <cellStyle name="Normal 2 4 42 2" xfId="19310" xr:uid="{00000000-0005-0000-0000-0000614E0000}"/>
    <cellStyle name="Normal 2 4 42 2 2" xfId="19311" xr:uid="{00000000-0005-0000-0000-0000624E0000}"/>
    <cellStyle name="Normal 2 4 42 2 2 2" xfId="19312" xr:uid="{00000000-0005-0000-0000-0000634E0000}"/>
    <cellStyle name="Normal 2 4 42 2 3" xfId="19313" xr:uid="{00000000-0005-0000-0000-0000644E0000}"/>
    <cellStyle name="Normal 2 4 42 3" xfId="19314" xr:uid="{00000000-0005-0000-0000-0000654E0000}"/>
    <cellStyle name="Normal 2 4 42 3 2" xfId="19315" xr:uid="{00000000-0005-0000-0000-0000664E0000}"/>
    <cellStyle name="Normal 2 4 42 4" xfId="19316" xr:uid="{00000000-0005-0000-0000-0000674E0000}"/>
    <cellStyle name="Normal 2 4 43" xfId="19317" xr:uid="{00000000-0005-0000-0000-0000684E0000}"/>
    <cellStyle name="Normal 2 4 43 2" xfId="19318" xr:uid="{00000000-0005-0000-0000-0000694E0000}"/>
    <cellStyle name="Normal 2 4 43 2 2" xfId="19319" xr:uid="{00000000-0005-0000-0000-00006A4E0000}"/>
    <cellStyle name="Normal 2 4 43 2 2 2" xfId="19320" xr:uid="{00000000-0005-0000-0000-00006B4E0000}"/>
    <cellStyle name="Normal 2 4 43 2 3" xfId="19321" xr:uid="{00000000-0005-0000-0000-00006C4E0000}"/>
    <cellStyle name="Normal 2 4 43 3" xfId="19322" xr:uid="{00000000-0005-0000-0000-00006D4E0000}"/>
    <cellStyle name="Normal 2 4 43 3 2" xfId="19323" xr:uid="{00000000-0005-0000-0000-00006E4E0000}"/>
    <cellStyle name="Normal 2 4 43 4" xfId="19324" xr:uid="{00000000-0005-0000-0000-00006F4E0000}"/>
    <cellStyle name="Normal 2 4 44" xfId="19325" xr:uid="{00000000-0005-0000-0000-0000704E0000}"/>
    <cellStyle name="Normal 2 4 44 2" xfId="19326" xr:uid="{00000000-0005-0000-0000-0000714E0000}"/>
    <cellStyle name="Normal 2 4 44 2 2" xfId="19327" xr:uid="{00000000-0005-0000-0000-0000724E0000}"/>
    <cellStyle name="Normal 2 4 44 2 2 2" xfId="19328" xr:uid="{00000000-0005-0000-0000-0000734E0000}"/>
    <cellStyle name="Normal 2 4 44 2 3" xfId="19329" xr:uid="{00000000-0005-0000-0000-0000744E0000}"/>
    <cellStyle name="Normal 2 4 44 3" xfId="19330" xr:uid="{00000000-0005-0000-0000-0000754E0000}"/>
    <cellStyle name="Normal 2 4 44 3 2" xfId="19331" xr:uid="{00000000-0005-0000-0000-0000764E0000}"/>
    <cellStyle name="Normal 2 4 44 4" xfId="19332" xr:uid="{00000000-0005-0000-0000-0000774E0000}"/>
    <cellStyle name="Normal 2 4 45" xfId="19333" xr:uid="{00000000-0005-0000-0000-0000784E0000}"/>
    <cellStyle name="Normal 2 4 45 2" xfId="19334" xr:uid="{00000000-0005-0000-0000-0000794E0000}"/>
    <cellStyle name="Normal 2 4 45 2 2" xfId="19335" xr:uid="{00000000-0005-0000-0000-00007A4E0000}"/>
    <cellStyle name="Normal 2 4 45 2 2 2" xfId="19336" xr:uid="{00000000-0005-0000-0000-00007B4E0000}"/>
    <cellStyle name="Normal 2 4 45 2 3" xfId="19337" xr:uid="{00000000-0005-0000-0000-00007C4E0000}"/>
    <cellStyle name="Normal 2 4 45 3" xfId="19338" xr:uid="{00000000-0005-0000-0000-00007D4E0000}"/>
    <cellStyle name="Normal 2 4 45 3 2" xfId="19339" xr:uid="{00000000-0005-0000-0000-00007E4E0000}"/>
    <cellStyle name="Normal 2 4 45 4" xfId="19340" xr:uid="{00000000-0005-0000-0000-00007F4E0000}"/>
    <cellStyle name="Normal 2 4 46" xfId="19341" xr:uid="{00000000-0005-0000-0000-0000804E0000}"/>
    <cellStyle name="Normal 2 4 46 2" xfId="19342" xr:uid="{00000000-0005-0000-0000-0000814E0000}"/>
    <cellStyle name="Normal 2 4 46 2 2" xfId="19343" xr:uid="{00000000-0005-0000-0000-0000824E0000}"/>
    <cellStyle name="Normal 2 4 46 2 2 2" xfId="19344" xr:uid="{00000000-0005-0000-0000-0000834E0000}"/>
    <cellStyle name="Normal 2 4 46 2 3" xfId="19345" xr:uid="{00000000-0005-0000-0000-0000844E0000}"/>
    <cellStyle name="Normal 2 4 46 3" xfId="19346" xr:uid="{00000000-0005-0000-0000-0000854E0000}"/>
    <cellStyle name="Normal 2 4 46 3 2" xfId="19347" xr:uid="{00000000-0005-0000-0000-0000864E0000}"/>
    <cellStyle name="Normal 2 4 46 4" xfId="19348" xr:uid="{00000000-0005-0000-0000-0000874E0000}"/>
    <cellStyle name="Normal 2 4 47" xfId="19349" xr:uid="{00000000-0005-0000-0000-0000884E0000}"/>
    <cellStyle name="Normal 2 4 47 2" xfId="19350" xr:uid="{00000000-0005-0000-0000-0000894E0000}"/>
    <cellStyle name="Normal 2 4 47 2 2" xfId="19351" xr:uid="{00000000-0005-0000-0000-00008A4E0000}"/>
    <cellStyle name="Normal 2 4 47 2 2 2" xfId="19352" xr:uid="{00000000-0005-0000-0000-00008B4E0000}"/>
    <cellStyle name="Normal 2 4 47 2 3" xfId="19353" xr:uid="{00000000-0005-0000-0000-00008C4E0000}"/>
    <cellStyle name="Normal 2 4 47 3" xfId="19354" xr:uid="{00000000-0005-0000-0000-00008D4E0000}"/>
    <cellStyle name="Normal 2 4 47 3 2" xfId="19355" xr:uid="{00000000-0005-0000-0000-00008E4E0000}"/>
    <cellStyle name="Normal 2 4 47 4" xfId="19356" xr:uid="{00000000-0005-0000-0000-00008F4E0000}"/>
    <cellStyle name="Normal 2 4 48" xfId="19357" xr:uid="{00000000-0005-0000-0000-0000904E0000}"/>
    <cellStyle name="Normal 2 4 48 2" xfId="19358" xr:uid="{00000000-0005-0000-0000-0000914E0000}"/>
    <cellStyle name="Normal 2 4 48 2 2" xfId="19359" xr:uid="{00000000-0005-0000-0000-0000924E0000}"/>
    <cellStyle name="Normal 2 4 48 2 2 2" xfId="19360" xr:uid="{00000000-0005-0000-0000-0000934E0000}"/>
    <cellStyle name="Normal 2 4 48 2 3" xfId="19361" xr:uid="{00000000-0005-0000-0000-0000944E0000}"/>
    <cellStyle name="Normal 2 4 48 2 3 2" xfId="19362" xr:uid="{00000000-0005-0000-0000-0000954E0000}"/>
    <cellStyle name="Normal 2 4 48 2 4" xfId="19363" xr:uid="{00000000-0005-0000-0000-0000964E0000}"/>
    <cellStyle name="Normal 2 4 48 3" xfId="19364" xr:uid="{00000000-0005-0000-0000-0000974E0000}"/>
    <cellStyle name="Normal 2 4 48 3 2" xfId="19365" xr:uid="{00000000-0005-0000-0000-0000984E0000}"/>
    <cellStyle name="Normal 2 4 48 4" xfId="19366" xr:uid="{00000000-0005-0000-0000-0000994E0000}"/>
    <cellStyle name="Normal 2 4 48 4 2" xfId="19367" xr:uid="{00000000-0005-0000-0000-00009A4E0000}"/>
    <cellStyle name="Normal 2 4 48 5" xfId="19368" xr:uid="{00000000-0005-0000-0000-00009B4E0000}"/>
    <cellStyle name="Normal 2 4 48 5 2" xfId="19369" xr:uid="{00000000-0005-0000-0000-00009C4E0000}"/>
    <cellStyle name="Normal 2 4 48 6" xfId="19370" xr:uid="{00000000-0005-0000-0000-00009D4E0000}"/>
    <cellStyle name="Normal 2 4 48 6 2" xfId="19371" xr:uid="{00000000-0005-0000-0000-00009E4E0000}"/>
    <cellStyle name="Normal 2 4 48 7" xfId="19372" xr:uid="{00000000-0005-0000-0000-00009F4E0000}"/>
    <cellStyle name="Normal 2 4 49" xfId="19373" xr:uid="{00000000-0005-0000-0000-0000A04E0000}"/>
    <cellStyle name="Normal 2 4 49 2" xfId="19374" xr:uid="{00000000-0005-0000-0000-0000A14E0000}"/>
    <cellStyle name="Normal 2 4 5" xfId="19375" xr:uid="{00000000-0005-0000-0000-0000A24E0000}"/>
    <cellStyle name="Normal 2 4 5 2" xfId="19376" xr:uid="{00000000-0005-0000-0000-0000A34E0000}"/>
    <cellStyle name="Normal 2 4 5 2 2" xfId="19377" xr:uid="{00000000-0005-0000-0000-0000A44E0000}"/>
    <cellStyle name="Normal 2 4 5 2 2 2" xfId="19378" xr:uid="{00000000-0005-0000-0000-0000A54E0000}"/>
    <cellStyle name="Normal 2 4 5 2 3" xfId="19379" xr:uid="{00000000-0005-0000-0000-0000A64E0000}"/>
    <cellStyle name="Normal 2 4 5 3" xfId="19380" xr:uid="{00000000-0005-0000-0000-0000A74E0000}"/>
    <cellStyle name="Normal 2 4 5 3 2" xfId="19381" xr:uid="{00000000-0005-0000-0000-0000A84E0000}"/>
    <cellStyle name="Normal 2 4 5 4" xfId="19382" xr:uid="{00000000-0005-0000-0000-0000A94E0000}"/>
    <cellStyle name="Normal 2 4 5 5" xfId="57950" xr:uid="{00000000-0005-0000-0000-0000AA4E0000}"/>
    <cellStyle name="Normal 2 4 50" xfId="19383" xr:uid="{00000000-0005-0000-0000-0000AB4E0000}"/>
    <cellStyle name="Normal 2 4 50 2" xfId="19384" xr:uid="{00000000-0005-0000-0000-0000AC4E0000}"/>
    <cellStyle name="Normal 2 4 50 2 2" xfId="19385" xr:uid="{00000000-0005-0000-0000-0000AD4E0000}"/>
    <cellStyle name="Normal 2 4 50 2 2 2" xfId="19386" xr:uid="{00000000-0005-0000-0000-0000AE4E0000}"/>
    <cellStyle name="Normal 2 4 50 2 3" xfId="19387" xr:uid="{00000000-0005-0000-0000-0000AF4E0000}"/>
    <cellStyle name="Normal 2 4 50 3" xfId="19388" xr:uid="{00000000-0005-0000-0000-0000B04E0000}"/>
    <cellStyle name="Normal 2 4 51" xfId="19389" xr:uid="{00000000-0005-0000-0000-0000B14E0000}"/>
    <cellStyle name="Normal 2 4 51 2" xfId="19390" xr:uid="{00000000-0005-0000-0000-0000B24E0000}"/>
    <cellStyle name="Normal 2 4 51 2 2" xfId="19391" xr:uid="{00000000-0005-0000-0000-0000B34E0000}"/>
    <cellStyle name="Normal 2 4 51 3" xfId="19392" xr:uid="{00000000-0005-0000-0000-0000B44E0000}"/>
    <cellStyle name="Normal 2 4 52" xfId="19393" xr:uid="{00000000-0005-0000-0000-0000B54E0000}"/>
    <cellStyle name="Normal 2 4 52 2" xfId="19394" xr:uid="{00000000-0005-0000-0000-0000B64E0000}"/>
    <cellStyle name="Normal 2 4 52 2 2" xfId="19395" xr:uid="{00000000-0005-0000-0000-0000B74E0000}"/>
    <cellStyle name="Normal 2 4 52 3" xfId="19396" xr:uid="{00000000-0005-0000-0000-0000B84E0000}"/>
    <cellStyle name="Normal 2 4 53" xfId="19397" xr:uid="{00000000-0005-0000-0000-0000B94E0000}"/>
    <cellStyle name="Normal 2 4 53 2" xfId="19398" xr:uid="{00000000-0005-0000-0000-0000BA4E0000}"/>
    <cellStyle name="Normal 2 4 53 2 2" xfId="19399" xr:uid="{00000000-0005-0000-0000-0000BB4E0000}"/>
    <cellStyle name="Normal 2 4 53 3" xfId="19400" xr:uid="{00000000-0005-0000-0000-0000BC4E0000}"/>
    <cellStyle name="Normal 2 4 54" xfId="19401" xr:uid="{00000000-0005-0000-0000-0000BD4E0000}"/>
    <cellStyle name="Normal 2 4 54 2" xfId="19402" xr:uid="{00000000-0005-0000-0000-0000BE4E0000}"/>
    <cellStyle name="Normal 2 4 55" xfId="19403" xr:uid="{00000000-0005-0000-0000-0000BF4E0000}"/>
    <cellStyle name="Normal 2 4 55 2" xfId="19404" xr:uid="{00000000-0005-0000-0000-0000C04E0000}"/>
    <cellStyle name="Normal 2 4 56" xfId="19405" xr:uid="{00000000-0005-0000-0000-0000C14E0000}"/>
    <cellStyle name="Normal 2 4 56 2" xfId="19406" xr:uid="{00000000-0005-0000-0000-0000C24E0000}"/>
    <cellStyle name="Normal 2 4 57" xfId="19407" xr:uid="{00000000-0005-0000-0000-0000C34E0000}"/>
    <cellStyle name="Normal 2 4 58" xfId="19408" xr:uid="{00000000-0005-0000-0000-0000C44E0000}"/>
    <cellStyle name="Normal 2 4 59" xfId="19409" xr:uid="{00000000-0005-0000-0000-0000C54E0000}"/>
    <cellStyle name="Normal 2 4 6" xfId="19410" xr:uid="{00000000-0005-0000-0000-0000C64E0000}"/>
    <cellStyle name="Normal 2 4 6 2" xfId="19411" xr:uid="{00000000-0005-0000-0000-0000C74E0000}"/>
    <cellStyle name="Normal 2 4 6 2 2" xfId="19412" xr:uid="{00000000-0005-0000-0000-0000C84E0000}"/>
    <cellStyle name="Normal 2 4 6 2 2 2" xfId="19413" xr:uid="{00000000-0005-0000-0000-0000C94E0000}"/>
    <cellStyle name="Normal 2 4 6 2 3" xfId="19414" xr:uid="{00000000-0005-0000-0000-0000CA4E0000}"/>
    <cellStyle name="Normal 2 4 6 3" xfId="19415" xr:uid="{00000000-0005-0000-0000-0000CB4E0000}"/>
    <cellStyle name="Normal 2 4 6 3 2" xfId="19416" xr:uid="{00000000-0005-0000-0000-0000CC4E0000}"/>
    <cellStyle name="Normal 2 4 6 4" xfId="19417" xr:uid="{00000000-0005-0000-0000-0000CD4E0000}"/>
    <cellStyle name="Normal 2 4 60" xfId="57673" xr:uid="{00000000-0005-0000-0000-0000CE4E0000}"/>
    <cellStyle name="Normal 2 4 61" xfId="18978" xr:uid="{00000000-0005-0000-0000-0000CF4E0000}"/>
    <cellStyle name="Normal 2 4 7" xfId="19418" xr:uid="{00000000-0005-0000-0000-0000D04E0000}"/>
    <cellStyle name="Normal 2 4 7 2" xfId="19419" xr:uid="{00000000-0005-0000-0000-0000D14E0000}"/>
    <cellStyle name="Normal 2 4 7 2 2" xfId="19420" xr:uid="{00000000-0005-0000-0000-0000D24E0000}"/>
    <cellStyle name="Normal 2 4 7 2 2 2" xfId="19421" xr:uid="{00000000-0005-0000-0000-0000D34E0000}"/>
    <cellStyle name="Normal 2 4 7 2 3" xfId="19422" xr:uid="{00000000-0005-0000-0000-0000D44E0000}"/>
    <cellStyle name="Normal 2 4 7 3" xfId="19423" xr:uid="{00000000-0005-0000-0000-0000D54E0000}"/>
    <cellStyle name="Normal 2 4 7 3 2" xfId="19424" xr:uid="{00000000-0005-0000-0000-0000D64E0000}"/>
    <cellStyle name="Normal 2 4 7 4" xfId="19425" xr:uid="{00000000-0005-0000-0000-0000D74E0000}"/>
    <cellStyle name="Normal 2 4 8" xfId="19426" xr:uid="{00000000-0005-0000-0000-0000D84E0000}"/>
    <cellStyle name="Normal 2 4 8 2" xfId="19427" xr:uid="{00000000-0005-0000-0000-0000D94E0000}"/>
    <cellStyle name="Normal 2 4 8 2 2" xfId="19428" xr:uid="{00000000-0005-0000-0000-0000DA4E0000}"/>
    <cellStyle name="Normal 2 4 8 2 2 2" xfId="19429" xr:uid="{00000000-0005-0000-0000-0000DB4E0000}"/>
    <cellStyle name="Normal 2 4 8 2 3" xfId="19430" xr:uid="{00000000-0005-0000-0000-0000DC4E0000}"/>
    <cellStyle name="Normal 2 4 8 3" xfId="19431" xr:uid="{00000000-0005-0000-0000-0000DD4E0000}"/>
    <cellStyle name="Normal 2 4 8 3 2" xfId="19432" xr:uid="{00000000-0005-0000-0000-0000DE4E0000}"/>
    <cellStyle name="Normal 2 4 8 4" xfId="19433" xr:uid="{00000000-0005-0000-0000-0000DF4E0000}"/>
    <cellStyle name="Normal 2 4 9" xfId="19434" xr:uid="{00000000-0005-0000-0000-0000E04E0000}"/>
    <cellStyle name="Normal 2 4 9 2" xfId="19435" xr:uid="{00000000-0005-0000-0000-0000E14E0000}"/>
    <cellStyle name="Normal 2 4 9 2 2" xfId="19436" xr:uid="{00000000-0005-0000-0000-0000E24E0000}"/>
    <cellStyle name="Normal 2 4 9 2 2 2" xfId="19437" xr:uid="{00000000-0005-0000-0000-0000E34E0000}"/>
    <cellStyle name="Normal 2 4 9 2 3" xfId="19438" xr:uid="{00000000-0005-0000-0000-0000E44E0000}"/>
    <cellStyle name="Normal 2 4 9 3" xfId="19439" xr:uid="{00000000-0005-0000-0000-0000E54E0000}"/>
    <cellStyle name="Normal 2 4 9 3 2" xfId="19440" xr:uid="{00000000-0005-0000-0000-0000E64E0000}"/>
    <cellStyle name="Normal 2 4 9 4" xfId="19441" xr:uid="{00000000-0005-0000-0000-0000E74E0000}"/>
    <cellStyle name="Normal 2 4_Needed Accts" xfId="19442" xr:uid="{00000000-0005-0000-0000-0000E84E0000}"/>
    <cellStyle name="Normal 2 40" xfId="19443" xr:uid="{00000000-0005-0000-0000-0000E94E0000}"/>
    <cellStyle name="Normal 2 40 2" xfId="19444" xr:uid="{00000000-0005-0000-0000-0000EA4E0000}"/>
    <cellStyle name="Normal 2 40 2 2" xfId="19445" xr:uid="{00000000-0005-0000-0000-0000EB4E0000}"/>
    <cellStyle name="Normal 2 40 3" xfId="19446" xr:uid="{00000000-0005-0000-0000-0000EC4E0000}"/>
    <cellStyle name="Normal 2 40 3 2" xfId="19447" xr:uid="{00000000-0005-0000-0000-0000ED4E0000}"/>
    <cellStyle name="Normal 2 40 4" xfId="19448" xr:uid="{00000000-0005-0000-0000-0000EE4E0000}"/>
    <cellStyle name="Normal 2 40 4 2" xfId="19449" xr:uid="{00000000-0005-0000-0000-0000EF4E0000}"/>
    <cellStyle name="Normal 2 40 5" xfId="19450" xr:uid="{00000000-0005-0000-0000-0000F04E0000}"/>
    <cellStyle name="Normal 2 40 5 2" xfId="19451" xr:uid="{00000000-0005-0000-0000-0000F14E0000}"/>
    <cellStyle name="Normal 2 40 6" xfId="19452" xr:uid="{00000000-0005-0000-0000-0000F24E0000}"/>
    <cellStyle name="Normal 2 40 6 2" xfId="19453" xr:uid="{00000000-0005-0000-0000-0000F34E0000}"/>
    <cellStyle name="Normal 2 40 7" xfId="19454" xr:uid="{00000000-0005-0000-0000-0000F44E0000}"/>
    <cellStyle name="Normal 2 40 8" xfId="19455" xr:uid="{00000000-0005-0000-0000-0000F54E0000}"/>
    <cellStyle name="Normal 2 41" xfId="19456" xr:uid="{00000000-0005-0000-0000-0000F64E0000}"/>
    <cellStyle name="Normal 2 41 2" xfId="19457" xr:uid="{00000000-0005-0000-0000-0000F74E0000}"/>
    <cellStyle name="Normal 2 41 2 2" xfId="19458" xr:uid="{00000000-0005-0000-0000-0000F84E0000}"/>
    <cellStyle name="Normal 2 41 3" xfId="19459" xr:uid="{00000000-0005-0000-0000-0000F94E0000}"/>
    <cellStyle name="Normal 2 41 3 2" xfId="19460" xr:uid="{00000000-0005-0000-0000-0000FA4E0000}"/>
    <cellStyle name="Normal 2 41 4" xfId="19461" xr:uid="{00000000-0005-0000-0000-0000FB4E0000}"/>
    <cellStyle name="Normal 2 41 4 2" xfId="19462" xr:uid="{00000000-0005-0000-0000-0000FC4E0000}"/>
    <cellStyle name="Normal 2 41 5" xfId="19463" xr:uid="{00000000-0005-0000-0000-0000FD4E0000}"/>
    <cellStyle name="Normal 2 41 5 2" xfId="19464" xr:uid="{00000000-0005-0000-0000-0000FE4E0000}"/>
    <cellStyle name="Normal 2 41 6" xfId="19465" xr:uid="{00000000-0005-0000-0000-0000FF4E0000}"/>
    <cellStyle name="Normal 2 41 6 2" xfId="19466" xr:uid="{00000000-0005-0000-0000-0000004F0000}"/>
    <cellStyle name="Normal 2 41 7" xfId="19467" xr:uid="{00000000-0005-0000-0000-0000014F0000}"/>
    <cellStyle name="Normal 2 41 8" xfId="19468" xr:uid="{00000000-0005-0000-0000-0000024F0000}"/>
    <cellStyle name="Normal 2 42" xfId="19469" xr:uid="{00000000-0005-0000-0000-0000034F0000}"/>
    <cellStyle name="Normal 2 42 2" xfId="19470" xr:uid="{00000000-0005-0000-0000-0000044F0000}"/>
    <cellStyle name="Normal 2 42 2 2" xfId="19471" xr:uid="{00000000-0005-0000-0000-0000054F0000}"/>
    <cellStyle name="Normal 2 42 3" xfId="19472" xr:uid="{00000000-0005-0000-0000-0000064F0000}"/>
    <cellStyle name="Normal 2 42 3 2" xfId="19473" xr:uid="{00000000-0005-0000-0000-0000074F0000}"/>
    <cellStyle name="Normal 2 42 4" xfId="19474" xr:uid="{00000000-0005-0000-0000-0000084F0000}"/>
    <cellStyle name="Normal 2 42 4 2" xfId="19475" xr:uid="{00000000-0005-0000-0000-0000094F0000}"/>
    <cellStyle name="Normal 2 42 5" xfId="19476" xr:uid="{00000000-0005-0000-0000-00000A4F0000}"/>
    <cellStyle name="Normal 2 42 5 2" xfId="19477" xr:uid="{00000000-0005-0000-0000-00000B4F0000}"/>
    <cellStyle name="Normal 2 42 6" xfId="19478" xr:uid="{00000000-0005-0000-0000-00000C4F0000}"/>
    <cellStyle name="Normal 2 42 6 2" xfId="19479" xr:uid="{00000000-0005-0000-0000-00000D4F0000}"/>
    <cellStyle name="Normal 2 42 7" xfId="19480" xr:uid="{00000000-0005-0000-0000-00000E4F0000}"/>
    <cellStyle name="Normal 2 42 8" xfId="19481" xr:uid="{00000000-0005-0000-0000-00000F4F0000}"/>
    <cellStyle name="Normal 2 43" xfId="19482" xr:uid="{00000000-0005-0000-0000-0000104F0000}"/>
    <cellStyle name="Normal 2 43 2" xfId="19483" xr:uid="{00000000-0005-0000-0000-0000114F0000}"/>
    <cellStyle name="Normal 2 43 2 2" xfId="19484" xr:uid="{00000000-0005-0000-0000-0000124F0000}"/>
    <cellStyle name="Normal 2 43 3" xfId="19485" xr:uid="{00000000-0005-0000-0000-0000134F0000}"/>
    <cellStyle name="Normal 2 43 3 2" xfId="19486" xr:uid="{00000000-0005-0000-0000-0000144F0000}"/>
    <cellStyle name="Normal 2 43 4" xfId="19487" xr:uid="{00000000-0005-0000-0000-0000154F0000}"/>
    <cellStyle name="Normal 2 43 4 2" xfId="19488" xr:uid="{00000000-0005-0000-0000-0000164F0000}"/>
    <cellStyle name="Normal 2 43 5" xfId="19489" xr:uid="{00000000-0005-0000-0000-0000174F0000}"/>
    <cellStyle name="Normal 2 43 5 2" xfId="19490" xr:uid="{00000000-0005-0000-0000-0000184F0000}"/>
    <cellStyle name="Normal 2 43 6" xfId="19491" xr:uid="{00000000-0005-0000-0000-0000194F0000}"/>
    <cellStyle name="Normal 2 43 6 2" xfId="19492" xr:uid="{00000000-0005-0000-0000-00001A4F0000}"/>
    <cellStyle name="Normal 2 43 7" xfId="19493" xr:uid="{00000000-0005-0000-0000-00001B4F0000}"/>
    <cellStyle name="Normal 2 43 8" xfId="19494" xr:uid="{00000000-0005-0000-0000-00001C4F0000}"/>
    <cellStyle name="Normal 2 44" xfId="19495" xr:uid="{00000000-0005-0000-0000-00001D4F0000}"/>
    <cellStyle name="Normal 2 44 2" xfId="19496" xr:uid="{00000000-0005-0000-0000-00001E4F0000}"/>
    <cellStyle name="Normal 2 44 2 2" xfId="19497" xr:uid="{00000000-0005-0000-0000-00001F4F0000}"/>
    <cellStyle name="Normal 2 44 3" xfId="19498" xr:uid="{00000000-0005-0000-0000-0000204F0000}"/>
    <cellStyle name="Normal 2 44 3 2" xfId="19499" xr:uid="{00000000-0005-0000-0000-0000214F0000}"/>
    <cellStyle name="Normal 2 44 4" xfId="19500" xr:uid="{00000000-0005-0000-0000-0000224F0000}"/>
    <cellStyle name="Normal 2 44 4 2" xfId="19501" xr:uid="{00000000-0005-0000-0000-0000234F0000}"/>
    <cellStyle name="Normal 2 44 5" xfId="19502" xr:uid="{00000000-0005-0000-0000-0000244F0000}"/>
    <cellStyle name="Normal 2 44 5 2" xfId="19503" xr:uid="{00000000-0005-0000-0000-0000254F0000}"/>
    <cellStyle name="Normal 2 44 6" xfId="19504" xr:uid="{00000000-0005-0000-0000-0000264F0000}"/>
    <cellStyle name="Normal 2 44 6 2" xfId="19505" xr:uid="{00000000-0005-0000-0000-0000274F0000}"/>
    <cellStyle name="Normal 2 44 7" xfId="19506" xr:uid="{00000000-0005-0000-0000-0000284F0000}"/>
    <cellStyle name="Normal 2 44 8" xfId="19507" xr:uid="{00000000-0005-0000-0000-0000294F0000}"/>
    <cellStyle name="Normal 2 45" xfId="19508" xr:uid="{00000000-0005-0000-0000-00002A4F0000}"/>
    <cellStyle name="Normal 2 45 2" xfId="19509" xr:uid="{00000000-0005-0000-0000-00002B4F0000}"/>
    <cellStyle name="Normal 2 45 2 2" xfId="19510" xr:uid="{00000000-0005-0000-0000-00002C4F0000}"/>
    <cellStyle name="Normal 2 45 3" xfId="19511" xr:uid="{00000000-0005-0000-0000-00002D4F0000}"/>
    <cellStyle name="Normal 2 45 3 2" xfId="19512" xr:uid="{00000000-0005-0000-0000-00002E4F0000}"/>
    <cellStyle name="Normal 2 45 4" xfId="19513" xr:uid="{00000000-0005-0000-0000-00002F4F0000}"/>
    <cellStyle name="Normal 2 45 4 2" xfId="19514" xr:uid="{00000000-0005-0000-0000-0000304F0000}"/>
    <cellStyle name="Normal 2 45 5" xfId="19515" xr:uid="{00000000-0005-0000-0000-0000314F0000}"/>
    <cellStyle name="Normal 2 45 5 2" xfId="19516" xr:uid="{00000000-0005-0000-0000-0000324F0000}"/>
    <cellStyle name="Normal 2 45 6" xfId="19517" xr:uid="{00000000-0005-0000-0000-0000334F0000}"/>
    <cellStyle name="Normal 2 45 6 2" xfId="19518" xr:uid="{00000000-0005-0000-0000-0000344F0000}"/>
    <cellStyle name="Normal 2 45 7" xfId="19519" xr:uid="{00000000-0005-0000-0000-0000354F0000}"/>
    <cellStyle name="Normal 2 45 8" xfId="19520" xr:uid="{00000000-0005-0000-0000-0000364F0000}"/>
    <cellStyle name="Normal 2 46" xfId="19521" xr:uid="{00000000-0005-0000-0000-0000374F0000}"/>
    <cellStyle name="Normal 2 46 2" xfId="19522" xr:uid="{00000000-0005-0000-0000-0000384F0000}"/>
    <cellStyle name="Normal 2 46 2 2" xfId="19523" xr:uid="{00000000-0005-0000-0000-0000394F0000}"/>
    <cellStyle name="Normal 2 46 3" xfId="19524" xr:uid="{00000000-0005-0000-0000-00003A4F0000}"/>
    <cellStyle name="Normal 2 46 3 2" xfId="19525" xr:uid="{00000000-0005-0000-0000-00003B4F0000}"/>
    <cellStyle name="Normal 2 46 4" xfId="19526" xr:uid="{00000000-0005-0000-0000-00003C4F0000}"/>
    <cellStyle name="Normal 2 46 4 2" xfId="19527" xr:uid="{00000000-0005-0000-0000-00003D4F0000}"/>
    <cellStyle name="Normal 2 46 5" xfId="19528" xr:uid="{00000000-0005-0000-0000-00003E4F0000}"/>
    <cellStyle name="Normal 2 46 5 2" xfId="19529" xr:uid="{00000000-0005-0000-0000-00003F4F0000}"/>
    <cellStyle name="Normal 2 46 6" xfId="19530" xr:uid="{00000000-0005-0000-0000-0000404F0000}"/>
    <cellStyle name="Normal 2 46 6 2" xfId="19531" xr:uid="{00000000-0005-0000-0000-0000414F0000}"/>
    <cellStyle name="Normal 2 46 7" xfId="19532" xr:uid="{00000000-0005-0000-0000-0000424F0000}"/>
    <cellStyle name="Normal 2 46 8" xfId="19533" xr:uid="{00000000-0005-0000-0000-0000434F0000}"/>
    <cellStyle name="Normal 2 47" xfId="19534" xr:uid="{00000000-0005-0000-0000-0000444F0000}"/>
    <cellStyle name="Normal 2 47 2" xfId="19535" xr:uid="{00000000-0005-0000-0000-0000454F0000}"/>
    <cellStyle name="Normal 2 47 2 2" xfId="19536" xr:uid="{00000000-0005-0000-0000-0000464F0000}"/>
    <cellStyle name="Normal 2 47 3" xfId="19537" xr:uid="{00000000-0005-0000-0000-0000474F0000}"/>
    <cellStyle name="Normal 2 47 3 2" xfId="19538" xr:uid="{00000000-0005-0000-0000-0000484F0000}"/>
    <cellStyle name="Normal 2 47 4" xfId="19539" xr:uid="{00000000-0005-0000-0000-0000494F0000}"/>
    <cellStyle name="Normal 2 47 4 2" xfId="19540" xr:uid="{00000000-0005-0000-0000-00004A4F0000}"/>
    <cellStyle name="Normal 2 47 5" xfId="19541" xr:uid="{00000000-0005-0000-0000-00004B4F0000}"/>
    <cellStyle name="Normal 2 47 5 2" xfId="19542" xr:uid="{00000000-0005-0000-0000-00004C4F0000}"/>
    <cellStyle name="Normal 2 47 6" xfId="19543" xr:uid="{00000000-0005-0000-0000-00004D4F0000}"/>
    <cellStyle name="Normal 2 47 6 2" xfId="19544" xr:uid="{00000000-0005-0000-0000-00004E4F0000}"/>
    <cellStyle name="Normal 2 47 7" xfId="19545" xr:uid="{00000000-0005-0000-0000-00004F4F0000}"/>
    <cellStyle name="Normal 2 47 8" xfId="19546" xr:uid="{00000000-0005-0000-0000-0000504F0000}"/>
    <cellStyle name="Normal 2 48" xfId="19547" xr:uid="{00000000-0005-0000-0000-0000514F0000}"/>
    <cellStyle name="Normal 2 48 2" xfId="19548" xr:uid="{00000000-0005-0000-0000-0000524F0000}"/>
    <cellStyle name="Normal 2 48 2 2" xfId="19549" xr:uid="{00000000-0005-0000-0000-0000534F0000}"/>
    <cellStyle name="Normal 2 48 3" xfId="19550" xr:uid="{00000000-0005-0000-0000-0000544F0000}"/>
    <cellStyle name="Normal 2 48 3 2" xfId="19551" xr:uid="{00000000-0005-0000-0000-0000554F0000}"/>
    <cellStyle name="Normal 2 48 4" xfId="19552" xr:uid="{00000000-0005-0000-0000-0000564F0000}"/>
    <cellStyle name="Normal 2 48 4 2" xfId="19553" xr:uid="{00000000-0005-0000-0000-0000574F0000}"/>
    <cellStyle name="Normal 2 48 5" xfId="19554" xr:uid="{00000000-0005-0000-0000-0000584F0000}"/>
    <cellStyle name="Normal 2 48 5 2" xfId="19555" xr:uid="{00000000-0005-0000-0000-0000594F0000}"/>
    <cellStyle name="Normal 2 48 6" xfId="19556" xr:uid="{00000000-0005-0000-0000-00005A4F0000}"/>
    <cellStyle name="Normal 2 48 6 2" xfId="19557" xr:uid="{00000000-0005-0000-0000-00005B4F0000}"/>
    <cellStyle name="Normal 2 48 7" xfId="19558" xr:uid="{00000000-0005-0000-0000-00005C4F0000}"/>
    <cellStyle name="Normal 2 48 8" xfId="19559" xr:uid="{00000000-0005-0000-0000-00005D4F0000}"/>
    <cellStyle name="Normal 2 49" xfId="19560" xr:uid="{00000000-0005-0000-0000-00005E4F0000}"/>
    <cellStyle name="Normal 2 49 2" xfId="19561" xr:uid="{00000000-0005-0000-0000-00005F4F0000}"/>
    <cellStyle name="Normal 2 49 2 2" xfId="19562" xr:uid="{00000000-0005-0000-0000-0000604F0000}"/>
    <cellStyle name="Normal 2 49 3" xfId="19563" xr:uid="{00000000-0005-0000-0000-0000614F0000}"/>
    <cellStyle name="Normal 2 49 3 2" xfId="19564" xr:uid="{00000000-0005-0000-0000-0000624F0000}"/>
    <cellStyle name="Normal 2 49 4" xfId="19565" xr:uid="{00000000-0005-0000-0000-0000634F0000}"/>
    <cellStyle name="Normal 2 49 4 2" xfId="19566" xr:uid="{00000000-0005-0000-0000-0000644F0000}"/>
    <cellStyle name="Normal 2 49 5" xfId="19567" xr:uid="{00000000-0005-0000-0000-0000654F0000}"/>
    <cellStyle name="Normal 2 49 5 2" xfId="19568" xr:uid="{00000000-0005-0000-0000-0000664F0000}"/>
    <cellStyle name="Normal 2 49 6" xfId="19569" xr:uid="{00000000-0005-0000-0000-0000674F0000}"/>
    <cellStyle name="Normal 2 49 6 2" xfId="19570" xr:uid="{00000000-0005-0000-0000-0000684F0000}"/>
    <cellStyle name="Normal 2 49 7" xfId="19571" xr:uid="{00000000-0005-0000-0000-0000694F0000}"/>
    <cellStyle name="Normal 2 49 8" xfId="19572" xr:uid="{00000000-0005-0000-0000-00006A4F0000}"/>
    <cellStyle name="Normal 2 5" xfId="57" xr:uid="{00000000-0005-0000-0000-00006B4F0000}"/>
    <cellStyle name="Normal 2 5 10" xfId="19574" xr:uid="{00000000-0005-0000-0000-00006C4F0000}"/>
    <cellStyle name="Normal 2 5 10 2" xfId="19575" xr:uid="{00000000-0005-0000-0000-00006D4F0000}"/>
    <cellStyle name="Normal 2 5 10 2 2" xfId="19576" xr:uid="{00000000-0005-0000-0000-00006E4F0000}"/>
    <cellStyle name="Normal 2 5 10 2 2 2" xfId="19577" xr:uid="{00000000-0005-0000-0000-00006F4F0000}"/>
    <cellStyle name="Normal 2 5 10 2 3" xfId="19578" xr:uid="{00000000-0005-0000-0000-0000704F0000}"/>
    <cellStyle name="Normal 2 5 10 3" xfId="19579" xr:uid="{00000000-0005-0000-0000-0000714F0000}"/>
    <cellStyle name="Normal 2 5 10 3 2" xfId="19580" xr:uid="{00000000-0005-0000-0000-0000724F0000}"/>
    <cellStyle name="Normal 2 5 10 4" xfId="19581" xr:uid="{00000000-0005-0000-0000-0000734F0000}"/>
    <cellStyle name="Normal 2 5 11" xfId="19582" xr:uid="{00000000-0005-0000-0000-0000744F0000}"/>
    <cellStyle name="Normal 2 5 11 2" xfId="19583" xr:uid="{00000000-0005-0000-0000-0000754F0000}"/>
    <cellStyle name="Normal 2 5 11 2 2" xfId="19584" xr:uid="{00000000-0005-0000-0000-0000764F0000}"/>
    <cellStyle name="Normal 2 5 11 2 2 2" xfId="19585" xr:uid="{00000000-0005-0000-0000-0000774F0000}"/>
    <cellStyle name="Normal 2 5 11 2 3" xfId="19586" xr:uid="{00000000-0005-0000-0000-0000784F0000}"/>
    <cellStyle name="Normal 2 5 11 3" xfId="19587" xr:uid="{00000000-0005-0000-0000-0000794F0000}"/>
    <cellStyle name="Normal 2 5 11 3 2" xfId="19588" xr:uid="{00000000-0005-0000-0000-00007A4F0000}"/>
    <cellStyle name="Normal 2 5 11 4" xfId="19589" xr:uid="{00000000-0005-0000-0000-00007B4F0000}"/>
    <cellStyle name="Normal 2 5 12" xfId="19590" xr:uid="{00000000-0005-0000-0000-00007C4F0000}"/>
    <cellStyle name="Normal 2 5 12 2" xfId="19591" xr:uid="{00000000-0005-0000-0000-00007D4F0000}"/>
    <cellStyle name="Normal 2 5 12 2 2" xfId="19592" xr:uid="{00000000-0005-0000-0000-00007E4F0000}"/>
    <cellStyle name="Normal 2 5 12 2 2 2" xfId="19593" xr:uid="{00000000-0005-0000-0000-00007F4F0000}"/>
    <cellStyle name="Normal 2 5 12 2 3" xfId="19594" xr:uid="{00000000-0005-0000-0000-0000804F0000}"/>
    <cellStyle name="Normal 2 5 12 3" xfId="19595" xr:uid="{00000000-0005-0000-0000-0000814F0000}"/>
    <cellStyle name="Normal 2 5 12 3 2" xfId="19596" xr:uid="{00000000-0005-0000-0000-0000824F0000}"/>
    <cellStyle name="Normal 2 5 12 4" xfId="19597" xr:uid="{00000000-0005-0000-0000-0000834F0000}"/>
    <cellStyle name="Normal 2 5 13" xfId="19598" xr:uid="{00000000-0005-0000-0000-0000844F0000}"/>
    <cellStyle name="Normal 2 5 13 2" xfId="19599" xr:uid="{00000000-0005-0000-0000-0000854F0000}"/>
    <cellStyle name="Normal 2 5 13 2 2" xfId="19600" xr:uid="{00000000-0005-0000-0000-0000864F0000}"/>
    <cellStyle name="Normal 2 5 13 2 2 2" xfId="19601" xr:uid="{00000000-0005-0000-0000-0000874F0000}"/>
    <cellStyle name="Normal 2 5 13 2 3" xfId="19602" xr:uid="{00000000-0005-0000-0000-0000884F0000}"/>
    <cellStyle name="Normal 2 5 13 3" xfId="19603" xr:uid="{00000000-0005-0000-0000-0000894F0000}"/>
    <cellStyle name="Normal 2 5 13 3 2" xfId="19604" xr:uid="{00000000-0005-0000-0000-00008A4F0000}"/>
    <cellStyle name="Normal 2 5 13 4" xfId="19605" xr:uid="{00000000-0005-0000-0000-00008B4F0000}"/>
    <cellStyle name="Normal 2 5 14" xfId="19606" xr:uid="{00000000-0005-0000-0000-00008C4F0000}"/>
    <cellStyle name="Normal 2 5 14 2" xfId="19607" xr:uid="{00000000-0005-0000-0000-00008D4F0000}"/>
    <cellStyle name="Normal 2 5 14 2 2" xfId="19608" xr:uid="{00000000-0005-0000-0000-00008E4F0000}"/>
    <cellStyle name="Normal 2 5 14 2 2 2" xfId="19609" xr:uid="{00000000-0005-0000-0000-00008F4F0000}"/>
    <cellStyle name="Normal 2 5 14 2 3" xfId="19610" xr:uid="{00000000-0005-0000-0000-0000904F0000}"/>
    <cellStyle name="Normal 2 5 14 3" xfId="19611" xr:uid="{00000000-0005-0000-0000-0000914F0000}"/>
    <cellStyle name="Normal 2 5 14 3 2" xfId="19612" xr:uid="{00000000-0005-0000-0000-0000924F0000}"/>
    <cellStyle name="Normal 2 5 14 4" xfId="19613" xr:uid="{00000000-0005-0000-0000-0000934F0000}"/>
    <cellStyle name="Normal 2 5 15" xfId="19614" xr:uid="{00000000-0005-0000-0000-0000944F0000}"/>
    <cellStyle name="Normal 2 5 15 2" xfId="19615" xr:uid="{00000000-0005-0000-0000-0000954F0000}"/>
    <cellStyle name="Normal 2 5 15 2 2" xfId="19616" xr:uid="{00000000-0005-0000-0000-0000964F0000}"/>
    <cellStyle name="Normal 2 5 15 2 2 2" xfId="19617" xr:uid="{00000000-0005-0000-0000-0000974F0000}"/>
    <cellStyle name="Normal 2 5 15 2 3" xfId="19618" xr:uid="{00000000-0005-0000-0000-0000984F0000}"/>
    <cellStyle name="Normal 2 5 15 3" xfId="19619" xr:uid="{00000000-0005-0000-0000-0000994F0000}"/>
    <cellStyle name="Normal 2 5 15 3 2" xfId="19620" xr:uid="{00000000-0005-0000-0000-00009A4F0000}"/>
    <cellStyle name="Normal 2 5 15 4" xfId="19621" xr:uid="{00000000-0005-0000-0000-00009B4F0000}"/>
    <cellStyle name="Normal 2 5 16" xfId="19622" xr:uid="{00000000-0005-0000-0000-00009C4F0000}"/>
    <cellStyle name="Normal 2 5 16 2" xfId="19623" xr:uid="{00000000-0005-0000-0000-00009D4F0000}"/>
    <cellStyle name="Normal 2 5 16 2 2" xfId="19624" xr:uid="{00000000-0005-0000-0000-00009E4F0000}"/>
    <cellStyle name="Normal 2 5 16 2 2 2" xfId="19625" xr:uid="{00000000-0005-0000-0000-00009F4F0000}"/>
    <cellStyle name="Normal 2 5 16 2 3" xfId="19626" xr:uid="{00000000-0005-0000-0000-0000A04F0000}"/>
    <cellStyle name="Normal 2 5 16 3" xfId="19627" xr:uid="{00000000-0005-0000-0000-0000A14F0000}"/>
    <cellStyle name="Normal 2 5 16 3 2" xfId="19628" xr:uid="{00000000-0005-0000-0000-0000A24F0000}"/>
    <cellStyle name="Normal 2 5 16 4" xfId="19629" xr:uid="{00000000-0005-0000-0000-0000A34F0000}"/>
    <cellStyle name="Normal 2 5 17" xfId="19630" xr:uid="{00000000-0005-0000-0000-0000A44F0000}"/>
    <cellStyle name="Normal 2 5 17 2" xfId="19631" xr:uid="{00000000-0005-0000-0000-0000A54F0000}"/>
    <cellStyle name="Normal 2 5 17 2 2" xfId="19632" xr:uid="{00000000-0005-0000-0000-0000A64F0000}"/>
    <cellStyle name="Normal 2 5 17 2 2 2" xfId="19633" xr:uid="{00000000-0005-0000-0000-0000A74F0000}"/>
    <cellStyle name="Normal 2 5 17 2 3" xfId="19634" xr:uid="{00000000-0005-0000-0000-0000A84F0000}"/>
    <cellStyle name="Normal 2 5 17 3" xfId="19635" xr:uid="{00000000-0005-0000-0000-0000A94F0000}"/>
    <cellStyle name="Normal 2 5 17 3 2" xfId="19636" xr:uid="{00000000-0005-0000-0000-0000AA4F0000}"/>
    <cellStyle name="Normal 2 5 17 4" xfId="19637" xr:uid="{00000000-0005-0000-0000-0000AB4F0000}"/>
    <cellStyle name="Normal 2 5 18" xfId="19638" xr:uid="{00000000-0005-0000-0000-0000AC4F0000}"/>
    <cellStyle name="Normal 2 5 18 2" xfId="19639" xr:uid="{00000000-0005-0000-0000-0000AD4F0000}"/>
    <cellStyle name="Normal 2 5 18 2 2" xfId="19640" xr:uid="{00000000-0005-0000-0000-0000AE4F0000}"/>
    <cellStyle name="Normal 2 5 18 2 2 2" xfId="19641" xr:uid="{00000000-0005-0000-0000-0000AF4F0000}"/>
    <cellStyle name="Normal 2 5 18 2 3" xfId="19642" xr:uid="{00000000-0005-0000-0000-0000B04F0000}"/>
    <cellStyle name="Normal 2 5 18 3" xfId="19643" xr:uid="{00000000-0005-0000-0000-0000B14F0000}"/>
    <cellStyle name="Normal 2 5 18 3 2" xfId="19644" xr:uid="{00000000-0005-0000-0000-0000B24F0000}"/>
    <cellStyle name="Normal 2 5 18 4" xfId="19645" xr:uid="{00000000-0005-0000-0000-0000B34F0000}"/>
    <cellStyle name="Normal 2 5 19" xfId="19646" xr:uid="{00000000-0005-0000-0000-0000B44F0000}"/>
    <cellStyle name="Normal 2 5 19 2" xfId="19647" xr:uid="{00000000-0005-0000-0000-0000B54F0000}"/>
    <cellStyle name="Normal 2 5 19 2 2" xfId="19648" xr:uid="{00000000-0005-0000-0000-0000B64F0000}"/>
    <cellStyle name="Normal 2 5 19 2 2 2" xfId="19649" xr:uid="{00000000-0005-0000-0000-0000B74F0000}"/>
    <cellStyle name="Normal 2 5 19 2 3" xfId="19650" xr:uid="{00000000-0005-0000-0000-0000B84F0000}"/>
    <cellStyle name="Normal 2 5 19 3" xfId="19651" xr:uid="{00000000-0005-0000-0000-0000B94F0000}"/>
    <cellStyle name="Normal 2 5 19 3 2" xfId="19652" xr:uid="{00000000-0005-0000-0000-0000BA4F0000}"/>
    <cellStyle name="Normal 2 5 19 4" xfId="19653" xr:uid="{00000000-0005-0000-0000-0000BB4F0000}"/>
    <cellStyle name="Normal 2 5 2" xfId="19654" xr:uid="{00000000-0005-0000-0000-0000BC4F0000}"/>
    <cellStyle name="Normal 2 5 2 10" xfId="19655" xr:uid="{00000000-0005-0000-0000-0000BD4F0000}"/>
    <cellStyle name="Normal 2 5 2 11" xfId="57858" xr:uid="{00000000-0005-0000-0000-0000BE4F0000}"/>
    <cellStyle name="Normal 2 5 2 2" xfId="19656" xr:uid="{00000000-0005-0000-0000-0000BF4F0000}"/>
    <cellStyle name="Normal 2 5 2 2 2" xfId="19657" xr:uid="{00000000-0005-0000-0000-0000C04F0000}"/>
    <cellStyle name="Normal 2 5 2 2 2 2" xfId="19658" xr:uid="{00000000-0005-0000-0000-0000C14F0000}"/>
    <cellStyle name="Normal 2 5 2 2 2 2 2" xfId="19659" xr:uid="{00000000-0005-0000-0000-0000C24F0000}"/>
    <cellStyle name="Normal 2 5 2 2 2 2 2 2" xfId="19660" xr:uid="{00000000-0005-0000-0000-0000C34F0000}"/>
    <cellStyle name="Normal 2 5 2 2 2 2 3" xfId="19661" xr:uid="{00000000-0005-0000-0000-0000C44F0000}"/>
    <cellStyle name="Normal 2 5 2 2 2 3" xfId="19662" xr:uid="{00000000-0005-0000-0000-0000C54F0000}"/>
    <cellStyle name="Normal 2 5 2 2 2 4" xfId="59061" xr:uid="{00000000-0005-0000-0000-0000C64F0000}"/>
    <cellStyle name="Normal 2 5 2 2 3" xfId="19663" xr:uid="{00000000-0005-0000-0000-0000C74F0000}"/>
    <cellStyle name="Normal 2 5 2 2 3 2" xfId="19664" xr:uid="{00000000-0005-0000-0000-0000C84F0000}"/>
    <cellStyle name="Normal 2 5 2 2 3 2 2" xfId="19665" xr:uid="{00000000-0005-0000-0000-0000C94F0000}"/>
    <cellStyle name="Normal 2 5 2 2 3 3" xfId="19666" xr:uid="{00000000-0005-0000-0000-0000CA4F0000}"/>
    <cellStyle name="Normal 2 5 2 2 4" xfId="19667" xr:uid="{00000000-0005-0000-0000-0000CB4F0000}"/>
    <cellStyle name="Normal 2 5 2 2 4 2" xfId="19668" xr:uid="{00000000-0005-0000-0000-0000CC4F0000}"/>
    <cellStyle name="Normal 2 5 2 2 4 2 2" xfId="19669" xr:uid="{00000000-0005-0000-0000-0000CD4F0000}"/>
    <cellStyle name="Normal 2 5 2 2 4 3" xfId="19670" xr:uid="{00000000-0005-0000-0000-0000CE4F0000}"/>
    <cellStyle name="Normal 2 5 2 2 5" xfId="19671" xr:uid="{00000000-0005-0000-0000-0000CF4F0000}"/>
    <cellStyle name="Normal 2 5 2 2 5 2" xfId="19672" xr:uid="{00000000-0005-0000-0000-0000D04F0000}"/>
    <cellStyle name="Normal 2 5 2 2 5 2 2" xfId="19673" xr:uid="{00000000-0005-0000-0000-0000D14F0000}"/>
    <cellStyle name="Normal 2 5 2 2 5 3" xfId="19674" xr:uid="{00000000-0005-0000-0000-0000D24F0000}"/>
    <cellStyle name="Normal 2 5 2 2 6" xfId="19675" xr:uid="{00000000-0005-0000-0000-0000D34F0000}"/>
    <cellStyle name="Normal 2 5 2 2 6 2" xfId="19676" xr:uid="{00000000-0005-0000-0000-0000D44F0000}"/>
    <cellStyle name="Normal 2 5 2 2 6 2 2" xfId="19677" xr:uid="{00000000-0005-0000-0000-0000D54F0000}"/>
    <cellStyle name="Normal 2 5 2 2 6 3" xfId="19678" xr:uid="{00000000-0005-0000-0000-0000D64F0000}"/>
    <cellStyle name="Normal 2 5 2 2 7" xfId="19679" xr:uid="{00000000-0005-0000-0000-0000D74F0000}"/>
    <cellStyle name="Normal 2 5 2 2 7 2" xfId="19680" xr:uid="{00000000-0005-0000-0000-0000D84F0000}"/>
    <cellStyle name="Normal 2 5 2 2 8" xfId="19681" xr:uid="{00000000-0005-0000-0000-0000D94F0000}"/>
    <cellStyle name="Normal 2 5 2 2 9" xfId="58328" xr:uid="{00000000-0005-0000-0000-0000DA4F0000}"/>
    <cellStyle name="Normal 2 5 2 3" xfId="19682" xr:uid="{00000000-0005-0000-0000-0000DB4F0000}"/>
    <cellStyle name="Normal 2 5 2 3 2" xfId="19683" xr:uid="{00000000-0005-0000-0000-0000DC4F0000}"/>
    <cellStyle name="Normal 2 5 2 3 2 2" xfId="19684" xr:uid="{00000000-0005-0000-0000-0000DD4F0000}"/>
    <cellStyle name="Normal 2 5 2 3 2 2 2" xfId="19685" xr:uid="{00000000-0005-0000-0000-0000DE4F0000}"/>
    <cellStyle name="Normal 2 5 2 3 2 3" xfId="19686" xr:uid="{00000000-0005-0000-0000-0000DF4F0000}"/>
    <cellStyle name="Normal 2 5 2 3 3" xfId="19687" xr:uid="{00000000-0005-0000-0000-0000E04F0000}"/>
    <cellStyle name="Normal 2 5 2 3 3 2" xfId="19688" xr:uid="{00000000-0005-0000-0000-0000E14F0000}"/>
    <cellStyle name="Normal 2 5 2 3 4" xfId="19689" xr:uid="{00000000-0005-0000-0000-0000E24F0000}"/>
    <cellStyle name="Normal 2 5 2 3 5" xfId="59060" xr:uid="{00000000-0005-0000-0000-0000E34F0000}"/>
    <cellStyle name="Normal 2 5 2 4" xfId="19690" xr:uid="{00000000-0005-0000-0000-0000E44F0000}"/>
    <cellStyle name="Normal 2 5 2 4 2" xfId="19691" xr:uid="{00000000-0005-0000-0000-0000E54F0000}"/>
    <cellStyle name="Normal 2 5 2 4 2 2" xfId="19692" xr:uid="{00000000-0005-0000-0000-0000E64F0000}"/>
    <cellStyle name="Normal 2 5 2 4 2 2 2" xfId="19693" xr:uid="{00000000-0005-0000-0000-0000E74F0000}"/>
    <cellStyle name="Normal 2 5 2 4 2 3" xfId="19694" xr:uid="{00000000-0005-0000-0000-0000E84F0000}"/>
    <cellStyle name="Normal 2 5 2 4 3" xfId="19695" xr:uid="{00000000-0005-0000-0000-0000E94F0000}"/>
    <cellStyle name="Normal 2 5 2 4 3 2" xfId="19696" xr:uid="{00000000-0005-0000-0000-0000EA4F0000}"/>
    <cellStyle name="Normal 2 5 2 4 4" xfId="19697" xr:uid="{00000000-0005-0000-0000-0000EB4F0000}"/>
    <cellStyle name="Normal 2 5 2 4 5" xfId="57971" xr:uid="{00000000-0005-0000-0000-0000EC4F0000}"/>
    <cellStyle name="Normal 2 5 2 5" xfId="19698" xr:uid="{00000000-0005-0000-0000-0000ED4F0000}"/>
    <cellStyle name="Normal 2 5 2 5 2" xfId="19699" xr:uid="{00000000-0005-0000-0000-0000EE4F0000}"/>
    <cellStyle name="Normal 2 5 2 5 2 2" xfId="19700" xr:uid="{00000000-0005-0000-0000-0000EF4F0000}"/>
    <cellStyle name="Normal 2 5 2 5 3" xfId="19701" xr:uid="{00000000-0005-0000-0000-0000F04F0000}"/>
    <cellStyle name="Normal 2 5 2 5 3 2" xfId="19702" xr:uid="{00000000-0005-0000-0000-0000F14F0000}"/>
    <cellStyle name="Normal 2 5 2 5 4" xfId="19703" xr:uid="{00000000-0005-0000-0000-0000F24F0000}"/>
    <cellStyle name="Normal 2 5 2 6" xfId="19704" xr:uid="{00000000-0005-0000-0000-0000F34F0000}"/>
    <cellStyle name="Normal 2 5 2 6 2" xfId="19705" xr:uid="{00000000-0005-0000-0000-0000F44F0000}"/>
    <cellStyle name="Normal 2 5 2 7" xfId="19706" xr:uid="{00000000-0005-0000-0000-0000F54F0000}"/>
    <cellStyle name="Normal 2 5 2 7 2" xfId="19707" xr:uid="{00000000-0005-0000-0000-0000F64F0000}"/>
    <cellStyle name="Normal 2 5 2 8" xfId="19708" xr:uid="{00000000-0005-0000-0000-0000F74F0000}"/>
    <cellStyle name="Normal 2 5 2 8 2" xfId="19709" xr:uid="{00000000-0005-0000-0000-0000F84F0000}"/>
    <cellStyle name="Normal 2 5 2 9" xfId="19710" xr:uid="{00000000-0005-0000-0000-0000F94F0000}"/>
    <cellStyle name="Normal 2 5 2 9 2" xfId="19711" xr:uid="{00000000-0005-0000-0000-0000FA4F0000}"/>
    <cellStyle name="Normal 2 5 20" xfId="19712" xr:uid="{00000000-0005-0000-0000-0000FB4F0000}"/>
    <cellStyle name="Normal 2 5 20 2" xfId="19713" xr:uid="{00000000-0005-0000-0000-0000FC4F0000}"/>
    <cellStyle name="Normal 2 5 20 2 2" xfId="19714" xr:uid="{00000000-0005-0000-0000-0000FD4F0000}"/>
    <cellStyle name="Normal 2 5 20 2 2 2" xfId="19715" xr:uid="{00000000-0005-0000-0000-0000FE4F0000}"/>
    <cellStyle name="Normal 2 5 20 2 3" xfId="19716" xr:uid="{00000000-0005-0000-0000-0000FF4F0000}"/>
    <cellStyle name="Normal 2 5 20 3" xfId="19717" xr:uid="{00000000-0005-0000-0000-000000500000}"/>
    <cellStyle name="Normal 2 5 20 3 2" xfId="19718" xr:uid="{00000000-0005-0000-0000-000001500000}"/>
    <cellStyle name="Normal 2 5 20 4" xfId="19719" xr:uid="{00000000-0005-0000-0000-000002500000}"/>
    <cellStyle name="Normal 2 5 21" xfId="19720" xr:uid="{00000000-0005-0000-0000-000003500000}"/>
    <cellStyle name="Normal 2 5 21 2" xfId="19721" xr:uid="{00000000-0005-0000-0000-000004500000}"/>
    <cellStyle name="Normal 2 5 21 2 2" xfId="19722" xr:uid="{00000000-0005-0000-0000-000005500000}"/>
    <cellStyle name="Normal 2 5 21 2 2 2" xfId="19723" xr:uid="{00000000-0005-0000-0000-000006500000}"/>
    <cellStyle name="Normal 2 5 21 2 3" xfId="19724" xr:uid="{00000000-0005-0000-0000-000007500000}"/>
    <cellStyle name="Normal 2 5 21 3" xfId="19725" xr:uid="{00000000-0005-0000-0000-000008500000}"/>
    <cellStyle name="Normal 2 5 21 3 2" xfId="19726" xr:uid="{00000000-0005-0000-0000-000009500000}"/>
    <cellStyle name="Normal 2 5 21 4" xfId="19727" xr:uid="{00000000-0005-0000-0000-00000A500000}"/>
    <cellStyle name="Normal 2 5 22" xfId="19728" xr:uid="{00000000-0005-0000-0000-00000B500000}"/>
    <cellStyle name="Normal 2 5 22 2" xfId="19729" xr:uid="{00000000-0005-0000-0000-00000C500000}"/>
    <cellStyle name="Normal 2 5 22 2 2" xfId="19730" xr:uid="{00000000-0005-0000-0000-00000D500000}"/>
    <cellStyle name="Normal 2 5 22 2 2 2" xfId="19731" xr:uid="{00000000-0005-0000-0000-00000E500000}"/>
    <cellStyle name="Normal 2 5 22 2 3" xfId="19732" xr:uid="{00000000-0005-0000-0000-00000F500000}"/>
    <cellStyle name="Normal 2 5 22 3" xfId="19733" xr:uid="{00000000-0005-0000-0000-000010500000}"/>
    <cellStyle name="Normal 2 5 22 3 2" xfId="19734" xr:uid="{00000000-0005-0000-0000-000011500000}"/>
    <cellStyle name="Normal 2 5 22 4" xfId="19735" xr:uid="{00000000-0005-0000-0000-000012500000}"/>
    <cellStyle name="Normal 2 5 23" xfId="19736" xr:uid="{00000000-0005-0000-0000-000013500000}"/>
    <cellStyle name="Normal 2 5 23 2" xfId="19737" xr:uid="{00000000-0005-0000-0000-000014500000}"/>
    <cellStyle name="Normal 2 5 23 2 2" xfId="19738" xr:uid="{00000000-0005-0000-0000-000015500000}"/>
    <cellStyle name="Normal 2 5 23 2 2 2" xfId="19739" xr:uid="{00000000-0005-0000-0000-000016500000}"/>
    <cellStyle name="Normal 2 5 23 2 3" xfId="19740" xr:uid="{00000000-0005-0000-0000-000017500000}"/>
    <cellStyle name="Normal 2 5 23 3" xfId="19741" xr:uid="{00000000-0005-0000-0000-000018500000}"/>
    <cellStyle name="Normal 2 5 23 3 2" xfId="19742" xr:uid="{00000000-0005-0000-0000-000019500000}"/>
    <cellStyle name="Normal 2 5 23 4" xfId="19743" xr:uid="{00000000-0005-0000-0000-00001A500000}"/>
    <cellStyle name="Normal 2 5 24" xfId="19744" xr:uid="{00000000-0005-0000-0000-00001B500000}"/>
    <cellStyle name="Normal 2 5 24 2" xfId="19745" xr:uid="{00000000-0005-0000-0000-00001C500000}"/>
    <cellStyle name="Normal 2 5 24 2 2" xfId="19746" xr:uid="{00000000-0005-0000-0000-00001D500000}"/>
    <cellStyle name="Normal 2 5 24 2 2 2" xfId="19747" xr:uid="{00000000-0005-0000-0000-00001E500000}"/>
    <cellStyle name="Normal 2 5 24 2 3" xfId="19748" xr:uid="{00000000-0005-0000-0000-00001F500000}"/>
    <cellStyle name="Normal 2 5 24 3" xfId="19749" xr:uid="{00000000-0005-0000-0000-000020500000}"/>
    <cellStyle name="Normal 2 5 24 3 2" xfId="19750" xr:uid="{00000000-0005-0000-0000-000021500000}"/>
    <cellStyle name="Normal 2 5 24 4" xfId="19751" xr:uid="{00000000-0005-0000-0000-000022500000}"/>
    <cellStyle name="Normal 2 5 25" xfId="19752" xr:uid="{00000000-0005-0000-0000-000023500000}"/>
    <cellStyle name="Normal 2 5 25 2" xfId="19753" xr:uid="{00000000-0005-0000-0000-000024500000}"/>
    <cellStyle name="Normal 2 5 25 2 2" xfId="19754" xr:uid="{00000000-0005-0000-0000-000025500000}"/>
    <cellStyle name="Normal 2 5 25 2 2 2" xfId="19755" xr:uid="{00000000-0005-0000-0000-000026500000}"/>
    <cellStyle name="Normal 2 5 25 2 3" xfId="19756" xr:uid="{00000000-0005-0000-0000-000027500000}"/>
    <cellStyle name="Normal 2 5 25 3" xfId="19757" xr:uid="{00000000-0005-0000-0000-000028500000}"/>
    <cellStyle name="Normal 2 5 25 3 2" xfId="19758" xr:uid="{00000000-0005-0000-0000-000029500000}"/>
    <cellStyle name="Normal 2 5 25 4" xfId="19759" xr:uid="{00000000-0005-0000-0000-00002A500000}"/>
    <cellStyle name="Normal 2 5 26" xfId="19760" xr:uid="{00000000-0005-0000-0000-00002B500000}"/>
    <cellStyle name="Normal 2 5 26 2" xfId="19761" xr:uid="{00000000-0005-0000-0000-00002C500000}"/>
    <cellStyle name="Normal 2 5 26 2 2" xfId="19762" xr:uid="{00000000-0005-0000-0000-00002D500000}"/>
    <cellStyle name="Normal 2 5 26 2 2 2" xfId="19763" xr:uid="{00000000-0005-0000-0000-00002E500000}"/>
    <cellStyle name="Normal 2 5 26 2 3" xfId="19764" xr:uid="{00000000-0005-0000-0000-00002F500000}"/>
    <cellStyle name="Normal 2 5 26 3" xfId="19765" xr:uid="{00000000-0005-0000-0000-000030500000}"/>
    <cellStyle name="Normal 2 5 26 3 2" xfId="19766" xr:uid="{00000000-0005-0000-0000-000031500000}"/>
    <cellStyle name="Normal 2 5 26 4" xfId="19767" xr:uid="{00000000-0005-0000-0000-000032500000}"/>
    <cellStyle name="Normal 2 5 27" xfId="19768" xr:uid="{00000000-0005-0000-0000-000033500000}"/>
    <cellStyle name="Normal 2 5 27 2" xfId="19769" xr:uid="{00000000-0005-0000-0000-000034500000}"/>
    <cellStyle name="Normal 2 5 27 2 2" xfId="19770" xr:uid="{00000000-0005-0000-0000-000035500000}"/>
    <cellStyle name="Normal 2 5 27 2 2 2" xfId="19771" xr:uid="{00000000-0005-0000-0000-000036500000}"/>
    <cellStyle name="Normal 2 5 27 2 3" xfId="19772" xr:uid="{00000000-0005-0000-0000-000037500000}"/>
    <cellStyle name="Normal 2 5 27 3" xfId="19773" xr:uid="{00000000-0005-0000-0000-000038500000}"/>
    <cellStyle name="Normal 2 5 27 3 2" xfId="19774" xr:uid="{00000000-0005-0000-0000-000039500000}"/>
    <cellStyle name="Normal 2 5 27 4" xfId="19775" xr:uid="{00000000-0005-0000-0000-00003A500000}"/>
    <cellStyle name="Normal 2 5 28" xfId="19776" xr:uid="{00000000-0005-0000-0000-00003B500000}"/>
    <cellStyle name="Normal 2 5 28 2" xfId="19777" xr:uid="{00000000-0005-0000-0000-00003C500000}"/>
    <cellStyle name="Normal 2 5 28 2 2" xfId="19778" xr:uid="{00000000-0005-0000-0000-00003D500000}"/>
    <cellStyle name="Normal 2 5 28 2 2 2" xfId="19779" xr:uid="{00000000-0005-0000-0000-00003E500000}"/>
    <cellStyle name="Normal 2 5 28 2 3" xfId="19780" xr:uid="{00000000-0005-0000-0000-00003F500000}"/>
    <cellStyle name="Normal 2 5 28 3" xfId="19781" xr:uid="{00000000-0005-0000-0000-000040500000}"/>
    <cellStyle name="Normal 2 5 28 3 2" xfId="19782" xr:uid="{00000000-0005-0000-0000-000041500000}"/>
    <cellStyle name="Normal 2 5 28 4" xfId="19783" xr:uid="{00000000-0005-0000-0000-000042500000}"/>
    <cellStyle name="Normal 2 5 29" xfId="19784" xr:uid="{00000000-0005-0000-0000-000043500000}"/>
    <cellStyle name="Normal 2 5 29 2" xfId="19785" xr:uid="{00000000-0005-0000-0000-000044500000}"/>
    <cellStyle name="Normal 2 5 29 2 2" xfId="19786" xr:uid="{00000000-0005-0000-0000-000045500000}"/>
    <cellStyle name="Normal 2 5 29 2 2 2" xfId="19787" xr:uid="{00000000-0005-0000-0000-000046500000}"/>
    <cellStyle name="Normal 2 5 29 2 3" xfId="19788" xr:uid="{00000000-0005-0000-0000-000047500000}"/>
    <cellStyle name="Normal 2 5 29 3" xfId="19789" xr:uid="{00000000-0005-0000-0000-000048500000}"/>
    <cellStyle name="Normal 2 5 29 3 2" xfId="19790" xr:uid="{00000000-0005-0000-0000-000049500000}"/>
    <cellStyle name="Normal 2 5 29 4" xfId="19791" xr:uid="{00000000-0005-0000-0000-00004A500000}"/>
    <cellStyle name="Normal 2 5 3" xfId="19792" xr:uid="{00000000-0005-0000-0000-00004B500000}"/>
    <cellStyle name="Normal 2 5 3 2" xfId="19793" xr:uid="{00000000-0005-0000-0000-00004C500000}"/>
    <cellStyle name="Normal 2 5 3 2 2" xfId="19794" xr:uid="{00000000-0005-0000-0000-00004D500000}"/>
    <cellStyle name="Normal 2 5 3 2 2 2" xfId="19795" xr:uid="{00000000-0005-0000-0000-00004E500000}"/>
    <cellStyle name="Normal 2 5 3 2 2 3" xfId="59063" xr:uid="{00000000-0005-0000-0000-00004F500000}"/>
    <cellStyle name="Normal 2 5 3 2 3" xfId="19796" xr:uid="{00000000-0005-0000-0000-000050500000}"/>
    <cellStyle name="Normal 2 5 3 2 4" xfId="58420" xr:uid="{00000000-0005-0000-0000-000051500000}"/>
    <cellStyle name="Normal 2 5 3 3" xfId="19797" xr:uid="{00000000-0005-0000-0000-000052500000}"/>
    <cellStyle name="Normal 2 5 3 3 2" xfId="19798" xr:uid="{00000000-0005-0000-0000-000053500000}"/>
    <cellStyle name="Normal 2 5 3 3 3" xfId="59062" xr:uid="{00000000-0005-0000-0000-000054500000}"/>
    <cellStyle name="Normal 2 5 3 4" xfId="19799" xr:uid="{00000000-0005-0000-0000-000055500000}"/>
    <cellStyle name="Normal 2 5 3 5" xfId="58065" xr:uid="{00000000-0005-0000-0000-000056500000}"/>
    <cellStyle name="Normal 2 5 30" xfId="19800" xr:uid="{00000000-0005-0000-0000-000057500000}"/>
    <cellStyle name="Normal 2 5 30 2" xfId="19801" xr:uid="{00000000-0005-0000-0000-000058500000}"/>
    <cellStyle name="Normal 2 5 30 2 2" xfId="19802" xr:uid="{00000000-0005-0000-0000-000059500000}"/>
    <cellStyle name="Normal 2 5 30 2 2 2" xfId="19803" xr:uid="{00000000-0005-0000-0000-00005A500000}"/>
    <cellStyle name="Normal 2 5 30 2 3" xfId="19804" xr:uid="{00000000-0005-0000-0000-00005B500000}"/>
    <cellStyle name="Normal 2 5 30 3" xfId="19805" xr:uid="{00000000-0005-0000-0000-00005C500000}"/>
    <cellStyle name="Normal 2 5 30 3 2" xfId="19806" xr:uid="{00000000-0005-0000-0000-00005D500000}"/>
    <cellStyle name="Normal 2 5 30 4" xfId="19807" xr:uid="{00000000-0005-0000-0000-00005E500000}"/>
    <cellStyle name="Normal 2 5 31" xfId="19808" xr:uid="{00000000-0005-0000-0000-00005F500000}"/>
    <cellStyle name="Normal 2 5 31 2" xfId="19809" xr:uid="{00000000-0005-0000-0000-000060500000}"/>
    <cellStyle name="Normal 2 5 31 2 2" xfId="19810" xr:uid="{00000000-0005-0000-0000-000061500000}"/>
    <cellStyle name="Normal 2 5 31 2 2 2" xfId="19811" xr:uid="{00000000-0005-0000-0000-000062500000}"/>
    <cellStyle name="Normal 2 5 31 2 3" xfId="19812" xr:uid="{00000000-0005-0000-0000-000063500000}"/>
    <cellStyle name="Normal 2 5 31 3" xfId="19813" xr:uid="{00000000-0005-0000-0000-000064500000}"/>
    <cellStyle name="Normal 2 5 31 3 2" xfId="19814" xr:uid="{00000000-0005-0000-0000-000065500000}"/>
    <cellStyle name="Normal 2 5 31 4" xfId="19815" xr:uid="{00000000-0005-0000-0000-000066500000}"/>
    <cellStyle name="Normal 2 5 32" xfId="19816" xr:uid="{00000000-0005-0000-0000-000067500000}"/>
    <cellStyle name="Normal 2 5 32 2" xfId="19817" xr:uid="{00000000-0005-0000-0000-000068500000}"/>
    <cellStyle name="Normal 2 5 32 2 2" xfId="19818" xr:uid="{00000000-0005-0000-0000-000069500000}"/>
    <cellStyle name="Normal 2 5 32 2 2 2" xfId="19819" xr:uid="{00000000-0005-0000-0000-00006A500000}"/>
    <cellStyle name="Normal 2 5 32 2 3" xfId="19820" xr:uid="{00000000-0005-0000-0000-00006B500000}"/>
    <cellStyle name="Normal 2 5 32 3" xfId="19821" xr:uid="{00000000-0005-0000-0000-00006C500000}"/>
    <cellStyle name="Normal 2 5 32 3 2" xfId="19822" xr:uid="{00000000-0005-0000-0000-00006D500000}"/>
    <cellStyle name="Normal 2 5 32 4" xfId="19823" xr:uid="{00000000-0005-0000-0000-00006E500000}"/>
    <cellStyle name="Normal 2 5 33" xfId="19824" xr:uid="{00000000-0005-0000-0000-00006F500000}"/>
    <cellStyle name="Normal 2 5 33 2" xfId="19825" xr:uid="{00000000-0005-0000-0000-000070500000}"/>
    <cellStyle name="Normal 2 5 33 2 2" xfId="19826" xr:uid="{00000000-0005-0000-0000-000071500000}"/>
    <cellStyle name="Normal 2 5 33 2 2 2" xfId="19827" xr:uid="{00000000-0005-0000-0000-000072500000}"/>
    <cellStyle name="Normal 2 5 33 2 3" xfId="19828" xr:uid="{00000000-0005-0000-0000-000073500000}"/>
    <cellStyle name="Normal 2 5 33 3" xfId="19829" xr:uid="{00000000-0005-0000-0000-000074500000}"/>
    <cellStyle name="Normal 2 5 33 3 2" xfId="19830" xr:uid="{00000000-0005-0000-0000-000075500000}"/>
    <cellStyle name="Normal 2 5 33 4" xfId="19831" xr:uid="{00000000-0005-0000-0000-000076500000}"/>
    <cellStyle name="Normal 2 5 34" xfId="19832" xr:uid="{00000000-0005-0000-0000-000077500000}"/>
    <cellStyle name="Normal 2 5 34 2" xfId="19833" xr:uid="{00000000-0005-0000-0000-000078500000}"/>
    <cellStyle name="Normal 2 5 34 2 2" xfId="19834" xr:uid="{00000000-0005-0000-0000-000079500000}"/>
    <cellStyle name="Normal 2 5 34 2 2 2" xfId="19835" xr:uid="{00000000-0005-0000-0000-00007A500000}"/>
    <cellStyle name="Normal 2 5 34 2 3" xfId="19836" xr:uid="{00000000-0005-0000-0000-00007B500000}"/>
    <cellStyle name="Normal 2 5 34 3" xfId="19837" xr:uid="{00000000-0005-0000-0000-00007C500000}"/>
    <cellStyle name="Normal 2 5 34 3 2" xfId="19838" xr:uid="{00000000-0005-0000-0000-00007D500000}"/>
    <cellStyle name="Normal 2 5 34 4" xfId="19839" xr:uid="{00000000-0005-0000-0000-00007E500000}"/>
    <cellStyle name="Normal 2 5 35" xfId="19840" xr:uid="{00000000-0005-0000-0000-00007F500000}"/>
    <cellStyle name="Normal 2 5 35 2" xfId="19841" xr:uid="{00000000-0005-0000-0000-000080500000}"/>
    <cellStyle name="Normal 2 5 35 2 2" xfId="19842" xr:uid="{00000000-0005-0000-0000-000081500000}"/>
    <cellStyle name="Normal 2 5 35 2 2 2" xfId="19843" xr:uid="{00000000-0005-0000-0000-000082500000}"/>
    <cellStyle name="Normal 2 5 35 2 3" xfId="19844" xr:uid="{00000000-0005-0000-0000-000083500000}"/>
    <cellStyle name="Normal 2 5 35 3" xfId="19845" xr:uid="{00000000-0005-0000-0000-000084500000}"/>
    <cellStyle name="Normal 2 5 35 3 2" xfId="19846" xr:uid="{00000000-0005-0000-0000-000085500000}"/>
    <cellStyle name="Normal 2 5 35 4" xfId="19847" xr:uid="{00000000-0005-0000-0000-000086500000}"/>
    <cellStyle name="Normal 2 5 36" xfId="19848" xr:uid="{00000000-0005-0000-0000-000087500000}"/>
    <cellStyle name="Normal 2 5 36 2" xfId="19849" xr:uid="{00000000-0005-0000-0000-000088500000}"/>
    <cellStyle name="Normal 2 5 36 2 2" xfId="19850" xr:uid="{00000000-0005-0000-0000-000089500000}"/>
    <cellStyle name="Normal 2 5 36 2 2 2" xfId="19851" xr:uid="{00000000-0005-0000-0000-00008A500000}"/>
    <cellStyle name="Normal 2 5 36 2 3" xfId="19852" xr:uid="{00000000-0005-0000-0000-00008B500000}"/>
    <cellStyle name="Normal 2 5 36 3" xfId="19853" xr:uid="{00000000-0005-0000-0000-00008C500000}"/>
    <cellStyle name="Normal 2 5 36 3 2" xfId="19854" xr:uid="{00000000-0005-0000-0000-00008D500000}"/>
    <cellStyle name="Normal 2 5 36 4" xfId="19855" xr:uid="{00000000-0005-0000-0000-00008E500000}"/>
    <cellStyle name="Normal 2 5 37" xfId="19856" xr:uid="{00000000-0005-0000-0000-00008F500000}"/>
    <cellStyle name="Normal 2 5 37 2" xfId="19857" xr:uid="{00000000-0005-0000-0000-000090500000}"/>
    <cellStyle name="Normal 2 5 37 2 2" xfId="19858" xr:uid="{00000000-0005-0000-0000-000091500000}"/>
    <cellStyle name="Normal 2 5 37 2 2 2" xfId="19859" xr:uid="{00000000-0005-0000-0000-000092500000}"/>
    <cellStyle name="Normal 2 5 37 2 3" xfId="19860" xr:uid="{00000000-0005-0000-0000-000093500000}"/>
    <cellStyle name="Normal 2 5 37 3" xfId="19861" xr:uid="{00000000-0005-0000-0000-000094500000}"/>
    <cellStyle name="Normal 2 5 37 3 2" xfId="19862" xr:uid="{00000000-0005-0000-0000-000095500000}"/>
    <cellStyle name="Normal 2 5 37 4" xfId="19863" xr:uid="{00000000-0005-0000-0000-000096500000}"/>
    <cellStyle name="Normal 2 5 38" xfId="19864" xr:uid="{00000000-0005-0000-0000-000097500000}"/>
    <cellStyle name="Normal 2 5 38 2" xfId="19865" xr:uid="{00000000-0005-0000-0000-000098500000}"/>
    <cellStyle name="Normal 2 5 38 2 2" xfId="19866" xr:uid="{00000000-0005-0000-0000-000099500000}"/>
    <cellStyle name="Normal 2 5 38 2 2 2" xfId="19867" xr:uid="{00000000-0005-0000-0000-00009A500000}"/>
    <cellStyle name="Normal 2 5 38 2 3" xfId="19868" xr:uid="{00000000-0005-0000-0000-00009B500000}"/>
    <cellStyle name="Normal 2 5 38 3" xfId="19869" xr:uid="{00000000-0005-0000-0000-00009C500000}"/>
    <cellStyle name="Normal 2 5 38 3 2" xfId="19870" xr:uid="{00000000-0005-0000-0000-00009D500000}"/>
    <cellStyle name="Normal 2 5 38 4" xfId="19871" xr:uid="{00000000-0005-0000-0000-00009E500000}"/>
    <cellStyle name="Normal 2 5 39" xfId="19872" xr:uid="{00000000-0005-0000-0000-00009F500000}"/>
    <cellStyle name="Normal 2 5 39 2" xfId="19873" xr:uid="{00000000-0005-0000-0000-0000A0500000}"/>
    <cellStyle name="Normal 2 5 39 2 2" xfId="19874" xr:uid="{00000000-0005-0000-0000-0000A1500000}"/>
    <cellStyle name="Normal 2 5 39 2 2 2" xfId="19875" xr:uid="{00000000-0005-0000-0000-0000A2500000}"/>
    <cellStyle name="Normal 2 5 39 2 3" xfId="19876" xr:uid="{00000000-0005-0000-0000-0000A3500000}"/>
    <cellStyle name="Normal 2 5 39 3" xfId="19877" xr:uid="{00000000-0005-0000-0000-0000A4500000}"/>
    <cellStyle name="Normal 2 5 39 3 2" xfId="19878" xr:uid="{00000000-0005-0000-0000-0000A5500000}"/>
    <cellStyle name="Normal 2 5 39 4" xfId="19879" xr:uid="{00000000-0005-0000-0000-0000A6500000}"/>
    <cellStyle name="Normal 2 5 4" xfId="19880" xr:uid="{00000000-0005-0000-0000-0000A7500000}"/>
    <cellStyle name="Normal 2 5 4 2" xfId="19881" xr:uid="{00000000-0005-0000-0000-0000A8500000}"/>
    <cellStyle name="Normal 2 5 4 2 2" xfId="19882" xr:uid="{00000000-0005-0000-0000-0000A9500000}"/>
    <cellStyle name="Normal 2 5 4 2 2 2" xfId="19883" xr:uid="{00000000-0005-0000-0000-0000AA500000}"/>
    <cellStyle name="Normal 2 5 4 2 2 3" xfId="59065" xr:uid="{00000000-0005-0000-0000-0000AB500000}"/>
    <cellStyle name="Normal 2 5 4 2 3" xfId="19884" xr:uid="{00000000-0005-0000-0000-0000AC500000}"/>
    <cellStyle name="Normal 2 5 4 2 4" xfId="58551" xr:uid="{00000000-0005-0000-0000-0000AD500000}"/>
    <cellStyle name="Normal 2 5 4 3" xfId="19885" xr:uid="{00000000-0005-0000-0000-0000AE500000}"/>
    <cellStyle name="Normal 2 5 4 3 2" xfId="19886" xr:uid="{00000000-0005-0000-0000-0000AF500000}"/>
    <cellStyle name="Normal 2 5 4 3 3" xfId="59064" xr:uid="{00000000-0005-0000-0000-0000B0500000}"/>
    <cellStyle name="Normal 2 5 4 4" xfId="19887" xr:uid="{00000000-0005-0000-0000-0000B1500000}"/>
    <cellStyle name="Normal 2 5 4 5" xfId="58195" xr:uid="{00000000-0005-0000-0000-0000B2500000}"/>
    <cellStyle name="Normal 2 5 40" xfId="19888" xr:uid="{00000000-0005-0000-0000-0000B3500000}"/>
    <cellStyle name="Normal 2 5 40 2" xfId="19889" xr:uid="{00000000-0005-0000-0000-0000B4500000}"/>
    <cellStyle name="Normal 2 5 40 2 2" xfId="19890" xr:uid="{00000000-0005-0000-0000-0000B5500000}"/>
    <cellStyle name="Normal 2 5 40 2 2 2" xfId="19891" xr:uid="{00000000-0005-0000-0000-0000B6500000}"/>
    <cellStyle name="Normal 2 5 40 2 3" xfId="19892" xr:uid="{00000000-0005-0000-0000-0000B7500000}"/>
    <cellStyle name="Normal 2 5 40 3" xfId="19893" xr:uid="{00000000-0005-0000-0000-0000B8500000}"/>
    <cellStyle name="Normal 2 5 40 3 2" xfId="19894" xr:uid="{00000000-0005-0000-0000-0000B9500000}"/>
    <cellStyle name="Normal 2 5 40 4" xfId="19895" xr:uid="{00000000-0005-0000-0000-0000BA500000}"/>
    <cellStyle name="Normal 2 5 41" xfId="19896" xr:uid="{00000000-0005-0000-0000-0000BB500000}"/>
    <cellStyle name="Normal 2 5 41 2" xfId="19897" xr:uid="{00000000-0005-0000-0000-0000BC500000}"/>
    <cellStyle name="Normal 2 5 41 2 2" xfId="19898" xr:uid="{00000000-0005-0000-0000-0000BD500000}"/>
    <cellStyle name="Normal 2 5 41 2 2 2" xfId="19899" xr:uid="{00000000-0005-0000-0000-0000BE500000}"/>
    <cellStyle name="Normal 2 5 41 2 3" xfId="19900" xr:uid="{00000000-0005-0000-0000-0000BF500000}"/>
    <cellStyle name="Normal 2 5 41 3" xfId="19901" xr:uid="{00000000-0005-0000-0000-0000C0500000}"/>
    <cellStyle name="Normal 2 5 41 3 2" xfId="19902" xr:uid="{00000000-0005-0000-0000-0000C1500000}"/>
    <cellStyle name="Normal 2 5 41 4" xfId="19903" xr:uid="{00000000-0005-0000-0000-0000C2500000}"/>
    <cellStyle name="Normal 2 5 42" xfId="19904" xr:uid="{00000000-0005-0000-0000-0000C3500000}"/>
    <cellStyle name="Normal 2 5 42 2" xfId="19905" xr:uid="{00000000-0005-0000-0000-0000C4500000}"/>
    <cellStyle name="Normal 2 5 42 2 2" xfId="19906" xr:uid="{00000000-0005-0000-0000-0000C5500000}"/>
    <cellStyle name="Normal 2 5 42 2 2 2" xfId="19907" xr:uid="{00000000-0005-0000-0000-0000C6500000}"/>
    <cellStyle name="Normal 2 5 42 2 3" xfId="19908" xr:uid="{00000000-0005-0000-0000-0000C7500000}"/>
    <cellStyle name="Normal 2 5 42 3" xfId="19909" xr:uid="{00000000-0005-0000-0000-0000C8500000}"/>
    <cellStyle name="Normal 2 5 42 3 2" xfId="19910" xr:uid="{00000000-0005-0000-0000-0000C9500000}"/>
    <cellStyle name="Normal 2 5 42 4" xfId="19911" xr:uid="{00000000-0005-0000-0000-0000CA500000}"/>
    <cellStyle name="Normal 2 5 43" xfId="19912" xr:uid="{00000000-0005-0000-0000-0000CB500000}"/>
    <cellStyle name="Normal 2 5 43 2" xfId="19913" xr:uid="{00000000-0005-0000-0000-0000CC500000}"/>
    <cellStyle name="Normal 2 5 43 2 2" xfId="19914" xr:uid="{00000000-0005-0000-0000-0000CD500000}"/>
    <cellStyle name="Normal 2 5 43 2 2 2" xfId="19915" xr:uid="{00000000-0005-0000-0000-0000CE500000}"/>
    <cellStyle name="Normal 2 5 43 2 3" xfId="19916" xr:uid="{00000000-0005-0000-0000-0000CF500000}"/>
    <cellStyle name="Normal 2 5 43 3" xfId="19917" xr:uid="{00000000-0005-0000-0000-0000D0500000}"/>
    <cellStyle name="Normal 2 5 43 3 2" xfId="19918" xr:uid="{00000000-0005-0000-0000-0000D1500000}"/>
    <cellStyle name="Normal 2 5 43 4" xfId="19919" xr:uid="{00000000-0005-0000-0000-0000D2500000}"/>
    <cellStyle name="Normal 2 5 44" xfId="19920" xr:uid="{00000000-0005-0000-0000-0000D3500000}"/>
    <cellStyle name="Normal 2 5 44 2" xfId="19921" xr:uid="{00000000-0005-0000-0000-0000D4500000}"/>
    <cellStyle name="Normal 2 5 44 2 2" xfId="19922" xr:uid="{00000000-0005-0000-0000-0000D5500000}"/>
    <cellStyle name="Normal 2 5 44 2 2 2" xfId="19923" xr:uid="{00000000-0005-0000-0000-0000D6500000}"/>
    <cellStyle name="Normal 2 5 44 2 3" xfId="19924" xr:uid="{00000000-0005-0000-0000-0000D7500000}"/>
    <cellStyle name="Normal 2 5 44 3" xfId="19925" xr:uid="{00000000-0005-0000-0000-0000D8500000}"/>
    <cellStyle name="Normal 2 5 44 3 2" xfId="19926" xr:uid="{00000000-0005-0000-0000-0000D9500000}"/>
    <cellStyle name="Normal 2 5 44 4" xfId="19927" xr:uid="{00000000-0005-0000-0000-0000DA500000}"/>
    <cellStyle name="Normal 2 5 45" xfId="19928" xr:uid="{00000000-0005-0000-0000-0000DB500000}"/>
    <cellStyle name="Normal 2 5 45 2" xfId="19929" xr:uid="{00000000-0005-0000-0000-0000DC500000}"/>
    <cellStyle name="Normal 2 5 45 2 2" xfId="19930" xr:uid="{00000000-0005-0000-0000-0000DD500000}"/>
    <cellStyle name="Normal 2 5 45 2 2 2" xfId="19931" xr:uid="{00000000-0005-0000-0000-0000DE500000}"/>
    <cellStyle name="Normal 2 5 45 2 3" xfId="19932" xr:uid="{00000000-0005-0000-0000-0000DF500000}"/>
    <cellStyle name="Normal 2 5 45 3" xfId="19933" xr:uid="{00000000-0005-0000-0000-0000E0500000}"/>
    <cellStyle name="Normal 2 5 45 3 2" xfId="19934" xr:uid="{00000000-0005-0000-0000-0000E1500000}"/>
    <cellStyle name="Normal 2 5 45 4" xfId="19935" xr:uid="{00000000-0005-0000-0000-0000E2500000}"/>
    <cellStyle name="Normal 2 5 46" xfId="19936" xr:uid="{00000000-0005-0000-0000-0000E3500000}"/>
    <cellStyle name="Normal 2 5 46 2" xfId="19937" xr:uid="{00000000-0005-0000-0000-0000E4500000}"/>
    <cellStyle name="Normal 2 5 46 2 2" xfId="19938" xr:uid="{00000000-0005-0000-0000-0000E5500000}"/>
    <cellStyle name="Normal 2 5 46 2 2 2" xfId="19939" xr:uid="{00000000-0005-0000-0000-0000E6500000}"/>
    <cellStyle name="Normal 2 5 46 2 3" xfId="19940" xr:uid="{00000000-0005-0000-0000-0000E7500000}"/>
    <cellStyle name="Normal 2 5 46 3" xfId="19941" xr:uid="{00000000-0005-0000-0000-0000E8500000}"/>
    <cellStyle name="Normal 2 5 46 3 2" xfId="19942" xr:uid="{00000000-0005-0000-0000-0000E9500000}"/>
    <cellStyle name="Normal 2 5 46 4" xfId="19943" xr:uid="{00000000-0005-0000-0000-0000EA500000}"/>
    <cellStyle name="Normal 2 5 47" xfId="19944" xr:uid="{00000000-0005-0000-0000-0000EB500000}"/>
    <cellStyle name="Normal 2 5 47 2" xfId="19945" xr:uid="{00000000-0005-0000-0000-0000EC500000}"/>
    <cellStyle name="Normal 2 5 47 2 2" xfId="19946" xr:uid="{00000000-0005-0000-0000-0000ED500000}"/>
    <cellStyle name="Normal 2 5 47 2 2 2" xfId="19947" xr:uid="{00000000-0005-0000-0000-0000EE500000}"/>
    <cellStyle name="Normal 2 5 47 2 3" xfId="19948" xr:uid="{00000000-0005-0000-0000-0000EF500000}"/>
    <cellStyle name="Normal 2 5 47 3" xfId="19949" xr:uid="{00000000-0005-0000-0000-0000F0500000}"/>
    <cellStyle name="Normal 2 5 47 3 2" xfId="19950" xr:uid="{00000000-0005-0000-0000-0000F1500000}"/>
    <cellStyle name="Normal 2 5 47 4" xfId="19951" xr:uid="{00000000-0005-0000-0000-0000F2500000}"/>
    <cellStyle name="Normal 2 5 48" xfId="19952" xr:uid="{00000000-0005-0000-0000-0000F3500000}"/>
    <cellStyle name="Normal 2 5 48 2" xfId="19953" xr:uid="{00000000-0005-0000-0000-0000F4500000}"/>
    <cellStyle name="Normal 2 5 48 2 2" xfId="19954" xr:uid="{00000000-0005-0000-0000-0000F5500000}"/>
    <cellStyle name="Normal 2 5 48 2 2 2" xfId="19955" xr:uid="{00000000-0005-0000-0000-0000F6500000}"/>
    <cellStyle name="Normal 2 5 48 2 3" xfId="19956" xr:uid="{00000000-0005-0000-0000-0000F7500000}"/>
    <cellStyle name="Normal 2 5 48 2 3 2" xfId="19957" xr:uid="{00000000-0005-0000-0000-0000F8500000}"/>
    <cellStyle name="Normal 2 5 48 2 4" xfId="19958" xr:uid="{00000000-0005-0000-0000-0000F9500000}"/>
    <cellStyle name="Normal 2 5 48 3" xfId="19959" xr:uid="{00000000-0005-0000-0000-0000FA500000}"/>
    <cellStyle name="Normal 2 5 48 3 2" xfId="19960" xr:uid="{00000000-0005-0000-0000-0000FB500000}"/>
    <cellStyle name="Normal 2 5 48 4" xfId="19961" xr:uid="{00000000-0005-0000-0000-0000FC500000}"/>
    <cellStyle name="Normal 2 5 48 4 2" xfId="19962" xr:uid="{00000000-0005-0000-0000-0000FD500000}"/>
    <cellStyle name="Normal 2 5 48 5" xfId="19963" xr:uid="{00000000-0005-0000-0000-0000FE500000}"/>
    <cellStyle name="Normal 2 5 48 5 2" xfId="19964" xr:uid="{00000000-0005-0000-0000-0000FF500000}"/>
    <cellStyle name="Normal 2 5 48 6" xfId="19965" xr:uid="{00000000-0005-0000-0000-000000510000}"/>
    <cellStyle name="Normal 2 5 48 6 2" xfId="19966" xr:uid="{00000000-0005-0000-0000-000001510000}"/>
    <cellStyle name="Normal 2 5 48 7" xfId="19967" xr:uid="{00000000-0005-0000-0000-000002510000}"/>
    <cellStyle name="Normal 2 5 49" xfId="19968" xr:uid="{00000000-0005-0000-0000-000003510000}"/>
    <cellStyle name="Normal 2 5 49 2" xfId="19969" xr:uid="{00000000-0005-0000-0000-000004510000}"/>
    <cellStyle name="Normal 2 5 5" xfId="19970" xr:uid="{00000000-0005-0000-0000-000005510000}"/>
    <cellStyle name="Normal 2 5 5 2" xfId="19971" xr:uid="{00000000-0005-0000-0000-000006510000}"/>
    <cellStyle name="Normal 2 5 5 2 2" xfId="19972" xr:uid="{00000000-0005-0000-0000-000007510000}"/>
    <cellStyle name="Normal 2 5 5 2 2 2" xfId="19973" xr:uid="{00000000-0005-0000-0000-000008510000}"/>
    <cellStyle name="Normal 2 5 5 2 3" xfId="19974" xr:uid="{00000000-0005-0000-0000-000009510000}"/>
    <cellStyle name="Normal 2 5 5 3" xfId="19975" xr:uid="{00000000-0005-0000-0000-00000A510000}"/>
    <cellStyle name="Normal 2 5 5 3 2" xfId="19976" xr:uid="{00000000-0005-0000-0000-00000B510000}"/>
    <cellStyle name="Normal 2 5 5 4" xfId="19977" xr:uid="{00000000-0005-0000-0000-00000C510000}"/>
    <cellStyle name="Normal 2 5 5 5" xfId="57951" xr:uid="{00000000-0005-0000-0000-00000D510000}"/>
    <cellStyle name="Normal 2 5 50" xfId="19978" xr:uid="{00000000-0005-0000-0000-00000E510000}"/>
    <cellStyle name="Normal 2 5 50 2" xfId="19979" xr:uid="{00000000-0005-0000-0000-00000F510000}"/>
    <cellStyle name="Normal 2 5 50 2 2" xfId="19980" xr:uid="{00000000-0005-0000-0000-000010510000}"/>
    <cellStyle name="Normal 2 5 50 2 2 2" xfId="19981" xr:uid="{00000000-0005-0000-0000-000011510000}"/>
    <cellStyle name="Normal 2 5 50 2 3" xfId="19982" xr:uid="{00000000-0005-0000-0000-000012510000}"/>
    <cellStyle name="Normal 2 5 50 3" xfId="19983" xr:uid="{00000000-0005-0000-0000-000013510000}"/>
    <cellStyle name="Normal 2 5 51" xfId="19984" xr:uid="{00000000-0005-0000-0000-000014510000}"/>
    <cellStyle name="Normal 2 5 51 2" xfId="19985" xr:uid="{00000000-0005-0000-0000-000015510000}"/>
    <cellStyle name="Normal 2 5 51 2 2" xfId="19986" xr:uid="{00000000-0005-0000-0000-000016510000}"/>
    <cellStyle name="Normal 2 5 51 3" xfId="19987" xr:uid="{00000000-0005-0000-0000-000017510000}"/>
    <cellStyle name="Normal 2 5 52" xfId="19988" xr:uid="{00000000-0005-0000-0000-000018510000}"/>
    <cellStyle name="Normal 2 5 52 2" xfId="19989" xr:uid="{00000000-0005-0000-0000-000019510000}"/>
    <cellStyle name="Normal 2 5 52 2 2" xfId="19990" xr:uid="{00000000-0005-0000-0000-00001A510000}"/>
    <cellStyle name="Normal 2 5 52 3" xfId="19991" xr:uid="{00000000-0005-0000-0000-00001B510000}"/>
    <cellStyle name="Normal 2 5 53" xfId="19992" xr:uid="{00000000-0005-0000-0000-00001C510000}"/>
    <cellStyle name="Normal 2 5 53 2" xfId="19993" xr:uid="{00000000-0005-0000-0000-00001D510000}"/>
    <cellStyle name="Normal 2 5 53 2 2" xfId="19994" xr:uid="{00000000-0005-0000-0000-00001E510000}"/>
    <cellStyle name="Normal 2 5 53 3" xfId="19995" xr:uid="{00000000-0005-0000-0000-00001F510000}"/>
    <cellStyle name="Normal 2 5 54" xfId="19996" xr:uid="{00000000-0005-0000-0000-000020510000}"/>
    <cellStyle name="Normal 2 5 54 2" xfId="19997" xr:uid="{00000000-0005-0000-0000-000021510000}"/>
    <cellStyle name="Normal 2 5 55" xfId="19998" xr:uid="{00000000-0005-0000-0000-000022510000}"/>
    <cellStyle name="Normal 2 5 55 2" xfId="19999" xr:uid="{00000000-0005-0000-0000-000023510000}"/>
    <cellStyle name="Normal 2 5 56" xfId="20000" xr:uid="{00000000-0005-0000-0000-000024510000}"/>
    <cellStyle name="Normal 2 5 56 2" xfId="20001" xr:uid="{00000000-0005-0000-0000-000025510000}"/>
    <cellStyle name="Normal 2 5 57" xfId="20002" xr:uid="{00000000-0005-0000-0000-000026510000}"/>
    <cellStyle name="Normal 2 5 58" xfId="20003" xr:uid="{00000000-0005-0000-0000-000027510000}"/>
    <cellStyle name="Normal 2 5 59" xfId="20004" xr:uid="{00000000-0005-0000-0000-000028510000}"/>
    <cellStyle name="Normal 2 5 6" xfId="20005" xr:uid="{00000000-0005-0000-0000-000029510000}"/>
    <cellStyle name="Normal 2 5 6 2" xfId="20006" xr:uid="{00000000-0005-0000-0000-00002A510000}"/>
    <cellStyle name="Normal 2 5 6 2 2" xfId="20007" xr:uid="{00000000-0005-0000-0000-00002B510000}"/>
    <cellStyle name="Normal 2 5 6 2 2 2" xfId="20008" xr:uid="{00000000-0005-0000-0000-00002C510000}"/>
    <cellStyle name="Normal 2 5 6 2 3" xfId="20009" xr:uid="{00000000-0005-0000-0000-00002D510000}"/>
    <cellStyle name="Normal 2 5 6 3" xfId="20010" xr:uid="{00000000-0005-0000-0000-00002E510000}"/>
    <cellStyle name="Normal 2 5 6 3 2" xfId="20011" xr:uid="{00000000-0005-0000-0000-00002F510000}"/>
    <cellStyle name="Normal 2 5 6 4" xfId="20012" xr:uid="{00000000-0005-0000-0000-000030510000}"/>
    <cellStyle name="Normal 2 5 60" xfId="57843" xr:uid="{00000000-0005-0000-0000-000031510000}"/>
    <cellStyle name="Normal 2 5 61" xfId="19573" xr:uid="{00000000-0005-0000-0000-000032510000}"/>
    <cellStyle name="Normal 2 5 62" xfId="59431" xr:uid="{00000000-0005-0000-0000-000033510000}"/>
    <cellStyle name="Normal 2 5 7" xfId="20013" xr:uid="{00000000-0005-0000-0000-000034510000}"/>
    <cellStyle name="Normal 2 5 7 2" xfId="20014" xr:uid="{00000000-0005-0000-0000-000035510000}"/>
    <cellStyle name="Normal 2 5 7 2 2" xfId="20015" xr:uid="{00000000-0005-0000-0000-000036510000}"/>
    <cellStyle name="Normal 2 5 7 2 2 2" xfId="20016" xr:uid="{00000000-0005-0000-0000-000037510000}"/>
    <cellStyle name="Normal 2 5 7 2 3" xfId="20017" xr:uid="{00000000-0005-0000-0000-000038510000}"/>
    <cellStyle name="Normal 2 5 7 3" xfId="20018" xr:uid="{00000000-0005-0000-0000-000039510000}"/>
    <cellStyle name="Normal 2 5 7 3 2" xfId="20019" xr:uid="{00000000-0005-0000-0000-00003A510000}"/>
    <cellStyle name="Normal 2 5 7 4" xfId="20020" xr:uid="{00000000-0005-0000-0000-00003B510000}"/>
    <cellStyle name="Normal 2 5 8" xfId="20021" xr:uid="{00000000-0005-0000-0000-00003C510000}"/>
    <cellStyle name="Normal 2 5 8 2" xfId="20022" xr:uid="{00000000-0005-0000-0000-00003D510000}"/>
    <cellStyle name="Normal 2 5 8 2 2" xfId="20023" xr:uid="{00000000-0005-0000-0000-00003E510000}"/>
    <cellStyle name="Normal 2 5 8 2 2 2" xfId="20024" xr:uid="{00000000-0005-0000-0000-00003F510000}"/>
    <cellStyle name="Normal 2 5 8 2 3" xfId="20025" xr:uid="{00000000-0005-0000-0000-000040510000}"/>
    <cellStyle name="Normal 2 5 8 3" xfId="20026" xr:uid="{00000000-0005-0000-0000-000041510000}"/>
    <cellStyle name="Normal 2 5 8 3 2" xfId="20027" xr:uid="{00000000-0005-0000-0000-000042510000}"/>
    <cellStyle name="Normal 2 5 8 4" xfId="20028" xr:uid="{00000000-0005-0000-0000-000043510000}"/>
    <cellStyle name="Normal 2 5 9" xfId="20029" xr:uid="{00000000-0005-0000-0000-000044510000}"/>
    <cellStyle name="Normal 2 5 9 2" xfId="20030" xr:uid="{00000000-0005-0000-0000-000045510000}"/>
    <cellStyle name="Normal 2 5 9 2 2" xfId="20031" xr:uid="{00000000-0005-0000-0000-000046510000}"/>
    <cellStyle name="Normal 2 5 9 2 2 2" xfId="20032" xr:uid="{00000000-0005-0000-0000-000047510000}"/>
    <cellStyle name="Normal 2 5 9 2 3" xfId="20033" xr:uid="{00000000-0005-0000-0000-000048510000}"/>
    <cellStyle name="Normal 2 5 9 3" xfId="20034" xr:uid="{00000000-0005-0000-0000-000049510000}"/>
    <cellStyle name="Normal 2 5 9 3 2" xfId="20035" xr:uid="{00000000-0005-0000-0000-00004A510000}"/>
    <cellStyle name="Normal 2 5 9 4" xfId="20036" xr:uid="{00000000-0005-0000-0000-00004B510000}"/>
    <cellStyle name="Normal 2 5_Needed Accts" xfId="20037" xr:uid="{00000000-0005-0000-0000-00004C510000}"/>
    <cellStyle name="Normal 2 50" xfId="20038" xr:uid="{00000000-0005-0000-0000-00004D510000}"/>
    <cellStyle name="Normal 2 50 2" xfId="20039" xr:uid="{00000000-0005-0000-0000-00004E510000}"/>
    <cellStyle name="Normal 2 50 2 2" xfId="20040" xr:uid="{00000000-0005-0000-0000-00004F510000}"/>
    <cellStyle name="Normal 2 50 3" xfId="20041" xr:uid="{00000000-0005-0000-0000-000050510000}"/>
    <cellStyle name="Normal 2 50 3 2" xfId="20042" xr:uid="{00000000-0005-0000-0000-000051510000}"/>
    <cellStyle name="Normal 2 50 4" xfId="20043" xr:uid="{00000000-0005-0000-0000-000052510000}"/>
    <cellStyle name="Normal 2 50 4 2" xfId="20044" xr:uid="{00000000-0005-0000-0000-000053510000}"/>
    <cellStyle name="Normal 2 50 5" xfId="20045" xr:uid="{00000000-0005-0000-0000-000054510000}"/>
    <cellStyle name="Normal 2 50 5 2" xfId="20046" xr:uid="{00000000-0005-0000-0000-000055510000}"/>
    <cellStyle name="Normal 2 50 6" xfId="20047" xr:uid="{00000000-0005-0000-0000-000056510000}"/>
    <cellStyle name="Normal 2 50 6 2" xfId="20048" xr:uid="{00000000-0005-0000-0000-000057510000}"/>
    <cellStyle name="Normal 2 50 7" xfId="20049" xr:uid="{00000000-0005-0000-0000-000058510000}"/>
    <cellStyle name="Normal 2 50 8" xfId="20050" xr:uid="{00000000-0005-0000-0000-000059510000}"/>
    <cellStyle name="Normal 2 51" xfId="20051" xr:uid="{00000000-0005-0000-0000-00005A510000}"/>
    <cellStyle name="Normal 2 51 2" xfId="20052" xr:uid="{00000000-0005-0000-0000-00005B510000}"/>
    <cellStyle name="Normal 2 51 2 2" xfId="20053" xr:uid="{00000000-0005-0000-0000-00005C510000}"/>
    <cellStyle name="Normal 2 51 3" xfId="20054" xr:uid="{00000000-0005-0000-0000-00005D510000}"/>
    <cellStyle name="Normal 2 51 3 2" xfId="20055" xr:uid="{00000000-0005-0000-0000-00005E510000}"/>
    <cellStyle name="Normal 2 51 4" xfId="20056" xr:uid="{00000000-0005-0000-0000-00005F510000}"/>
    <cellStyle name="Normal 2 51 4 2" xfId="20057" xr:uid="{00000000-0005-0000-0000-000060510000}"/>
    <cellStyle name="Normal 2 51 5" xfId="20058" xr:uid="{00000000-0005-0000-0000-000061510000}"/>
    <cellStyle name="Normal 2 51 5 2" xfId="20059" xr:uid="{00000000-0005-0000-0000-000062510000}"/>
    <cellStyle name="Normal 2 51 6" xfId="20060" xr:uid="{00000000-0005-0000-0000-000063510000}"/>
    <cellStyle name="Normal 2 51 6 2" xfId="20061" xr:uid="{00000000-0005-0000-0000-000064510000}"/>
    <cellStyle name="Normal 2 51 7" xfId="20062" xr:uid="{00000000-0005-0000-0000-000065510000}"/>
    <cellStyle name="Normal 2 51 8" xfId="20063" xr:uid="{00000000-0005-0000-0000-000066510000}"/>
    <cellStyle name="Normal 2 52" xfId="20064" xr:uid="{00000000-0005-0000-0000-000067510000}"/>
    <cellStyle name="Normal 2 52 2" xfId="20065" xr:uid="{00000000-0005-0000-0000-000068510000}"/>
    <cellStyle name="Normal 2 52 2 2" xfId="20066" xr:uid="{00000000-0005-0000-0000-000069510000}"/>
    <cellStyle name="Normal 2 52 3" xfId="20067" xr:uid="{00000000-0005-0000-0000-00006A510000}"/>
    <cellStyle name="Normal 2 52 3 2" xfId="20068" xr:uid="{00000000-0005-0000-0000-00006B510000}"/>
    <cellStyle name="Normal 2 52 4" xfId="20069" xr:uid="{00000000-0005-0000-0000-00006C510000}"/>
    <cellStyle name="Normal 2 52 4 2" xfId="20070" xr:uid="{00000000-0005-0000-0000-00006D510000}"/>
    <cellStyle name="Normal 2 52 5" xfId="20071" xr:uid="{00000000-0005-0000-0000-00006E510000}"/>
    <cellStyle name="Normal 2 52 5 2" xfId="20072" xr:uid="{00000000-0005-0000-0000-00006F510000}"/>
    <cellStyle name="Normal 2 52 6" xfId="20073" xr:uid="{00000000-0005-0000-0000-000070510000}"/>
    <cellStyle name="Normal 2 52 6 2" xfId="20074" xr:uid="{00000000-0005-0000-0000-000071510000}"/>
    <cellStyle name="Normal 2 52 7" xfId="20075" xr:uid="{00000000-0005-0000-0000-000072510000}"/>
    <cellStyle name="Normal 2 52 8" xfId="20076" xr:uid="{00000000-0005-0000-0000-000073510000}"/>
    <cellStyle name="Normal 2 53" xfId="20077" xr:uid="{00000000-0005-0000-0000-000074510000}"/>
    <cellStyle name="Normal 2 53 2" xfId="20078" xr:uid="{00000000-0005-0000-0000-000075510000}"/>
    <cellStyle name="Normal 2 53 2 2" xfId="20079" xr:uid="{00000000-0005-0000-0000-000076510000}"/>
    <cellStyle name="Normal 2 53 3" xfId="20080" xr:uid="{00000000-0005-0000-0000-000077510000}"/>
    <cellStyle name="Normal 2 53 3 2" xfId="20081" xr:uid="{00000000-0005-0000-0000-000078510000}"/>
    <cellStyle name="Normal 2 53 4" xfId="20082" xr:uid="{00000000-0005-0000-0000-000079510000}"/>
    <cellStyle name="Normal 2 53 4 2" xfId="20083" xr:uid="{00000000-0005-0000-0000-00007A510000}"/>
    <cellStyle name="Normal 2 53 5" xfId="20084" xr:uid="{00000000-0005-0000-0000-00007B510000}"/>
    <cellStyle name="Normal 2 53 5 2" xfId="20085" xr:uid="{00000000-0005-0000-0000-00007C510000}"/>
    <cellStyle name="Normal 2 53 6" xfId="20086" xr:uid="{00000000-0005-0000-0000-00007D510000}"/>
    <cellStyle name="Normal 2 53 6 2" xfId="20087" xr:uid="{00000000-0005-0000-0000-00007E510000}"/>
    <cellStyle name="Normal 2 53 7" xfId="20088" xr:uid="{00000000-0005-0000-0000-00007F510000}"/>
    <cellStyle name="Normal 2 53 8" xfId="20089" xr:uid="{00000000-0005-0000-0000-000080510000}"/>
    <cellStyle name="Normal 2 54" xfId="20090" xr:uid="{00000000-0005-0000-0000-000081510000}"/>
    <cellStyle name="Normal 2 54 2" xfId="20091" xr:uid="{00000000-0005-0000-0000-000082510000}"/>
    <cellStyle name="Normal 2 54 2 2" xfId="20092" xr:uid="{00000000-0005-0000-0000-000083510000}"/>
    <cellStyle name="Normal 2 54 3" xfId="20093" xr:uid="{00000000-0005-0000-0000-000084510000}"/>
    <cellStyle name="Normal 2 54 3 2" xfId="20094" xr:uid="{00000000-0005-0000-0000-000085510000}"/>
    <cellStyle name="Normal 2 54 4" xfId="20095" xr:uid="{00000000-0005-0000-0000-000086510000}"/>
    <cellStyle name="Normal 2 54 4 2" xfId="20096" xr:uid="{00000000-0005-0000-0000-000087510000}"/>
    <cellStyle name="Normal 2 54 5" xfId="20097" xr:uid="{00000000-0005-0000-0000-000088510000}"/>
    <cellStyle name="Normal 2 54 5 2" xfId="20098" xr:uid="{00000000-0005-0000-0000-000089510000}"/>
    <cellStyle name="Normal 2 54 6" xfId="20099" xr:uid="{00000000-0005-0000-0000-00008A510000}"/>
    <cellStyle name="Normal 2 54 6 2" xfId="20100" xr:uid="{00000000-0005-0000-0000-00008B510000}"/>
    <cellStyle name="Normal 2 54 7" xfId="20101" xr:uid="{00000000-0005-0000-0000-00008C510000}"/>
    <cellStyle name="Normal 2 54 8" xfId="20102" xr:uid="{00000000-0005-0000-0000-00008D510000}"/>
    <cellStyle name="Normal 2 55" xfId="20103" xr:uid="{00000000-0005-0000-0000-00008E510000}"/>
    <cellStyle name="Normal 2 55 2" xfId="20104" xr:uid="{00000000-0005-0000-0000-00008F510000}"/>
    <cellStyle name="Normal 2 55 2 2" xfId="20105" xr:uid="{00000000-0005-0000-0000-000090510000}"/>
    <cellStyle name="Normal 2 55 3" xfId="20106" xr:uid="{00000000-0005-0000-0000-000091510000}"/>
    <cellStyle name="Normal 2 55 3 2" xfId="20107" xr:uid="{00000000-0005-0000-0000-000092510000}"/>
    <cellStyle name="Normal 2 55 4" xfId="20108" xr:uid="{00000000-0005-0000-0000-000093510000}"/>
    <cellStyle name="Normal 2 55 4 2" xfId="20109" xr:uid="{00000000-0005-0000-0000-000094510000}"/>
    <cellStyle name="Normal 2 55 5" xfId="20110" xr:uid="{00000000-0005-0000-0000-000095510000}"/>
    <cellStyle name="Normal 2 55 5 2" xfId="20111" xr:uid="{00000000-0005-0000-0000-000096510000}"/>
    <cellStyle name="Normal 2 55 6" xfId="20112" xr:uid="{00000000-0005-0000-0000-000097510000}"/>
    <cellStyle name="Normal 2 55 6 2" xfId="20113" xr:uid="{00000000-0005-0000-0000-000098510000}"/>
    <cellStyle name="Normal 2 55 7" xfId="20114" xr:uid="{00000000-0005-0000-0000-000099510000}"/>
    <cellStyle name="Normal 2 55 8" xfId="20115" xr:uid="{00000000-0005-0000-0000-00009A510000}"/>
    <cellStyle name="Normal 2 56" xfId="20116" xr:uid="{00000000-0005-0000-0000-00009B510000}"/>
    <cellStyle name="Normal 2 56 2" xfId="20117" xr:uid="{00000000-0005-0000-0000-00009C510000}"/>
    <cellStyle name="Normal 2 56 2 2" xfId="20118" xr:uid="{00000000-0005-0000-0000-00009D510000}"/>
    <cellStyle name="Normal 2 56 3" xfId="20119" xr:uid="{00000000-0005-0000-0000-00009E510000}"/>
    <cellStyle name="Normal 2 56 3 2" xfId="20120" xr:uid="{00000000-0005-0000-0000-00009F510000}"/>
    <cellStyle name="Normal 2 56 4" xfId="20121" xr:uid="{00000000-0005-0000-0000-0000A0510000}"/>
    <cellStyle name="Normal 2 56 4 2" xfId="20122" xr:uid="{00000000-0005-0000-0000-0000A1510000}"/>
    <cellStyle name="Normal 2 56 5" xfId="20123" xr:uid="{00000000-0005-0000-0000-0000A2510000}"/>
    <cellStyle name="Normal 2 56 5 2" xfId="20124" xr:uid="{00000000-0005-0000-0000-0000A3510000}"/>
    <cellStyle name="Normal 2 56 6" xfId="20125" xr:uid="{00000000-0005-0000-0000-0000A4510000}"/>
    <cellStyle name="Normal 2 56 6 2" xfId="20126" xr:uid="{00000000-0005-0000-0000-0000A5510000}"/>
    <cellStyle name="Normal 2 56 7" xfId="20127" xr:uid="{00000000-0005-0000-0000-0000A6510000}"/>
    <cellStyle name="Normal 2 56 8" xfId="20128" xr:uid="{00000000-0005-0000-0000-0000A7510000}"/>
    <cellStyle name="Normal 2 57" xfId="20129" xr:uid="{00000000-0005-0000-0000-0000A8510000}"/>
    <cellStyle name="Normal 2 57 2" xfId="20130" xr:uid="{00000000-0005-0000-0000-0000A9510000}"/>
    <cellStyle name="Normal 2 57 2 2" xfId="20131" xr:uid="{00000000-0005-0000-0000-0000AA510000}"/>
    <cellStyle name="Normal 2 57 3" xfId="20132" xr:uid="{00000000-0005-0000-0000-0000AB510000}"/>
    <cellStyle name="Normal 2 57 3 2" xfId="20133" xr:uid="{00000000-0005-0000-0000-0000AC510000}"/>
    <cellStyle name="Normal 2 57 4" xfId="20134" xr:uid="{00000000-0005-0000-0000-0000AD510000}"/>
    <cellStyle name="Normal 2 57 4 2" xfId="20135" xr:uid="{00000000-0005-0000-0000-0000AE510000}"/>
    <cellStyle name="Normal 2 57 5" xfId="20136" xr:uid="{00000000-0005-0000-0000-0000AF510000}"/>
    <cellStyle name="Normal 2 57 5 2" xfId="20137" xr:uid="{00000000-0005-0000-0000-0000B0510000}"/>
    <cellStyle name="Normal 2 57 6" xfId="20138" xr:uid="{00000000-0005-0000-0000-0000B1510000}"/>
    <cellStyle name="Normal 2 57 6 2" xfId="20139" xr:uid="{00000000-0005-0000-0000-0000B2510000}"/>
    <cellStyle name="Normal 2 57 7" xfId="20140" xr:uid="{00000000-0005-0000-0000-0000B3510000}"/>
    <cellStyle name="Normal 2 57 8" xfId="20141" xr:uid="{00000000-0005-0000-0000-0000B4510000}"/>
    <cellStyle name="Normal 2 58" xfId="20142" xr:uid="{00000000-0005-0000-0000-0000B5510000}"/>
    <cellStyle name="Normal 2 58 2" xfId="20143" xr:uid="{00000000-0005-0000-0000-0000B6510000}"/>
    <cellStyle name="Normal 2 58 2 2" xfId="20144" xr:uid="{00000000-0005-0000-0000-0000B7510000}"/>
    <cellStyle name="Normal 2 58 3" xfId="20145" xr:uid="{00000000-0005-0000-0000-0000B8510000}"/>
    <cellStyle name="Normal 2 58 3 2" xfId="20146" xr:uid="{00000000-0005-0000-0000-0000B9510000}"/>
    <cellStyle name="Normal 2 58 4" xfId="20147" xr:uid="{00000000-0005-0000-0000-0000BA510000}"/>
    <cellStyle name="Normal 2 58 4 2" xfId="20148" xr:uid="{00000000-0005-0000-0000-0000BB510000}"/>
    <cellStyle name="Normal 2 58 5" xfId="20149" xr:uid="{00000000-0005-0000-0000-0000BC510000}"/>
    <cellStyle name="Normal 2 58 5 2" xfId="20150" xr:uid="{00000000-0005-0000-0000-0000BD510000}"/>
    <cellStyle name="Normal 2 58 6" xfId="20151" xr:uid="{00000000-0005-0000-0000-0000BE510000}"/>
    <cellStyle name="Normal 2 58 6 2" xfId="20152" xr:uid="{00000000-0005-0000-0000-0000BF510000}"/>
    <cellStyle name="Normal 2 58 7" xfId="20153" xr:uid="{00000000-0005-0000-0000-0000C0510000}"/>
    <cellStyle name="Normal 2 58 8" xfId="20154" xr:uid="{00000000-0005-0000-0000-0000C1510000}"/>
    <cellStyle name="Normal 2 59" xfId="20155" xr:uid="{00000000-0005-0000-0000-0000C2510000}"/>
    <cellStyle name="Normal 2 59 2" xfId="20156" xr:uid="{00000000-0005-0000-0000-0000C3510000}"/>
    <cellStyle name="Normal 2 59 2 2" xfId="20157" xr:uid="{00000000-0005-0000-0000-0000C4510000}"/>
    <cellStyle name="Normal 2 59 3" xfId="20158" xr:uid="{00000000-0005-0000-0000-0000C5510000}"/>
    <cellStyle name="Normal 2 59 3 2" xfId="20159" xr:uid="{00000000-0005-0000-0000-0000C6510000}"/>
    <cellStyle name="Normal 2 59 4" xfId="20160" xr:uid="{00000000-0005-0000-0000-0000C7510000}"/>
    <cellStyle name="Normal 2 59 4 2" xfId="20161" xr:uid="{00000000-0005-0000-0000-0000C8510000}"/>
    <cellStyle name="Normal 2 59 5" xfId="20162" xr:uid="{00000000-0005-0000-0000-0000C9510000}"/>
    <cellStyle name="Normal 2 59 5 2" xfId="20163" xr:uid="{00000000-0005-0000-0000-0000CA510000}"/>
    <cellStyle name="Normal 2 59 6" xfId="20164" xr:uid="{00000000-0005-0000-0000-0000CB510000}"/>
    <cellStyle name="Normal 2 59 6 2" xfId="20165" xr:uid="{00000000-0005-0000-0000-0000CC510000}"/>
    <cellStyle name="Normal 2 59 7" xfId="20166" xr:uid="{00000000-0005-0000-0000-0000CD510000}"/>
    <cellStyle name="Normal 2 59 8" xfId="20167" xr:uid="{00000000-0005-0000-0000-0000CE510000}"/>
    <cellStyle name="Normal 2 6" xfId="20168" xr:uid="{00000000-0005-0000-0000-0000CF510000}"/>
    <cellStyle name="Normal 2 6 10" xfId="20169" xr:uid="{00000000-0005-0000-0000-0000D0510000}"/>
    <cellStyle name="Normal 2 6 10 2" xfId="20170" xr:uid="{00000000-0005-0000-0000-0000D1510000}"/>
    <cellStyle name="Normal 2 6 10 2 2" xfId="20171" xr:uid="{00000000-0005-0000-0000-0000D2510000}"/>
    <cellStyle name="Normal 2 6 10 2 2 2" xfId="20172" xr:uid="{00000000-0005-0000-0000-0000D3510000}"/>
    <cellStyle name="Normal 2 6 10 2 3" xfId="20173" xr:uid="{00000000-0005-0000-0000-0000D4510000}"/>
    <cellStyle name="Normal 2 6 10 3" xfId="20174" xr:uid="{00000000-0005-0000-0000-0000D5510000}"/>
    <cellStyle name="Normal 2 6 10 3 2" xfId="20175" xr:uid="{00000000-0005-0000-0000-0000D6510000}"/>
    <cellStyle name="Normal 2 6 10 4" xfId="20176" xr:uid="{00000000-0005-0000-0000-0000D7510000}"/>
    <cellStyle name="Normal 2 6 11" xfId="20177" xr:uid="{00000000-0005-0000-0000-0000D8510000}"/>
    <cellStyle name="Normal 2 6 11 2" xfId="20178" xr:uid="{00000000-0005-0000-0000-0000D9510000}"/>
    <cellStyle name="Normal 2 6 11 2 2" xfId="20179" xr:uid="{00000000-0005-0000-0000-0000DA510000}"/>
    <cellStyle name="Normal 2 6 11 2 2 2" xfId="20180" xr:uid="{00000000-0005-0000-0000-0000DB510000}"/>
    <cellStyle name="Normal 2 6 11 2 3" xfId="20181" xr:uid="{00000000-0005-0000-0000-0000DC510000}"/>
    <cellStyle name="Normal 2 6 11 3" xfId="20182" xr:uid="{00000000-0005-0000-0000-0000DD510000}"/>
    <cellStyle name="Normal 2 6 11 3 2" xfId="20183" xr:uid="{00000000-0005-0000-0000-0000DE510000}"/>
    <cellStyle name="Normal 2 6 11 4" xfId="20184" xr:uid="{00000000-0005-0000-0000-0000DF510000}"/>
    <cellStyle name="Normal 2 6 12" xfId="20185" xr:uid="{00000000-0005-0000-0000-0000E0510000}"/>
    <cellStyle name="Normal 2 6 12 2" xfId="20186" xr:uid="{00000000-0005-0000-0000-0000E1510000}"/>
    <cellStyle name="Normal 2 6 12 2 2" xfId="20187" xr:uid="{00000000-0005-0000-0000-0000E2510000}"/>
    <cellStyle name="Normal 2 6 12 2 2 2" xfId="20188" xr:uid="{00000000-0005-0000-0000-0000E3510000}"/>
    <cellStyle name="Normal 2 6 12 2 3" xfId="20189" xr:uid="{00000000-0005-0000-0000-0000E4510000}"/>
    <cellStyle name="Normal 2 6 12 3" xfId="20190" xr:uid="{00000000-0005-0000-0000-0000E5510000}"/>
    <cellStyle name="Normal 2 6 12 3 2" xfId="20191" xr:uid="{00000000-0005-0000-0000-0000E6510000}"/>
    <cellStyle name="Normal 2 6 12 4" xfId="20192" xr:uid="{00000000-0005-0000-0000-0000E7510000}"/>
    <cellStyle name="Normal 2 6 13" xfId="20193" xr:uid="{00000000-0005-0000-0000-0000E8510000}"/>
    <cellStyle name="Normal 2 6 13 2" xfId="20194" xr:uid="{00000000-0005-0000-0000-0000E9510000}"/>
    <cellStyle name="Normal 2 6 13 2 2" xfId="20195" xr:uid="{00000000-0005-0000-0000-0000EA510000}"/>
    <cellStyle name="Normal 2 6 13 2 2 2" xfId="20196" xr:uid="{00000000-0005-0000-0000-0000EB510000}"/>
    <cellStyle name="Normal 2 6 13 2 3" xfId="20197" xr:uid="{00000000-0005-0000-0000-0000EC510000}"/>
    <cellStyle name="Normal 2 6 13 3" xfId="20198" xr:uid="{00000000-0005-0000-0000-0000ED510000}"/>
    <cellStyle name="Normal 2 6 13 3 2" xfId="20199" xr:uid="{00000000-0005-0000-0000-0000EE510000}"/>
    <cellStyle name="Normal 2 6 13 4" xfId="20200" xr:uid="{00000000-0005-0000-0000-0000EF510000}"/>
    <cellStyle name="Normal 2 6 14" xfId="20201" xr:uid="{00000000-0005-0000-0000-0000F0510000}"/>
    <cellStyle name="Normal 2 6 14 2" xfId="20202" xr:uid="{00000000-0005-0000-0000-0000F1510000}"/>
    <cellStyle name="Normal 2 6 14 2 2" xfId="20203" xr:uid="{00000000-0005-0000-0000-0000F2510000}"/>
    <cellStyle name="Normal 2 6 14 2 2 2" xfId="20204" xr:uid="{00000000-0005-0000-0000-0000F3510000}"/>
    <cellStyle name="Normal 2 6 14 2 3" xfId="20205" xr:uid="{00000000-0005-0000-0000-0000F4510000}"/>
    <cellStyle name="Normal 2 6 14 3" xfId="20206" xr:uid="{00000000-0005-0000-0000-0000F5510000}"/>
    <cellStyle name="Normal 2 6 14 3 2" xfId="20207" xr:uid="{00000000-0005-0000-0000-0000F6510000}"/>
    <cellStyle name="Normal 2 6 14 4" xfId="20208" xr:uid="{00000000-0005-0000-0000-0000F7510000}"/>
    <cellStyle name="Normal 2 6 15" xfId="20209" xr:uid="{00000000-0005-0000-0000-0000F8510000}"/>
    <cellStyle name="Normal 2 6 15 2" xfId="20210" xr:uid="{00000000-0005-0000-0000-0000F9510000}"/>
    <cellStyle name="Normal 2 6 15 2 2" xfId="20211" xr:uid="{00000000-0005-0000-0000-0000FA510000}"/>
    <cellStyle name="Normal 2 6 15 2 2 2" xfId="20212" xr:uid="{00000000-0005-0000-0000-0000FB510000}"/>
    <cellStyle name="Normal 2 6 15 2 3" xfId="20213" xr:uid="{00000000-0005-0000-0000-0000FC510000}"/>
    <cellStyle name="Normal 2 6 15 3" xfId="20214" xr:uid="{00000000-0005-0000-0000-0000FD510000}"/>
    <cellStyle name="Normal 2 6 15 3 2" xfId="20215" xr:uid="{00000000-0005-0000-0000-0000FE510000}"/>
    <cellStyle name="Normal 2 6 15 4" xfId="20216" xr:uid="{00000000-0005-0000-0000-0000FF510000}"/>
    <cellStyle name="Normal 2 6 16" xfId="20217" xr:uid="{00000000-0005-0000-0000-000000520000}"/>
    <cellStyle name="Normal 2 6 16 2" xfId="20218" xr:uid="{00000000-0005-0000-0000-000001520000}"/>
    <cellStyle name="Normal 2 6 16 2 2" xfId="20219" xr:uid="{00000000-0005-0000-0000-000002520000}"/>
    <cellStyle name="Normal 2 6 16 2 2 2" xfId="20220" xr:uid="{00000000-0005-0000-0000-000003520000}"/>
    <cellStyle name="Normal 2 6 16 2 3" xfId="20221" xr:uid="{00000000-0005-0000-0000-000004520000}"/>
    <cellStyle name="Normal 2 6 16 3" xfId="20222" xr:uid="{00000000-0005-0000-0000-000005520000}"/>
    <cellStyle name="Normal 2 6 16 3 2" xfId="20223" xr:uid="{00000000-0005-0000-0000-000006520000}"/>
    <cellStyle name="Normal 2 6 16 4" xfId="20224" xr:uid="{00000000-0005-0000-0000-000007520000}"/>
    <cellStyle name="Normal 2 6 17" xfId="20225" xr:uid="{00000000-0005-0000-0000-000008520000}"/>
    <cellStyle name="Normal 2 6 17 2" xfId="20226" xr:uid="{00000000-0005-0000-0000-000009520000}"/>
    <cellStyle name="Normal 2 6 17 2 2" xfId="20227" xr:uid="{00000000-0005-0000-0000-00000A520000}"/>
    <cellStyle name="Normal 2 6 17 2 2 2" xfId="20228" xr:uid="{00000000-0005-0000-0000-00000B520000}"/>
    <cellStyle name="Normal 2 6 17 2 3" xfId="20229" xr:uid="{00000000-0005-0000-0000-00000C520000}"/>
    <cellStyle name="Normal 2 6 17 3" xfId="20230" xr:uid="{00000000-0005-0000-0000-00000D520000}"/>
    <cellStyle name="Normal 2 6 17 3 2" xfId="20231" xr:uid="{00000000-0005-0000-0000-00000E520000}"/>
    <cellStyle name="Normal 2 6 17 4" xfId="20232" xr:uid="{00000000-0005-0000-0000-00000F520000}"/>
    <cellStyle name="Normal 2 6 18" xfId="20233" xr:uid="{00000000-0005-0000-0000-000010520000}"/>
    <cellStyle name="Normal 2 6 18 2" xfId="20234" xr:uid="{00000000-0005-0000-0000-000011520000}"/>
    <cellStyle name="Normal 2 6 18 2 2" xfId="20235" xr:uid="{00000000-0005-0000-0000-000012520000}"/>
    <cellStyle name="Normal 2 6 18 2 2 2" xfId="20236" xr:uid="{00000000-0005-0000-0000-000013520000}"/>
    <cellStyle name="Normal 2 6 18 2 3" xfId="20237" xr:uid="{00000000-0005-0000-0000-000014520000}"/>
    <cellStyle name="Normal 2 6 18 3" xfId="20238" xr:uid="{00000000-0005-0000-0000-000015520000}"/>
    <cellStyle name="Normal 2 6 18 3 2" xfId="20239" xr:uid="{00000000-0005-0000-0000-000016520000}"/>
    <cellStyle name="Normal 2 6 18 4" xfId="20240" xr:uid="{00000000-0005-0000-0000-000017520000}"/>
    <cellStyle name="Normal 2 6 19" xfId="20241" xr:uid="{00000000-0005-0000-0000-000018520000}"/>
    <cellStyle name="Normal 2 6 19 2" xfId="20242" xr:uid="{00000000-0005-0000-0000-000019520000}"/>
    <cellStyle name="Normal 2 6 19 2 2" xfId="20243" xr:uid="{00000000-0005-0000-0000-00001A520000}"/>
    <cellStyle name="Normal 2 6 19 2 2 2" xfId="20244" xr:uid="{00000000-0005-0000-0000-00001B520000}"/>
    <cellStyle name="Normal 2 6 19 2 3" xfId="20245" xr:uid="{00000000-0005-0000-0000-00001C520000}"/>
    <cellStyle name="Normal 2 6 19 3" xfId="20246" xr:uid="{00000000-0005-0000-0000-00001D520000}"/>
    <cellStyle name="Normal 2 6 19 3 2" xfId="20247" xr:uid="{00000000-0005-0000-0000-00001E520000}"/>
    <cellStyle name="Normal 2 6 19 4" xfId="20248" xr:uid="{00000000-0005-0000-0000-00001F520000}"/>
    <cellStyle name="Normal 2 6 2" xfId="20249" xr:uid="{00000000-0005-0000-0000-000020520000}"/>
    <cellStyle name="Normal 2 6 2 10" xfId="20250" xr:uid="{00000000-0005-0000-0000-000021520000}"/>
    <cellStyle name="Normal 2 6 2 11" xfId="57972" xr:uid="{00000000-0005-0000-0000-000022520000}"/>
    <cellStyle name="Normal 2 6 2 2" xfId="20251" xr:uid="{00000000-0005-0000-0000-000023520000}"/>
    <cellStyle name="Normal 2 6 2 2 2" xfId="20252" xr:uid="{00000000-0005-0000-0000-000024520000}"/>
    <cellStyle name="Normal 2 6 2 2 2 2" xfId="20253" xr:uid="{00000000-0005-0000-0000-000025520000}"/>
    <cellStyle name="Normal 2 6 2 2 2 2 2" xfId="20254" xr:uid="{00000000-0005-0000-0000-000026520000}"/>
    <cellStyle name="Normal 2 6 2 2 2 2 2 2" xfId="20255" xr:uid="{00000000-0005-0000-0000-000027520000}"/>
    <cellStyle name="Normal 2 6 2 2 2 2 3" xfId="20256" xr:uid="{00000000-0005-0000-0000-000028520000}"/>
    <cellStyle name="Normal 2 6 2 2 2 3" xfId="20257" xr:uid="{00000000-0005-0000-0000-000029520000}"/>
    <cellStyle name="Normal 2 6 2 2 2 4" xfId="59067" xr:uid="{00000000-0005-0000-0000-00002A520000}"/>
    <cellStyle name="Normal 2 6 2 2 3" xfId="20258" xr:uid="{00000000-0005-0000-0000-00002B520000}"/>
    <cellStyle name="Normal 2 6 2 2 3 2" xfId="20259" xr:uid="{00000000-0005-0000-0000-00002C520000}"/>
    <cellStyle name="Normal 2 6 2 2 3 2 2" xfId="20260" xr:uid="{00000000-0005-0000-0000-00002D520000}"/>
    <cellStyle name="Normal 2 6 2 2 3 3" xfId="20261" xr:uid="{00000000-0005-0000-0000-00002E520000}"/>
    <cellStyle name="Normal 2 6 2 2 4" xfId="20262" xr:uid="{00000000-0005-0000-0000-00002F520000}"/>
    <cellStyle name="Normal 2 6 2 2 4 2" xfId="20263" xr:uid="{00000000-0005-0000-0000-000030520000}"/>
    <cellStyle name="Normal 2 6 2 2 4 2 2" xfId="20264" xr:uid="{00000000-0005-0000-0000-000031520000}"/>
    <cellStyle name="Normal 2 6 2 2 4 3" xfId="20265" xr:uid="{00000000-0005-0000-0000-000032520000}"/>
    <cellStyle name="Normal 2 6 2 2 5" xfId="20266" xr:uid="{00000000-0005-0000-0000-000033520000}"/>
    <cellStyle name="Normal 2 6 2 2 5 2" xfId="20267" xr:uid="{00000000-0005-0000-0000-000034520000}"/>
    <cellStyle name="Normal 2 6 2 2 5 2 2" xfId="20268" xr:uid="{00000000-0005-0000-0000-000035520000}"/>
    <cellStyle name="Normal 2 6 2 2 5 3" xfId="20269" xr:uid="{00000000-0005-0000-0000-000036520000}"/>
    <cellStyle name="Normal 2 6 2 2 6" xfId="20270" xr:uid="{00000000-0005-0000-0000-000037520000}"/>
    <cellStyle name="Normal 2 6 2 2 6 2" xfId="20271" xr:uid="{00000000-0005-0000-0000-000038520000}"/>
    <cellStyle name="Normal 2 6 2 2 6 2 2" xfId="20272" xr:uid="{00000000-0005-0000-0000-000039520000}"/>
    <cellStyle name="Normal 2 6 2 2 6 3" xfId="20273" xr:uid="{00000000-0005-0000-0000-00003A520000}"/>
    <cellStyle name="Normal 2 6 2 2 7" xfId="20274" xr:uid="{00000000-0005-0000-0000-00003B520000}"/>
    <cellStyle name="Normal 2 6 2 2 7 2" xfId="20275" xr:uid="{00000000-0005-0000-0000-00003C520000}"/>
    <cellStyle name="Normal 2 6 2 2 8" xfId="20276" xr:uid="{00000000-0005-0000-0000-00003D520000}"/>
    <cellStyle name="Normal 2 6 2 2 9" xfId="58329" xr:uid="{00000000-0005-0000-0000-00003E520000}"/>
    <cellStyle name="Normal 2 6 2 3" xfId="20277" xr:uid="{00000000-0005-0000-0000-00003F520000}"/>
    <cellStyle name="Normal 2 6 2 3 2" xfId="20278" xr:uid="{00000000-0005-0000-0000-000040520000}"/>
    <cellStyle name="Normal 2 6 2 3 2 2" xfId="20279" xr:uid="{00000000-0005-0000-0000-000041520000}"/>
    <cellStyle name="Normal 2 6 2 3 2 2 2" xfId="20280" xr:uid="{00000000-0005-0000-0000-000042520000}"/>
    <cellStyle name="Normal 2 6 2 3 2 3" xfId="20281" xr:uid="{00000000-0005-0000-0000-000043520000}"/>
    <cellStyle name="Normal 2 6 2 3 3" xfId="20282" xr:uid="{00000000-0005-0000-0000-000044520000}"/>
    <cellStyle name="Normal 2 6 2 3 3 2" xfId="20283" xr:uid="{00000000-0005-0000-0000-000045520000}"/>
    <cellStyle name="Normal 2 6 2 3 4" xfId="20284" xr:uid="{00000000-0005-0000-0000-000046520000}"/>
    <cellStyle name="Normal 2 6 2 3 5" xfId="59066" xr:uid="{00000000-0005-0000-0000-000047520000}"/>
    <cellStyle name="Normal 2 6 2 4" xfId="20285" xr:uid="{00000000-0005-0000-0000-000048520000}"/>
    <cellStyle name="Normal 2 6 2 4 2" xfId="20286" xr:uid="{00000000-0005-0000-0000-000049520000}"/>
    <cellStyle name="Normal 2 6 2 4 2 2" xfId="20287" xr:uid="{00000000-0005-0000-0000-00004A520000}"/>
    <cellStyle name="Normal 2 6 2 4 2 2 2" xfId="20288" xr:uid="{00000000-0005-0000-0000-00004B520000}"/>
    <cellStyle name="Normal 2 6 2 4 2 3" xfId="20289" xr:uid="{00000000-0005-0000-0000-00004C520000}"/>
    <cellStyle name="Normal 2 6 2 4 3" xfId="20290" xr:uid="{00000000-0005-0000-0000-00004D520000}"/>
    <cellStyle name="Normal 2 6 2 4 3 2" xfId="20291" xr:uid="{00000000-0005-0000-0000-00004E520000}"/>
    <cellStyle name="Normal 2 6 2 4 4" xfId="20292" xr:uid="{00000000-0005-0000-0000-00004F520000}"/>
    <cellStyle name="Normal 2 6 2 5" xfId="20293" xr:uid="{00000000-0005-0000-0000-000050520000}"/>
    <cellStyle name="Normal 2 6 2 5 2" xfId="20294" xr:uid="{00000000-0005-0000-0000-000051520000}"/>
    <cellStyle name="Normal 2 6 2 5 2 2" xfId="20295" xr:uid="{00000000-0005-0000-0000-000052520000}"/>
    <cellStyle name="Normal 2 6 2 5 3" xfId="20296" xr:uid="{00000000-0005-0000-0000-000053520000}"/>
    <cellStyle name="Normal 2 6 2 5 3 2" xfId="20297" xr:uid="{00000000-0005-0000-0000-000054520000}"/>
    <cellStyle name="Normal 2 6 2 5 4" xfId="20298" xr:uid="{00000000-0005-0000-0000-000055520000}"/>
    <cellStyle name="Normal 2 6 2 6" xfId="20299" xr:uid="{00000000-0005-0000-0000-000056520000}"/>
    <cellStyle name="Normal 2 6 2 6 2" xfId="20300" xr:uid="{00000000-0005-0000-0000-000057520000}"/>
    <cellStyle name="Normal 2 6 2 7" xfId="20301" xr:uid="{00000000-0005-0000-0000-000058520000}"/>
    <cellStyle name="Normal 2 6 2 7 2" xfId="20302" xr:uid="{00000000-0005-0000-0000-000059520000}"/>
    <cellStyle name="Normal 2 6 2 8" xfId="20303" xr:uid="{00000000-0005-0000-0000-00005A520000}"/>
    <cellStyle name="Normal 2 6 2 8 2" xfId="20304" xr:uid="{00000000-0005-0000-0000-00005B520000}"/>
    <cellStyle name="Normal 2 6 2 9" xfId="20305" xr:uid="{00000000-0005-0000-0000-00005C520000}"/>
    <cellStyle name="Normal 2 6 2 9 2" xfId="20306" xr:uid="{00000000-0005-0000-0000-00005D520000}"/>
    <cellStyle name="Normal 2 6 20" xfId="20307" xr:uid="{00000000-0005-0000-0000-00005E520000}"/>
    <cellStyle name="Normal 2 6 20 2" xfId="20308" xr:uid="{00000000-0005-0000-0000-00005F520000}"/>
    <cellStyle name="Normal 2 6 20 2 2" xfId="20309" xr:uid="{00000000-0005-0000-0000-000060520000}"/>
    <cellStyle name="Normal 2 6 20 2 2 2" xfId="20310" xr:uid="{00000000-0005-0000-0000-000061520000}"/>
    <cellStyle name="Normal 2 6 20 2 3" xfId="20311" xr:uid="{00000000-0005-0000-0000-000062520000}"/>
    <cellStyle name="Normal 2 6 20 3" xfId="20312" xr:uid="{00000000-0005-0000-0000-000063520000}"/>
    <cellStyle name="Normal 2 6 20 3 2" xfId="20313" xr:uid="{00000000-0005-0000-0000-000064520000}"/>
    <cellStyle name="Normal 2 6 20 4" xfId="20314" xr:uid="{00000000-0005-0000-0000-000065520000}"/>
    <cellStyle name="Normal 2 6 21" xfId="20315" xr:uid="{00000000-0005-0000-0000-000066520000}"/>
    <cellStyle name="Normal 2 6 21 2" xfId="20316" xr:uid="{00000000-0005-0000-0000-000067520000}"/>
    <cellStyle name="Normal 2 6 21 2 2" xfId="20317" xr:uid="{00000000-0005-0000-0000-000068520000}"/>
    <cellStyle name="Normal 2 6 21 2 2 2" xfId="20318" xr:uid="{00000000-0005-0000-0000-000069520000}"/>
    <cellStyle name="Normal 2 6 21 2 3" xfId="20319" xr:uid="{00000000-0005-0000-0000-00006A520000}"/>
    <cellStyle name="Normal 2 6 21 3" xfId="20320" xr:uid="{00000000-0005-0000-0000-00006B520000}"/>
    <cellStyle name="Normal 2 6 21 3 2" xfId="20321" xr:uid="{00000000-0005-0000-0000-00006C520000}"/>
    <cellStyle name="Normal 2 6 21 4" xfId="20322" xr:uid="{00000000-0005-0000-0000-00006D520000}"/>
    <cellStyle name="Normal 2 6 22" xfId="20323" xr:uid="{00000000-0005-0000-0000-00006E520000}"/>
    <cellStyle name="Normal 2 6 22 2" xfId="20324" xr:uid="{00000000-0005-0000-0000-00006F520000}"/>
    <cellStyle name="Normal 2 6 22 2 2" xfId="20325" xr:uid="{00000000-0005-0000-0000-000070520000}"/>
    <cellStyle name="Normal 2 6 22 2 2 2" xfId="20326" xr:uid="{00000000-0005-0000-0000-000071520000}"/>
    <cellStyle name="Normal 2 6 22 2 3" xfId="20327" xr:uid="{00000000-0005-0000-0000-000072520000}"/>
    <cellStyle name="Normal 2 6 22 3" xfId="20328" xr:uid="{00000000-0005-0000-0000-000073520000}"/>
    <cellStyle name="Normal 2 6 22 3 2" xfId="20329" xr:uid="{00000000-0005-0000-0000-000074520000}"/>
    <cellStyle name="Normal 2 6 22 4" xfId="20330" xr:uid="{00000000-0005-0000-0000-000075520000}"/>
    <cellStyle name="Normal 2 6 23" xfId="20331" xr:uid="{00000000-0005-0000-0000-000076520000}"/>
    <cellStyle name="Normal 2 6 23 2" xfId="20332" xr:uid="{00000000-0005-0000-0000-000077520000}"/>
    <cellStyle name="Normal 2 6 23 2 2" xfId="20333" xr:uid="{00000000-0005-0000-0000-000078520000}"/>
    <cellStyle name="Normal 2 6 23 2 2 2" xfId="20334" xr:uid="{00000000-0005-0000-0000-000079520000}"/>
    <cellStyle name="Normal 2 6 23 2 3" xfId="20335" xr:uid="{00000000-0005-0000-0000-00007A520000}"/>
    <cellStyle name="Normal 2 6 23 3" xfId="20336" xr:uid="{00000000-0005-0000-0000-00007B520000}"/>
    <cellStyle name="Normal 2 6 23 3 2" xfId="20337" xr:uid="{00000000-0005-0000-0000-00007C520000}"/>
    <cellStyle name="Normal 2 6 23 4" xfId="20338" xr:uid="{00000000-0005-0000-0000-00007D520000}"/>
    <cellStyle name="Normal 2 6 24" xfId="20339" xr:uid="{00000000-0005-0000-0000-00007E520000}"/>
    <cellStyle name="Normal 2 6 24 2" xfId="20340" xr:uid="{00000000-0005-0000-0000-00007F520000}"/>
    <cellStyle name="Normal 2 6 24 2 2" xfId="20341" xr:uid="{00000000-0005-0000-0000-000080520000}"/>
    <cellStyle name="Normal 2 6 24 2 2 2" xfId="20342" xr:uid="{00000000-0005-0000-0000-000081520000}"/>
    <cellStyle name="Normal 2 6 24 2 3" xfId="20343" xr:uid="{00000000-0005-0000-0000-000082520000}"/>
    <cellStyle name="Normal 2 6 24 3" xfId="20344" xr:uid="{00000000-0005-0000-0000-000083520000}"/>
    <cellStyle name="Normal 2 6 24 3 2" xfId="20345" xr:uid="{00000000-0005-0000-0000-000084520000}"/>
    <cellStyle name="Normal 2 6 24 4" xfId="20346" xr:uid="{00000000-0005-0000-0000-000085520000}"/>
    <cellStyle name="Normal 2 6 25" xfId="20347" xr:uid="{00000000-0005-0000-0000-000086520000}"/>
    <cellStyle name="Normal 2 6 25 2" xfId="20348" xr:uid="{00000000-0005-0000-0000-000087520000}"/>
    <cellStyle name="Normal 2 6 25 2 2" xfId="20349" xr:uid="{00000000-0005-0000-0000-000088520000}"/>
    <cellStyle name="Normal 2 6 25 2 2 2" xfId="20350" xr:uid="{00000000-0005-0000-0000-000089520000}"/>
    <cellStyle name="Normal 2 6 25 2 3" xfId="20351" xr:uid="{00000000-0005-0000-0000-00008A520000}"/>
    <cellStyle name="Normal 2 6 25 3" xfId="20352" xr:uid="{00000000-0005-0000-0000-00008B520000}"/>
    <cellStyle name="Normal 2 6 25 3 2" xfId="20353" xr:uid="{00000000-0005-0000-0000-00008C520000}"/>
    <cellStyle name="Normal 2 6 25 4" xfId="20354" xr:uid="{00000000-0005-0000-0000-00008D520000}"/>
    <cellStyle name="Normal 2 6 26" xfId="20355" xr:uid="{00000000-0005-0000-0000-00008E520000}"/>
    <cellStyle name="Normal 2 6 26 2" xfId="20356" xr:uid="{00000000-0005-0000-0000-00008F520000}"/>
    <cellStyle name="Normal 2 6 26 2 2" xfId="20357" xr:uid="{00000000-0005-0000-0000-000090520000}"/>
    <cellStyle name="Normal 2 6 26 2 2 2" xfId="20358" xr:uid="{00000000-0005-0000-0000-000091520000}"/>
    <cellStyle name="Normal 2 6 26 2 3" xfId="20359" xr:uid="{00000000-0005-0000-0000-000092520000}"/>
    <cellStyle name="Normal 2 6 26 3" xfId="20360" xr:uid="{00000000-0005-0000-0000-000093520000}"/>
    <cellStyle name="Normal 2 6 26 3 2" xfId="20361" xr:uid="{00000000-0005-0000-0000-000094520000}"/>
    <cellStyle name="Normal 2 6 26 4" xfId="20362" xr:uid="{00000000-0005-0000-0000-000095520000}"/>
    <cellStyle name="Normal 2 6 27" xfId="20363" xr:uid="{00000000-0005-0000-0000-000096520000}"/>
    <cellStyle name="Normal 2 6 27 2" xfId="20364" xr:uid="{00000000-0005-0000-0000-000097520000}"/>
    <cellStyle name="Normal 2 6 27 2 2" xfId="20365" xr:uid="{00000000-0005-0000-0000-000098520000}"/>
    <cellStyle name="Normal 2 6 27 2 2 2" xfId="20366" xr:uid="{00000000-0005-0000-0000-000099520000}"/>
    <cellStyle name="Normal 2 6 27 2 3" xfId="20367" xr:uid="{00000000-0005-0000-0000-00009A520000}"/>
    <cellStyle name="Normal 2 6 27 3" xfId="20368" xr:uid="{00000000-0005-0000-0000-00009B520000}"/>
    <cellStyle name="Normal 2 6 27 3 2" xfId="20369" xr:uid="{00000000-0005-0000-0000-00009C520000}"/>
    <cellStyle name="Normal 2 6 27 4" xfId="20370" xr:uid="{00000000-0005-0000-0000-00009D520000}"/>
    <cellStyle name="Normal 2 6 28" xfId="20371" xr:uid="{00000000-0005-0000-0000-00009E520000}"/>
    <cellStyle name="Normal 2 6 28 2" xfId="20372" xr:uid="{00000000-0005-0000-0000-00009F520000}"/>
    <cellStyle name="Normal 2 6 28 2 2" xfId="20373" xr:uid="{00000000-0005-0000-0000-0000A0520000}"/>
    <cellStyle name="Normal 2 6 28 2 2 2" xfId="20374" xr:uid="{00000000-0005-0000-0000-0000A1520000}"/>
    <cellStyle name="Normal 2 6 28 2 3" xfId="20375" xr:uid="{00000000-0005-0000-0000-0000A2520000}"/>
    <cellStyle name="Normal 2 6 28 3" xfId="20376" xr:uid="{00000000-0005-0000-0000-0000A3520000}"/>
    <cellStyle name="Normal 2 6 28 3 2" xfId="20377" xr:uid="{00000000-0005-0000-0000-0000A4520000}"/>
    <cellStyle name="Normal 2 6 28 4" xfId="20378" xr:uid="{00000000-0005-0000-0000-0000A5520000}"/>
    <cellStyle name="Normal 2 6 29" xfId="20379" xr:uid="{00000000-0005-0000-0000-0000A6520000}"/>
    <cellStyle name="Normal 2 6 29 2" xfId="20380" xr:uid="{00000000-0005-0000-0000-0000A7520000}"/>
    <cellStyle name="Normal 2 6 29 2 2" xfId="20381" xr:uid="{00000000-0005-0000-0000-0000A8520000}"/>
    <cellStyle name="Normal 2 6 29 2 2 2" xfId="20382" xr:uid="{00000000-0005-0000-0000-0000A9520000}"/>
    <cellStyle name="Normal 2 6 29 2 3" xfId="20383" xr:uid="{00000000-0005-0000-0000-0000AA520000}"/>
    <cellStyle name="Normal 2 6 29 3" xfId="20384" xr:uid="{00000000-0005-0000-0000-0000AB520000}"/>
    <cellStyle name="Normal 2 6 29 3 2" xfId="20385" xr:uid="{00000000-0005-0000-0000-0000AC520000}"/>
    <cellStyle name="Normal 2 6 29 4" xfId="20386" xr:uid="{00000000-0005-0000-0000-0000AD520000}"/>
    <cellStyle name="Normal 2 6 3" xfId="20387" xr:uid="{00000000-0005-0000-0000-0000AE520000}"/>
    <cellStyle name="Normal 2 6 3 2" xfId="20388" xr:uid="{00000000-0005-0000-0000-0000AF520000}"/>
    <cellStyle name="Normal 2 6 3 2 2" xfId="20389" xr:uid="{00000000-0005-0000-0000-0000B0520000}"/>
    <cellStyle name="Normal 2 6 3 2 2 2" xfId="20390" xr:uid="{00000000-0005-0000-0000-0000B1520000}"/>
    <cellStyle name="Normal 2 6 3 2 2 3" xfId="59069" xr:uid="{00000000-0005-0000-0000-0000B2520000}"/>
    <cellStyle name="Normal 2 6 3 2 3" xfId="20391" xr:uid="{00000000-0005-0000-0000-0000B3520000}"/>
    <cellStyle name="Normal 2 6 3 2 4" xfId="58421" xr:uid="{00000000-0005-0000-0000-0000B4520000}"/>
    <cellStyle name="Normal 2 6 3 3" xfId="20392" xr:uid="{00000000-0005-0000-0000-0000B5520000}"/>
    <cellStyle name="Normal 2 6 3 3 2" xfId="20393" xr:uid="{00000000-0005-0000-0000-0000B6520000}"/>
    <cellStyle name="Normal 2 6 3 3 3" xfId="59068" xr:uid="{00000000-0005-0000-0000-0000B7520000}"/>
    <cellStyle name="Normal 2 6 3 4" xfId="20394" xr:uid="{00000000-0005-0000-0000-0000B8520000}"/>
    <cellStyle name="Normal 2 6 3 5" xfId="58066" xr:uid="{00000000-0005-0000-0000-0000B9520000}"/>
    <cellStyle name="Normal 2 6 30" xfId="20395" xr:uid="{00000000-0005-0000-0000-0000BA520000}"/>
    <cellStyle name="Normal 2 6 30 2" xfId="20396" xr:uid="{00000000-0005-0000-0000-0000BB520000}"/>
    <cellStyle name="Normal 2 6 30 2 2" xfId="20397" xr:uid="{00000000-0005-0000-0000-0000BC520000}"/>
    <cellStyle name="Normal 2 6 30 2 2 2" xfId="20398" xr:uid="{00000000-0005-0000-0000-0000BD520000}"/>
    <cellStyle name="Normal 2 6 30 2 3" xfId="20399" xr:uid="{00000000-0005-0000-0000-0000BE520000}"/>
    <cellStyle name="Normal 2 6 30 3" xfId="20400" xr:uid="{00000000-0005-0000-0000-0000BF520000}"/>
    <cellStyle name="Normal 2 6 30 3 2" xfId="20401" xr:uid="{00000000-0005-0000-0000-0000C0520000}"/>
    <cellStyle name="Normal 2 6 30 4" xfId="20402" xr:uid="{00000000-0005-0000-0000-0000C1520000}"/>
    <cellStyle name="Normal 2 6 31" xfId="20403" xr:uid="{00000000-0005-0000-0000-0000C2520000}"/>
    <cellStyle name="Normal 2 6 31 2" xfId="20404" xr:uid="{00000000-0005-0000-0000-0000C3520000}"/>
    <cellStyle name="Normal 2 6 31 2 2" xfId="20405" xr:uid="{00000000-0005-0000-0000-0000C4520000}"/>
    <cellStyle name="Normal 2 6 31 2 2 2" xfId="20406" xr:uid="{00000000-0005-0000-0000-0000C5520000}"/>
    <cellStyle name="Normal 2 6 31 2 3" xfId="20407" xr:uid="{00000000-0005-0000-0000-0000C6520000}"/>
    <cellStyle name="Normal 2 6 31 3" xfId="20408" xr:uid="{00000000-0005-0000-0000-0000C7520000}"/>
    <cellStyle name="Normal 2 6 31 3 2" xfId="20409" xr:uid="{00000000-0005-0000-0000-0000C8520000}"/>
    <cellStyle name="Normal 2 6 31 4" xfId="20410" xr:uid="{00000000-0005-0000-0000-0000C9520000}"/>
    <cellStyle name="Normal 2 6 32" xfId="20411" xr:uid="{00000000-0005-0000-0000-0000CA520000}"/>
    <cellStyle name="Normal 2 6 32 2" xfId="20412" xr:uid="{00000000-0005-0000-0000-0000CB520000}"/>
    <cellStyle name="Normal 2 6 32 2 2" xfId="20413" xr:uid="{00000000-0005-0000-0000-0000CC520000}"/>
    <cellStyle name="Normal 2 6 32 2 2 2" xfId="20414" xr:uid="{00000000-0005-0000-0000-0000CD520000}"/>
    <cellStyle name="Normal 2 6 32 2 3" xfId="20415" xr:uid="{00000000-0005-0000-0000-0000CE520000}"/>
    <cellStyle name="Normal 2 6 32 3" xfId="20416" xr:uid="{00000000-0005-0000-0000-0000CF520000}"/>
    <cellStyle name="Normal 2 6 32 3 2" xfId="20417" xr:uid="{00000000-0005-0000-0000-0000D0520000}"/>
    <cellStyle name="Normal 2 6 32 4" xfId="20418" xr:uid="{00000000-0005-0000-0000-0000D1520000}"/>
    <cellStyle name="Normal 2 6 33" xfId="20419" xr:uid="{00000000-0005-0000-0000-0000D2520000}"/>
    <cellStyle name="Normal 2 6 33 2" xfId="20420" xr:uid="{00000000-0005-0000-0000-0000D3520000}"/>
    <cellStyle name="Normal 2 6 33 2 2" xfId="20421" xr:uid="{00000000-0005-0000-0000-0000D4520000}"/>
    <cellStyle name="Normal 2 6 33 2 2 2" xfId="20422" xr:uid="{00000000-0005-0000-0000-0000D5520000}"/>
    <cellStyle name="Normal 2 6 33 2 3" xfId="20423" xr:uid="{00000000-0005-0000-0000-0000D6520000}"/>
    <cellStyle name="Normal 2 6 33 3" xfId="20424" xr:uid="{00000000-0005-0000-0000-0000D7520000}"/>
    <cellStyle name="Normal 2 6 33 3 2" xfId="20425" xr:uid="{00000000-0005-0000-0000-0000D8520000}"/>
    <cellStyle name="Normal 2 6 33 4" xfId="20426" xr:uid="{00000000-0005-0000-0000-0000D9520000}"/>
    <cellStyle name="Normal 2 6 34" xfId="20427" xr:uid="{00000000-0005-0000-0000-0000DA520000}"/>
    <cellStyle name="Normal 2 6 34 2" xfId="20428" xr:uid="{00000000-0005-0000-0000-0000DB520000}"/>
    <cellStyle name="Normal 2 6 34 2 2" xfId="20429" xr:uid="{00000000-0005-0000-0000-0000DC520000}"/>
    <cellStyle name="Normal 2 6 34 2 2 2" xfId="20430" xr:uid="{00000000-0005-0000-0000-0000DD520000}"/>
    <cellStyle name="Normal 2 6 34 2 3" xfId="20431" xr:uid="{00000000-0005-0000-0000-0000DE520000}"/>
    <cellStyle name="Normal 2 6 34 3" xfId="20432" xr:uid="{00000000-0005-0000-0000-0000DF520000}"/>
    <cellStyle name="Normal 2 6 34 3 2" xfId="20433" xr:uid="{00000000-0005-0000-0000-0000E0520000}"/>
    <cellStyle name="Normal 2 6 34 4" xfId="20434" xr:uid="{00000000-0005-0000-0000-0000E1520000}"/>
    <cellStyle name="Normal 2 6 35" xfId="20435" xr:uid="{00000000-0005-0000-0000-0000E2520000}"/>
    <cellStyle name="Normal 2 6 35 2" xfId="20436" xr:uid="{00000000-0005-0000-0000-0000E3520000}"/>
    <cellStyle name="Normal 2 6 35 2 2" xfId="20437" xr:uid="{00000000-0005-0000-0000-0000E4520000}"/>
    <cellStyle name="Normal 2 6 35 2 2 2" xfId="20438" xr:uid="{00000000-0005-0000-0000-0000E5520000}"/>
    <cellStyle name="Normal 2 6 35 2 3" xfId="20439" xr:uid="{00000000-0005-0000-0000-0000E6520000}"/>
    <cellStyle name="Normal 2 6 35 3" xfId="20440" xr:uid="{00000000-0005-0000-0000-0000E7520000}"/>
    <cellStyle name="Normal 2 6 35 3 2" xfId="20441" xr:uid="{00000000-0005-0000-0000-0000E8520000}"/>
    <cellStyle name="Normal 2 6 35 4" xfId="20442" xr:uid="{00000000-0005-0000-0000-0000E9520000}"/>
    <cellStyle name="Normal 2 6 36" xfId="20443" xr:uid="{00000000-0005-0000-0000-0000EA520000}"/>
    <cellStyle name="Normal 2 6 36 2" xfId="20444" xr:uid="{00000000-0005-0000-0000-0000EB520000}"/>
    <cellStyle name="Normal 2 6 36 2 2" xfId="20445" xr:uid="{00000000-0005-0000-0000-0000EC520000}"/>
    <cellStyle name="Normal 2 6 36 2 2 2" xfId="20446" xr:uid="{00000000-0005-0000-0000-0000ED520000}"/>
    <cellStyle name="Normal 2 6 36 2 3" xfId="20447" xr:uid="{00000000-0005-0000-0000-0000EE520000}"/>
    <cellStyle name="Normal 2 6 36 3" xfId="20448" xr:uid="{00000000-0005-0000-0000-0000EF520000}"/>
    <cellStyle name="Normal 2 6 36 3 2" xfId="20449" xr:uid="{00000000-0005-0000-0000-0000F0520000}"/>
    <cellStyle name="Normal 2 6 36 4" xfId="20450" xr:uid="{00000000-0005-0000-0000-0000F1520000}"/>
    <cellStyle name="Normal 2 6 37" xfId="20451" xr:uid="{00000000-0005-0000-0000-0000F2520000}"/>
    <cellStyle name="Normal 2 6 37 2" xfId="20452" xr:uid="{00000000-0005-0000-0000-0000F3520000}"/>
    <cellStyle name="Normal 2 6 37 2 2" xfId="20453" xr:uid="{00000000-0005-0000-0000-0000F4520000}"/>
    <cellStyle name="Normal 2 6 37 2 2 2" xfId="20454" xr:uid="{00000000-0005-0000-0000-0000F5520000}"/>
    <cellStyle name="Normal 2 6 37 2 3" xfId="20455" xr:uid="{00000000-0005-0000-0000-0000F6520000}"/>
    <cellStyle name="Normal 2 6 37 3" xfId="20456" xr:uid="{00000000-0005-0000-0000-0000F7520000}"/>
    <cellStyle name="Normal 2 6 37 3 2" xfId="20457" xr:uid="{00000000-0005-0000-0000-0000F8520000}"/>
    <cellStyle name="Normal 2 6 37 4" xfId="20458" xr:uid="{00000000-0005-0000-0000-0000F9520000}"/>
    <cellStyle name="Normal 2 6 38" xfId="20459" xr:uid="{00000000-0005-0000-0000-0000FA520000}"/>
    <cellStyle name="Normal 2 6 38 2" xfId="20460" xr:uid="{00000000-0005-0000-0000-0000FB520000}"/>
    <cellStyle name="Normal 2 6 38 2 2" xfId="20461" xr:uid="{00000000-0005-0000-0000-0000FC520000}"/>
    <cellStyle name="Normal 2 6 38 2 2 2" xfId="20462" xr:uid="{00000000-0005-0000-0000-0000FD520000}"/>
    <cellStyle name="Normal 2 6 38 2 3" xfId="20463" xr:uid="{00000000-0005-0000-0000-0000FE520000}"/>
    <cellStyle name="Normal 2 6 38 3" xfId="20464" xr:uid="{00000000-0005-0000-0000-0000FF520000}"/>
    <cellStyle name="Normal 2 6 38 3 2" xfId="20465" xr:uid="{00000000-0005-0000-0000-000000530000}"/>
    <cellStyle name="Normal 2 6 38 4" xfId="20466" xr:uid="{00000000-0005-0000-0000-000001530000}"/>
    <cellStyle name="Normal 2 6 39" xfId="20467" xr:uid="{00000000-0005-0000-0000-000002530000}"/>
    <cellStyle name="Normal 2 6 39 2" xfId="20468" xr:uid="{00000000-0005-0000-0000-000003530000}"/>
    <cellStyle name="Normal 2 6 39 2 2" xfId="20469" xr:uid="{00000000-0005-0000-0000-000004530000}"/>
    <cellStyle name="Normal 2 6 39 2 2 2" xfId="20470" xr:uid="{00000000-0005-0000-0000-000005530000}"/>
    <cellStyle name="Normal 2 6 39 2 3" xfId="20471" xr:uid="{00000000-0005-0000-0000-000006530000}"/>
    <cellStyle name="Normal 2 6 39 3" xfId="20472" xr:uid="{00000000-0005-0000-0000-000007530000}"/>
    <cellStyle name="Normal 2 6 39 3 2" xfId="20473" xr:uid="{00000000-0005-0000-0000-000008530000}"/>
    <cellStyle name="Normal 2 6 39 4" xfId="20474" xr:uid="{00000000-0005-0000-0000-000009530000}"/>
    <cellStyle name="Normal 2 6 4" xfId="20475" xr:uid="{00000000-0005-0000-0000-00000A530000}"/>
    <cellStyle name="Normal 2 6 4 2" xfId="20476" xr:uid="{00000000-0005-0000-0000-00000B530000}"/>
    <cellStyle name="Normal 2 6 4 2 2" xfId="20477" xr:uid="{00000000-0005-0000-0000-00000C530000}"/>
    <cellStyle name="Normal 2 6 4 2 2 2" xfId="20478" xr:uid="{00000000-0005-0000-0000-00000D530000}"/>
    <cellStyle name="Normal 2 6 4 2 2 3" xfId="59071" xr:uid="{00000000-0005-0000-0000-00000E530000}"/>
    <cellStyle name="Normal 2 6 4 2 3" xfId="20479" xr:uid="{00000000-0005-0000-0000-00000F530000}"/>
    <cellStyle name="Normal 2 6 4 2 4" xfId="58552" xr:uid="{00000000-0005-0000-0000-000010530000}"/>
    <cellStyle name="Normal 2 6 4 3" xfId="20480" xr:uid="{00000000-0005-0000-0000-000011530000}"/>
    <cellStyle name="Normal 2 6 4 3 2" xfId="20481" xr:uid="{00000000-0005-0000-0000-000012530000}"/>
    <cellStyle name="Normal 2 6 4 3 3" xfId="59070" xr:uid="{00000000-0005-0000-0000-000013530000}"/>
    <cellStyle name="Normal 2 6 4 4" xfId="20482" xr:uid="{00000000-0005-0000-0000-000014530000}"/>
    <cellStyle name="Normal 2 6 4 5" xfId="58196" xr:uid="{00000000-0005-0000-0000-000015530000}"/>
    <cellStyle name="Normal 2 6 40" xfId="20483" xr:uid="{00000000-0005-0000-0000-000016530000}"/>
    <cellStyle name="Normal 2 6 40 2" xfId="20484" xr:uid="{00000000-0005-0000-0000-000017530000}"/>
    <cellStyle name="Normal 2 6 40 2 2" xfId="20485" xr:uid="{00000000-0005-0000-0000-000018530000}"/>
    <cellStyle name="Normal 2 6 40 2 2 2" xfId="20486" xr:uid="{00000000-0005-0000-0000-000019530000}"/>
    <cellStyle name="Normal 2 6 40 2 3" xfId="20487" xr:uid="{00000000-0005-0000-0000-00001A530000}"/>
    <cellStyle name="Normal 2 6 40 3" xfId="20488" xr:uid="{00000000-0005-0000-0000-00001B530000}"/>
    <cellStyle name="Normal 2 6 40 3 2" xfId="20489" xr:uid="{00000000-0005-0000-0000-00001C530000}"/>
    <cellStyle name="Normal 2 6 40 4" xfId="20490" xr:uid="{00000000-0005-0000-0000-00001D530000}"/>
    <cellStyle name="Normal 2 6 41" xfId="20491" xr:uid="{00000000-0005-0000-0000-00001E530000}"/>
    <cellStyle name="Normal 2 6 41 2" xfId="20492" xr:uid="{00000000-0005-0000-0000-00001F530000}"/>
    <cellStyle name="Normal 2 6 41 2 2" xfId="20493" xr:uid="{00000000-0005-0000-0000-000020530000}"/>
    <cellStyle name="Normal 2 6 41 2 2 2" xfId="20494" xr:uid="{00000000-0005-0000-0000-000021530000}"/>
    <cellStyle name="Normal 2 6 41 2 3" xfId="20495" xr:uid="{00000000-0005-0000-0000-000022530000}"/>
    <cellStyle name="Normal 2 6 41 3" xfId="20496" xr:uid="{00000000-0005-0000-0000-000023530000}"/>
    <cellStyle name="Normal 2 6 41 3 2" xfId="20497" xr:uid="{00000000-0005-0000-0000-000024530000}"/>
    <cellStyle name="Normal 2 6 41 4" xfId="20498" xr:uid="{00000000-0005-0000-0000-000025530000}"/>
    <cellStyle name="Normal 2 6 42" xfId="20499" xr:uid="{00000000-0005-0000-0000-000026530000}"/>
    <cellStyle name="Normal 2 6 42 2" xfId="20500" xr:uid="{00000000-0005-0000-0000-000027530000}"/>
    <cellStyle name="Normal 2 6 42 2 2" xfId="20501" xr:uid="{00000000-0005-0000-0000-000028530000}"/>
    <cellStyle name="Normal 2 6 42 2 2 2" xfId="20502" xr:uid="{00000000-0005-0000-0000-000029530000}"/>
    <cellStyle name="Normal 2 6 42 2 3" xfId="20503" xr:uid="{00000000-0005-0000-0000-00002A530000}"/>
    <cellStyle name="Normal 2 6 42 3" xfId="20504" xr:uid="{00000000-0005-0000-0000-00002B530000}"/>
    <cellStyle name="Normal 2 6 42 3 2" xfId="20505" xr:uid="{00000000-0005-0000-0000-00002C530000}"/>
    <cellStyle name="Normal 2 6 42 4" xfId="20506" xr:uid="{00000000-0005-0000-0000-00002D530000}"/>
    <cellStyle name="Normal 2 6 43" xfId="20507" xr:uid="{00000000-0005-0000-0000-00002E530000}"/>
    <cellStyle name="Normal 2 6 43 2" xfId="20508" xr:uid="{00000000-0005-0000-0000-00002F530000}"/>
    <cellStyle name="Normal 2 6 43 2 2" xfId="20509" xr:uid="{00000000-0005-0000-0000-000030530000}"/>
    <cellStyle name="Normal 2 6 43 2 2 2" xfId="20510" xr:uid="{00000000-0005-0000-0000-000031530000}"/>
    <cellStyle name="Normal 2 6 43 2 3" xfId="20511" xr:uid="{00000000-0005-0000-0000-000032530000}"/>
    <cellStyle name="Normal 2 6 43 3" xfId="20512" xr:uid="{00000000-0005-0000-0000-000033530000}"/>
    <cellStyle name="Normal 2 6 43 3 2" xfId="20513" xr:uid="{00000000-0005-0000-0000-000034530000}"/>
    <cellStyle name="Normal 2 6 43 4" xfId="20514" xr:uid="{00000000-0005-0000-0000-000035530000}"/>
    <cellStyle name="Normal 2 6 44" xfId="20515" xr:uid="{00000000-0005-0000-0000-000036530000}"/>
    <cellStyle name="Normal 2 6 44 2" xfId="20516" xr:uid="{00000000-0005-0000-0000-000037530000}"/>
    <cellStyle name="Normal 2 6 44 2 2" xfId="20517" xr:uid="{00000000-0005-0000-0000-000038530000}"/>
    <cellStyle name="Normal 2 6 44 2 2 2" xfId="20518" xr:uid="{00000000-0005-0000-0000-000039530000}"/>
    <cellStyle name="Normal 2 6 44 2 3" xfId="20519" xr:uid="{00000000-0005-0000-0000-00003A530000}"/>
    <cellStyle name="Normal 2 6 44 3" xfId="20520" xr:uid="{00000000-0005-0000-0000-00003B530000}"/>
    <cellStyle name="Normal 2 6 44 3 2" xfId="20521" xr:uid="{00000000-0005-0000-0000-00003C530000}"/>
    <cellStyle name="Normal 2 6 44 4" xfId="20522" xr:uid="{00000000-0005-0000-0000-00003D530000}"/>
    <cellStyle name="Normal 2 6 45" xfId="20523" xr:uid="{00000000-0005-0000-0000-00003E530000}"/>
    <cellStyle name="Normal 2 6 45 2" xfId="20524" xr:uid="{00000000-0005-0000-0000-00003F530000}"/>
    <cellStyle name="Normal 2 6 45 2 2" xfId="20525" xr:uid="{00000000-0005-0000-0000-000040530000}"/>
    <cellStyle name="Normal 2 6 45 2 2 2" xfId="20526" xr:uid="{00000000-0005-0000-0000-000041530000}"/>
    <cellStyle name="Normal 2 6 45 2 3" xfId="20527" xr:uid="{00000000-0005-0000-0000-000042530000}"/>
    <cellStyle name="Normal 2 6 45 3" xfId="20528" xr:uid="{00000000-0005-0000-0000-000043530000}"/>
    <cellStyle name="Normal 2 6 45 3 2" xfId="20529" xr:uid="{00000000-0005-0000-0000-000044530000}"/>
    <cellStyle name="Normal 2 6 45 4" xfId="20530" xr:uid="{00000000-0005-0000-0000-000045530000}"/>
    <cellStyle name="Normal 2 6 46" xfId="20531" xr:uid="{00000000-0005-0000-0000-000046530000}"/>
    <cellStyle name="Normal 2 6 46 2" xfId="20532" xr:uid="{00000000-0005-0000-0000-000047530000}"/>
    <cellStyle name="Normal 2 6 46 2 2" xfId="20533" xr:uid="{00000000-0005-0000-0000-000048530000}"/>
    <cellStyle name="Normal 2 6 46 2 2 2" xfId="20534" xr:uid="{00000000-0005-0000-0000-000049530000}"/>
    <cellStyle name="Normal 2 6 46 2 3" xfId="20535" xr:uid="{00000000-0005-0000-0000-00004A530000}"/>
    <cellStyle name="Normal 2 6 46 3" xfId="20536" xr:uid="{00000000-0005-0000-0000-00004B530000}"/>
    <cellStyle name="Normal 2 6 46 3 2" xfId="20537" xr:uid="{00000000-0005-0000-0000-00004C530000}"/>
    <cellStyle name="Normal 2 6 46 4" xfId="20538" xr:uid="{00000000-0005-0000-0000-00004D530000}"/>
    <cellStyle name="Normal 2 6 47" xfId="20539" xr:uid="{00000000-0005-0000-0000-00004E530000}"/>
    <cellStyle name="Normal 2 6 47 2" xfId="20540" xr:uid="{00000000-0005-0000-0000-00004F530000}"/>
    <cellStyle name="Normal 2 6 47 2 2" xfId="20541" xr:uid="{00000000-0005-0000-0000-000050530000}"/>
    <cellStyle name="Normal 2 6 47 2 2 2" xfId="20542" xr:uid="{00000000-0005-0000-0000-000051530000}"/>
    <cellStyle name="Normal 2 6 47 2 3" xfId="20543" xr:uid="{00000000-0005-0000-0000-000052530000}"/>
    <cellStyle name="Normal 2 6 47 3" xfId="20544" xr:uid="{00000000-0005-0000-0000-000053530000}"/>
    <cellStyle name="Normal 2 6 47 3 2" xfId="20545" xr:uid="{00000000-0005-0000-0000-000054530000}"/>
    <cellStyle name="Normal 2 6 47 4" xfId="20546" xr:uid="{00000000-0005-0000-0000-000055530000}"/>
    <cellStyle name="Normal 2 6 48" xfId="20547" xr:uid="{00000000-0005-0000-0000-000056530000}"/>
    <cellStyle name="Normal 2 6 48 2" xfId="20548" xr:uid="{00000000-0005-0000-0000-000057530000}"/>
    <cellStyle name="Normal 2 6 48 2 2" xfId="20549" xr:uid="{00000000-0005-0000-0000-000058530000}"/>
    <cellStyle name="Normal 2 6 48 2 2 2" xfId="20550" xr:uid="{00000000-0005-0000-0000-000059530000}"/>
    <cellStyle name="Normal 2 6 48 2 3" xfId="20551" xr:uid="{00000000-0005-0000-0000-00005A530000}"/>
    <cellStyle name="Normal 2 6 48 2 3 2" xfId="20552" xr:uid="{00000000-0005-0000-0000-00005B530000}"/>
    <cellStyle name="Normal 2 6 48 2 4" xfId="20553" xr:uid="{00000000-0005-0000-0000-00005C530000}"/>
    <cellStyle name="Normal 2 6 48 3" xfId="20554" xr:uid="{00000000-0005-0000-0000-00005D530000}"/>
    <cellStyle name="Normal 2 6 48 3 2" xfId="20555" xr:uid="{00000000-0005-0000-0000-00005E530000}"/>
    <cellStyle name="Normal 2 6 48 4" xfId="20556" xr:uid="{00000000-0005-0000-0000-00005F530000}"/>
    <cellStyle name="Normal 2 6 48 4 2" xfId="20557" xr:uid="{00000000-0005-0000-0000-000060530000}"/>
    <cellStyle name="Normal 2 6 48 5" xfId="20558" xr:uid="{00000000-0005-0000-0000-000061530000}"/>
    <cellStyle name="Normal 2 6 48 5 2" xfId="20559" xr:uid="{00000000-0005-0000-0000-000062530000}"/>
    <cellStyle name="Normal 2 6 48 6" xfId="20560" xr:uid="{00000000-0005-0000-0000-000063530000}"/>
    <cellStyle name="Normal 2 6 48 6 2" xfId="20561" xr:uid="{00000000-0005-0000-0000-000064530000}"/>
    <cellStyle name="Normal 2 6 48 7" xfId="20562" xr:uid="{00000000-0005-0000-0000-000065530000}"/>
    <cellStyle name="Normal 2 6 49" xfId="20563" xr:uid="{00000000-0005-0000-0000-000066530000}"/>
    <cellStyle name="Normal 2 6 49 2" xfId="20564" xr:uid="{00000000-0005-0000-0000-000067530000}"/>
    <cellStyle name="Normal 2 6 5" xfId="20565" xr:uid="{00000000-0005-0000-0000-000068530000}"/>
    <cellStyle name="Normal 2 6 5 2" xfId="20566" xr:uid="{00000000-0005-0000-0000-000069530000}"/>
    <cellStyle name="Normal 2 6 5 2 2" xfId="20567" xr:uid="{00000000-0005-0000-0000-00006A530000}"/>
    <cellStyle name="Normal 2 6 5 2 2 2" xfId="20568" xr:uid="{00000000-0005-0000-0000-00006B530000}"/>
    <cellStyle name="Normal 2 6 5 2 3" xfId="20569" xr:uid="{00000000-0005-0000-0000-00006C530000}"/>
    <cellStyle name="Normal 2 6 5 3" xfId="20570" xr:uid="{00000000-0005-0000-0000-00006D530000}"/>
    <cellStyle name="Normal 2 6 5 3 2" xfId="20571" xr:uid="{00000000-0005-0000-0000-00006E530000}"/>
    <cellStyle name="Normal 2 6 5 4" xfId="20572" xr:uid="{00000000-0005-0000-0000-00006F530000}"/>
    <cellStyle name="Normal 2 6 50" xfId="20573" xr:uid="{00000000-0005-0000-0000-000070530000}"/>
    <cellStyle name="Normal 2 6 50 2" xfId="20574" xr:uid="{00000000-0005-0000-0000-000071530000}"/>
    <cellStyle name="Normal 2 6 50 2 2" xfId="20575" xr:uid="{00000000-0005-0000-0000-000072530000}"/>
    <cellStyle name="Normal 2 6 50 2 2 2" xfId="20576" xr:uid="{00000000-0005-0000-0000-000073530000}"/>
    <cellStyle name="Normal 2 6 50 2 3" xfId="20577" xr:uid="{00000000-0005-0000-0000-000074530000}"/>
    <cellStyle name="Normal 2 6 50 3" xfId="20578" xr:uid="{00000000-0005-0000-0000-000075530000}"/>
    <cellStyle name="Normal 2 6 51" xfId="20579" xr:uid="{00000000-0005-0000-0000-000076530000}"/>
    <cellStyle name="Normal 2 6 51 2" xfId="20580" xr:uid="{00000000-0005-0000-0000-000077530000}"/>
    <cellStyle name="Normal 2 6 51 2 2" xfId="20581" xr:uid="{00000000-0005-0000-0000-000078530000}"/>
    <cellStyle name="Normal 2 6 51 3" xfId="20582" xr:uid="{00000000-0005-0000-0000-000079530000}"/>
    <cellStyle name="Normal 2 6 52" xfId="20583" xr:uid="{00000000-0005-0000-0000-00007A530000}"/>
    <cellStyle name="Normal 2 6 52 2" xfId="20584" xr:uid="{00000000-0005-0000-0000-00007B530000}"/>
    <cellStyle name="Normal 2 6 52 2 2" xfId="20585" xr:uid="{00000000-0005-0000-0000-00007C530000}"/>
    <cellStyle name="Normal 2 6 52 3" xfId="20586" xr:uid="{00000000-0005-0000-0000-00007D530000}"/>
    <cellStyle name="Normal 2 6 53" xfId="20587" xr:uid="{00000000-0005-0000-0000-00007E530000}"/>
    <cellStyle name="Normal 2 6 53 2" xfId="20588" xr:uid="{00000000-0005-0000-0000-00007F530000}"/>
    <cellStyle name="Normal 2 6 53 2 2" xfId="20589" xr:uid="{00000000-0005-0000-0000-000080530000}"/>
    <cellStyle name="Normal 2 6 53 3" xfId="20590" xr:uid="{00000000-0005-0000-0000-000081530000}"/>
    <cellStyle name="Normal 2 6 54" xfId="20591" xr:uid="{00000000-0005-0000-0000-000082530000}"/>
    <cellStyle name="Normal 2 6 54 2" xfId="20592" xr:uid="{00000000-0005-0000-0000-000083530000}"/>
    <cellStyle name="Normal 2 6 55" xfId="20593" xr:uid="{00000000-0005-0000-0000-000084530000}"/>
    <cellStyle name="Normal 2 6 55 2" xfId="20594" xr:uid="{00000000-0005-0000-0000-000085530000}"/>
    <cellStyle name="Normal 2 6 56" xfId="20595" xr:uid="{00000000-0005-0000-0000-000086530000}"/>
    <cellStyle name="Normal 2 6 57" xfId="20596" xr:uid="{00000000-0005-0000-0000-000087530000}"/>
    <cellStyle name="Normal 2 6 58" xfId="57961" xr:uid="{00000000-0005-0000-0000-000088530000}"/>
    <cellStyle name="Normal 2 6 6" xfId="20597" xr:uid="{00000000-0005-0000-0000-000089530000}"/>
    <cellStyle name="Normal 2 6 6 2" xfId="20598" xr:uid="{00000000-0005-0000-0000-00008A530000}"/>
    <cellStyle name="Normal 2 6 6 2 2" xfId="20599" xr:uid="{00000000-0005-0000-0000-00008B530000}"/>
    <cellStyle name="Normal 2 6 6 2 2 2" xfId="20600" xr:uid="{00000000-0005-0000-0000-00008C530000}"/>
    <cellStyle name="Normal 2 6 6 2 3" xfId="20601" xr:uid="{00000000-0005-0000-0000-00008D530000}"/>
    <cellStyle name="Normal 2 6 6 3" xfId="20602" xr:uid="{00000000-0005-0000-0000-00008E530000}"/>
    <cellStyle name="Normal 2 6 6 3 2" xfId="20603" xr:uid="{00000000-0005-0000-0000-00008F530000}"/>
    <cellStyle name="Normal 2 6 6 4" xfId="20604" xr:uid="{00000000-0005-0000-0000-000090530000}"/>
    <cellStyle name="Normal 2 6 7" xfId="20605" xr:uid="{00000000-0005-0000-0000-000091530000}"/>
    <cellStyle name="Normal 2 6 7 2" xfId="20606" xr:uid="{00000000-0005-0000-0000-000092530000}"/>
    <cellStyle name="Normal 2 6 7 2 2" xfId="20607" xr:uid="{00000000-0005-0000-0000-000093530000}"/>
    <cellStyle name="Normal 2 6 7 2 2 2" xfId="20608" xr:uid="{00000000-0005-0000-0000-000094530000}"/>
    <cellStyle name="Normal 2 6 7 2 3" xfId="20609" xr:uid="{00000000-0005-0000-0000-000095530000}"/>
    <cellStyle name="Normal 2 6 7 3" xfId="20610" xr:uid="{00000000-0005-0000-0000-000096530000}"/>
    <cellStyle name="Normal 2 6 7 3 2" xfId="20611" xr:uid="{00000000-0005-0000-0000-000097530000}"/>
    <cellStyle name="Normal 2 6 7 4" xfId="20612" xr:uid="{00000000-0005-0000-0000-000098530000}"/>
    <cellStyle name="Normal 2 6 8" xfId="20613" xr:uid="{00000000-0005-0000-0000-000099530000}"/>
    <cellStyle name="Normal 2 6 8 2" xfId="20614" xr:uid="{00000000-0005-0000-0000-00009A530000}"/>
    <cellStyle name="Normal 2 6 8 2 2" xfId="20615" xr:uid="{00000000-0005-0000-0000-00009B530000}"/>
    <cellStyle name="Normal 2 6 8 2 2 2" xfId="20616" xr:uid="{00000000-0005-0000-0000-00009C530000}"/>
    <cellStyle name="Normal 2 6 8 2 3" xfId="20617" xr:uid="{00000000-0005-0000-0000-00009D530000}"/>
    <cellStyle name="Normal 2 6 8 3" xfId="20618" xr:uid="{00000000-0005-0000-0000-00009E530000}"/>
    <cellStyle name="Normal 2 6 8 3 2" xfId="20619" xr:uid="{00000000-0005-0000-0000-00009F530000}"/>
    <cellStyle name="Normal 2 6 8 4" xfId="20620" xr:uid="{00000000-0005-0000-0000-0000A0530000}"/>
    <cellStyle name="Normal 2 6 9" xfId="20621" xr:uid="{00000000-0005-0000-0000-0000A1530000}"/>
    <cellStyle name="Normal 2 6 9 2" xfId="20622" xr:uid="{00000000-0005-0000-0000-0000A2530000}"/>
    <cellStyle name="Normal 2 6 9 2 2" xfId="20623" xr:uid="{00000000-0005-0000-0000-0000A3530000}"/>
    <cellStyle name="Normal 2 6 9 2 2 2" xfId="20624" xr:uid="{00000000-0005-0000-0000-0000A4530000}"/>
    <cellStyle name="Normal 2 6 9 2 3" xfId="20625" xr:uid="{00000000-0005-0000-0000-0000A5530000}"/>
    <cellStyle name="Normal 2 6 9 3" xfId="20626" xr:uid="{00000000-0005-0000-0000-0000A6530000}"/>
    <cellStyle name="Normal 2 6 9 3 2" xfId="20627" xr:uid="{00000000-0005-0000-0000-0000A7530000}"/>
    <cellStyle name="Normal 2 6 9 4" xfId="20628" xr:uid="{00000000-0005-0000-0000-0000A8530000}"/>
    <cellStyle name="Normal 2 6_Needed Accts" xfId="20629" xr:uid="{00000000-0005-0000-0000-0000A9530000}"/>
    <cellStyle name="Normal 2 60" xfId="20630" xr:uid="{00000000-0005-0000-0000-0000AA530000}"/>
    <cellStyle name="Normal 2 60 2" xfId="20631" xr:uid="{00000000-0005-0000-0000-0000AB530000}"/>
    <cellStyle name="Normal 2 60 2 2" xfId="20632" xr:uid="{00000000-0005-0000-0000-0000AC530000}"/>
    <cellStyle name="Normal 2 60 3" xfId="20633" xr:uid="{00000000-0005-0000-0000-0000AD530000}"/>
    <cellStyle name="Normal 2 60 3 2" xfId="20634" xr:uid="{00000000-0005-0000-0000-0000AE530000}"/>
    <cellStyle name="Normal 2 60 4" xfId="20635" xr:uid="{00000000-0005-0000-0000-0000AF530000}"/>
    <cellStyle name="Normal 2 60 4 2" xfId="20636" xr:uid="{00000000-0005-0000-0000-0000B0530000}"/>
    <cellStyle name="Normal 2 60 5" xfId="20637" xr:uid="{00000000-0005-0000-0000-0000B1530000}"/>
    <cellStyle name="Normal 2 60 5 2" xfId="20638" xr:uid="{00000000-0005-0000-0000-0000B2530000}"/>
    <cellStyle name="Normal 2 60 6" xfId="20639" xr:uid="{00000000-0005-0000-0000-0000B3530000}"/>
    <cellStyle name="Normal 2 60 6 2" xfId="20640" xr:uid="{00000000-0005-0000-0000-0000B4530000}"/>
    <cellStyle name="Normal 2 60 7" xfId="20641" xr:uid="{00000000-0005-0000-0000-0000B5530000}"/>
    <cellStyle name="Normal 2 60 8" xfId="20642" xr:uid="{00000000-0005-0000-0000-0000B6530000}"/>
    <cellStyle name="Normal 2 61" xfId="20643" xr:uid="{00000000-0005-0000-0000-0000B7530000}"/>
    <cellStyle name="Normal 2 61 2" xfId="20644" xr:uid="{00000000-0005-0000-0000-0000B8530000}"/>
    <cellStyle name="Normal 2 61 2 2" xfId="20645" xr:uid="{00000000-0005-0000-0000-0000B9530000}"/>
    <cellStyle name="Normal 2 61 3" xfId="20646" xr:uid="{00000000-0005-0000-0000-0000BA530000}"/>
    <cellStyle name="Normal 2 61 3 2" xfId="20647" xr:uid="{00000000-0005-0000-0000-0000BB530000}"/>
    <cellStyle name="Normal 2 61 4" xfId="20648" xr:uid="{00000000-0005-0000-0000-0000BC530000}"/>
    <cellStyle name="Normal 2 61 4 2" xfId="20649" xr:uid="{00000000-0005-0000-0000-0000BD530000}"/>
    <cellStyle name="Normal 2 61 5" xfId="20650" xr:uid="{00000000-0005-0000-0000-0000BE530000}"/>
    <cellStyle name="Normal 2 61 5 2" xfId="20651" xr:uid="{00000000-0005-0000-0000-0000BF530000}"/>
    <cellStyle name="Normal 2 61 6" xfId="20652" xr:uid="{00000000-0005-0000-0000-0000C0530000}"/>
    <cellStyle name="Normal 2 61 6 2" xfId="20653" xr:uid="{00000000-0005-0000-0000-0000C1530000}"/>
    <cellStyle name="Normal 2 61 7" xfId="20654" xr:uid="{00000000-0005-0000-0000-0000C2530000}"/>
    <cellStyle name="Normal 2 61 8" xfId="20655" xr:uid="{00000000-0005-0000-0000-0000C3530000}"/>
    <cellStyle name="Normal 2 62" xfId="20656" xr:uid="{00000000-0005-0000-0000-0000C4530000}"/>
    <cellStyle name="Normal 2 62 2" xfId="20657" xr:uid="{00000000-0005-0000-0000-0000C5530000}"/>
    <cellStyle name="Normal 2 62 2 2" xfId="20658" xr:uid="{00000000-0005-0000-0000-0000C6530000}"/>
    <cellStyle name="Normal 2 62 3" xfId="20659" xr:uid="{00000000-0005-0000-0000-0000C7530000}"/>
    <cellStyle name="Normal 2 62 3 2" xfId="20660" xr:uid="{00000000-0005-0000-0000-0000C8530000}"/>
    <cellStyle name="Normal 2 62 4" xfId="20661" xr:uid="{00000000-0005-0000-0000-0000C9530000}"/>
    <cellStyle name="Normal 2 62 4 2" xfId="20662" xr:uid="{00000000-0005-0000-0000-0000CA530000}"/>
    <cellStyle name="Normal 2 62 5" xfId="20663" xr:uid="{00000000-0005-0000-0000-0000CB530000}"/>
    <cellStyle name="Normal 2 62 5 2" xfId="20664" xr:uid="{00000000-0005-0000-0000-0000CC530000}"/>
    <cellStyle name="Normal 2 62 6" xfId="20665" xr:uid="{00000000-0005-0000-0000-0000CD530000}"/>
    <cellStyle name="Normal 2 62 6 2" xfId="20666" xr:uid="{00000000-0005-0000-0000-0000CE530000}"/>
    <cellStyle name="Normal 2 62 7" xfId="20667" xr:uid="{00000000-0005-0000-0000-0000CF530000}"/>
    <cellStyle name="Normal 2 62 8" xfId="20668" xr:uid="{00000000-0005-0000-0000-0000D0530000}"/>
    <cellStyle name="Normal 2 63" xfId="20669" xr:uid="{00000000-0005-0000-0000-0000D1530000}"/>
    <cellStyle name="Normal 2 63 2" xfId="20670" xr:uid="{00000000-0005-0000-0000-0000D2530000}"/>
    <cellStyle name="Normal 2 63 2 2" xfId="20671" xr:uid="{00000000-0005-0000-0000-0000D3530000}"/>
    <cellStyle name="Normal 2 63 3" xfId="20672" xr:uid="{00000000-0005-0000-0000-0000D4530000}"/>
    <cellStyle name="Normal 2 63 3 2" xfId="20673" xr:uid="{00000000-0005-0000-0000-0000D5530000}"/>
    <cellStyle name="Normal 2 63 4" xfId="20674" xr:uid="{00000000-0005-0000-0000-0000D6530000}"/>
    <cellStyle name="Normal 2 63 4 2" xfId="20675" xr:uid="{00000000-0005-0000-0000-0000D7530000}"/>
    <cellStyle name="Normal 2 63 5" xfId="20676" xr:uid="{00000000-0005-0000-0000-0000D8530000}"/>
    <cellStyle name="Normal 2 63 5 2" xfId="20677" xr:uid="{00000000-0005-0000-0000-0000D9530000}"/>
    <cellStyle name="Normal 2 63 6" xfId="20678" xr:uid="{00000000-0005-0000-0000-0000DA530000}"/>
    <cellStyle name="Normal 2 63 6 2" xfId="20679" xr:uid="{00000000-0005-0000-0000-0000DB530000}"/>
    <cellStyle name="Normal 2 63 7" xfId="20680" xr:uid="{00000000-0005-0000-0000-0000DC530000}"/>
    <cellStyle name="Normal 2 63 8" xfId="20681" xr:uid="{00000000-0005-0000-0000-0000DD530000}"/>
    <cellStyle name="Normal 2 64" xfId="20682" xr:uid="{00000000-0005-0000-0000-0000DE530000}"/>
    <cellStyle name="Normal 2 64 2" xfId="20683" xr:uid="{00000000-0005-0000-0000-0000DF530000}"/>
    <cellStyle name="Normal 2 64 2 2" xfId="20684" xr:uid="{00000000-0005-0000-0000-0000E0530000}"/>
    <cellStyle name="Normal 2 64 3" xfId="20685" xr:uid="{00000000-0005-0000-0000-0000E1530000}"/>
    <cellStyle name="Normal 2 64 3 2" xfId="20686" xr:uid="{00000000-0005-0000-0000-0000E2530000}"/>
    <cellStyle name="Normal 2 64 4" xfId="20687" xr:uid="{00000000-0005-0000-0000-0000E3530000}"/>
    <cellStyle name="Normal 2 64 4 2" xfId="20688" xr:uid="{00000000-0005-0000-0000-0000E4530000}"/>
    <cellStyle name="Normal 2 64 5" xfId="20689" xr:uid="{00000000-0005-0000-0000-0000E5530000}"/>
    <cellStyle name="Normal 2 64 5 2" xfId="20690" xr:uid="{00000000-0005-0000-0000-0000E6530000}"/>
    <cellStyle name="Normal 2 64 6" xfId="20691" xr:uid="{00000000-0005-0000-0000-0000E7530000}"/>
    <cellStyle name="Normal 2 64 6 2" xfId="20692" xr:uid="{00000000-0005-0000-0000-0000E8530000}"/>
    <cellStyle name="Normal 2 64 7" xfId="20693" xr:uid="{00000000-0005-0000-0000-0000E9530000}"/>
    <cellStyle name="Normal 2 64 8" xfId="20694" xr:uid="{00000000-0005-0000-0000-0000EA530000}"/>
    <cellStyle name="Normal 2 65" xfId="20695" xr:uid="{00000000-0005-0000-0000-0000EB530000}"/>
    <cellStyle name="Normal 2 65 2" xfId="20696" xr:uid="{00000000-0005-0000-0000-0000EC530000}"/>
    <cellStyle name="Normal 2 65 2 2" xfId="20697" xr:uid="{00000000-0005-0000-0000-0000ED530000}"/>
    <cellStyle name="Normal 2 65 3" xfId="20698" xr:uid="{00000000-0005-0000-0000-0000EE530000}"/>
    <cellStyle name="Normal 2 65 3 2" xfId="20699" xr:uid="{00000000-0005-0000-0000-0000EF530000}"/>
    <cellStyle name="Normal 2 65 4" xfId="20700" xr:uid="{00000000-0005-0000-0000-0000F0530000}"/>
    <cellStyle name="Normal 2 65 4 2" xfId="20701" xr:uid="{00000000-0005-0000-0000-0000F1530000}"/>
    <cellStyle name="Normal 2 65 5" xfId="20702" xr:uid="{00000000-0005-0000-0000-0000F2530000}"/>
    <cellStyle name="Normal 2 65 5 2" xfId="20703" xr:uid="{00000000-0005-0000-0000-0000F3530000}"/>
    <cellStyle name="Normal 2 65 6" xfId="20704" xr:uid="{00000000-0005-0000-0000-0000F4530000}"/>
    <cellStyle name="Normal 2 65 6 2" xfId="20705" xr:uid="{00000000-0005-0000-0000-0000F5530000}"/>
    <cellStyle name="Normal 2 65 7" xfId="20706" xr:uid="{00000000-0005-0000-0000-0000F6530000}"/>
    <cellStyle name="Normal 2 65 8" xfId="20707" xr:uid="{00000000-0005-0000-0000-0000F7530000}"/>
    <cellStyle name="Normal 2 66" xfId="20708" xr:uid="{00000000-0005-0000-0000-0000F8530000}"/>
    <cellStyle name="Normal 2 66 2" xfId="20709" xr:uid="{00000000-0005-0000-0000-0000F9530000}"/>
    <cellStyle name="Normal 2 66 2 2" xfId="20710" xr:uid="{00000000-0005-0000-0000-0000FA530000}"/>
    <cellStyle name="Normal 2 66 3" xfId="20711" xr:uid="{00000000-0005-0000-0000-0000FB530000}"/>
    <cellStyle name="Normal 2 66 3 2" xfId="20712" xr:uid="{00000000-0005-0000-0000-0000FC530000}"/>
    <cellStyle name="Normal 2 66 4" xfId="20713" xr:uid="{00000000-0005-0000-0000-0000FD530000}"/>
    <cellStyle name="Normal 2 66 4 2" xfId="20714" xr:uid="{00000000-0005-0000-0000-0000FE530000}"/>
    <cellStyle name="Normal 2 66 5" xfId="20715" xr:uid="{00000000-0005-0000-0000-0000FF530000}"/>
    <cellStyle name="Normal 2 66 5 2" xfId="20716" xr:uid="{00000000-0005-0000-0000-000000540000}"/>
    <cellStyle name="Normal 2 66 6" xfId="20717" xr:uid="{00000000-0005-0000-0000-000001540000}"/>
    <cellStyle name="Normal 2 66 6 2" xfId="20718" xr:uid="{00000000-0005-0000-0000-000002540000}"/>
    <cellStyle name="Normal 2 66 7" xfId="20719" xr:uid="{00000000-0005-0000-0000-000003540000}"/>
    <cellStyle name="Normal 2 66 8" xfId="20720" xr:uid="{00000000-0005-0000-0000-000004540000}"/>
    <cellStyle name="Normal 2 67" xfId="20721" xr:uid="{00000000-0005-0000-0000-000005540000}"/>
    <cellStyle name="Normal 2 67 2" xfId="20722" xr:uid="{00000000-0005-0000-0000-000006540000}"/>
    <cellStyle name="Normal 2 67 2 2" xfId="20723" xr:uid="{00000000-0005-0000-0000-000007540000}"/>
    <cellStyle name="Normal 2 67 3" xfId="20724" xr:uid="{00000000-0005-0000-0000-000008540000}"/>
    <cellStyle name="Normal 2 67 3 2" xfId="20725" xr:uid="{00000000-0005-0000-0000-000009540000}"/>
    <cellStyle name="Normal 2 67 4" xfId="20726" xr:uid="{00000000-0005-0000-0000-00000A540000}"/>
    <cellStyle name="Normal 2 67 4 2" xfId="20727" xr:uid="{00000000-0005-0000-0000-00000B540000}"/>
    <cellStyle name="Normal 2 67 5" xfId="20728" xr:uid="{00000000-0005-0000-0000-00000C540000}"/>
    <cellStyle name="Normal 2 67 5 2" xfId="20729" xr:uid="{00000000-0005-0000-0000-00000D540000}"/>
    <cellStyle name="Normal 2 67 6" xfId="20730" xr:uid="{00000000-0005-0000-0000-00000E540000}"/>
    <cellStyle name="Normal 2 67 6 2" xfId="20731" xr:uid="{00000000-0005-0000-0000-00000F540000}"/>
    <cellStyle name="Normal 2 67 7" xfId="20732" xr:uid="{00000000-0005-0000-0000-000010540000}"/>
    <cellStyle name="Normal 2 67 8" xfId="20733" xr:uid="{00000000-0005-0000-0000-000011540000}"/>
    <cellStyle name="Normal 2 68" xfId="20734" xr:uid="{00000000-0005-0000-0000-000012540000}"/>
    <cellStyle name="Normal 2 68 2" xfId="20735" xr:uid="{00000000-0005-0000-0000-000013540000}"/>
    <cellStyle name="Normal 2 68 2 2" xfId="20736" xr:uid="{00000000-0005-0000-0000-000014540000}"/>
    <cellStyle name="Normal 2 68 3" xfId="20737" xr:uid="{00000000-0005-0000-0000-000015540000}"/>
    <cellStyle name="Normal 2 68 3 2" xfId="20738" xr:uid="{00000000-0005-0000-0000-000016540000}"/>
    <cellStyle name="Normal 2 68 4" xfId="20739" xr:uid="{00000000-0005-0000-0000-000017540000}"/>
    <cellStyle name="Normal 2 68 4 2" xfId="20740" xr:uid="{00000000-0005-0000-0000-000018540000}"/>
    <cellStyle name="Normal 2 68 5" xfId="20741" xr:uid="{00000000-0005-0000-0000-000019540000}"/>
    <cellStyle name="Normal 2 68 5 2" xfId="20742" xr:uid="{00000000-0005-0000-0000-00001A540000}"/>
    <cellStyle name="Normal 2 68 6" xfId="20743" xr:uid="{00000000-0005-0000-0000-00001B540000}"/>
    <cellStyle name="Normal 2 68 6 2" xfId="20744" xr:uid="{00000000-0005-0000-0000-00001C540000}"/>
    <cellStyle name="Normal 2 68 7" xfId="20745" xr:uid="{00000000-0005-0000-0000-00001D540000}"/>
    <cellStyle name="Normal 2 68 8" xfId="20746" xr:uid="{00000000-0005-0000-0000-00001E540000}"/>
    <cellStyle name="Normal 2 69" xfId="20747" xr:uid="{00000000-0005-0000-0000-00001F540000}"/>
    <cellStyle name="Normal 2 69 2" xfId="20748" xr:uid="{00000000-0005-0000-0000-000020540000}"/>
    <cellStyle name="Normal 2 69 2 2" xfId="20749" xr:uid="{00000000-0005-0000-0000-000021540000}"/>
    <cellStyle name="Normal 2 69 3" xfId="20750" xr:uid="{00000000-0005-0000-0000-000022540000}"/>
    <cellStyle name="Normal 2 69 3 2" xfId="20751" xr:uid="{00000000-0005-0000-0000-000023540000}"/>
    <cellStyle name="Normal 2 69 4" xfId="20752" xr:uid="{00000000-0005-0000-0000-000024540000}"/>
    <cellStyle name="Normal 2 69 4 2" xfId="20753" xr:uid="{00000000-0005-0000-0000-000025540000}"/>
    <cellStyle name="Normal 2 69 5" xfId="20754" xr:uid="{00000000-0005-0000-0000-000026540000}"/>
    <cellStyle name="Normal 2 69 5 2" xfId="20755" xr:uid="{00000000-0005-0000-0000-000027540000}"/>
    <cellStyle name="Normal 2 69 6" xfId="20756" xr:uid="{00000000-0005-0000-0000-000028540000}"/>
    <cellStyle name="Normal 2 69 6 2" xfId="20757" xr:uid="{00000000-0005-0000-0000-000029540000}"/>
    <cellStyle name="Normal 2 69 7" xfId="20758" xr:uid="{00000000-0005-0000-0000-00002A540000}"/>
    <cellStyle name="Normal 2 69 8" xfId="20759" xr:uid="{00000000-0005-0000-0000-00002B540000}"/>
    <cellStyle name="Normal 2 7" xfId="20760" xr:uid="{00000000-0005-0000-0000-00002C540000}"/>
    <cellStyle name="Normal 2 7 10" xfId="20761" xr:uid="{00000000-0005-0000-0000-00002D540000}"/>
    <cellStyle name="Normal 2 7 10 2" xfId="20762" xr:uid="{00000000-0005-0000-0000-00002E540000}"/>
    <cellStyle name="Normal 2 7 11" xfId="20763" xr:uid="{00000000-0005-0000-0000-00002F540000}"/>
    <cellStyle name="Normal 2 7 11 2" xfId="20764" xr:uid="{00000000-0005-0000-0000-000030540000}"/>
    <cellStyle name="Normal 2 7 12" xfId="20765" xr:uid="{00000000-0005-0000-0000-000031540000}"/>
    <cellStyle name="Normal 2 7 12 2" xfId="20766" xr:uid="{00000000-0005-0000-0000-000032540000}"/>
    <cellStyle name="Normal 2 7 13" xfId="20767" xr:uid="{00000000-0005-0000-0000-000033540000}"/>
    <cellStyle name="Normal 2 7 14" xfId="20768" xr:uid="{00000000-0005-0000-0000-000034540000}"/>
    <cellStyle name="Normal 2 7 2" xfId="20769" xr:uid="{00000000-0005-0000-0000-000035540000}"/>
    <cellStyle name="Normal 2 7 2 2" xfId="20770" xr:uid="{00000000-0005-0000-0000-000036540000}"/>
    <cellStyle name="Normal 2 7 3" xfId="20771" xr:uid="{00000000-0005-0000-0000-000037540000}"/>
    <cellStyle name="Normal 2 7 3 2" xfId="20772" xr:uid="{00000000-0005-0000-0000-000038540000}"/>
    <cellStyle name="Normal 2 7 4" xfId="20773" xr:uid="{00000000-0005-0000-0000-000039540000}"/>
    <cellStyle name="Normal 2 7 4 2" xfId="20774" xr:uid="{00000000-0005-0000-0000-00003A540000}"/>
    <cellStyle name="Normal 2 7 5" xfId="20775" xr:uid="{00000000-0005-0000-0000-00003B540000}"/>
    <cellStyle name="Normal 2 7 5 2" xfId="20776" xr:uid="{00000000-0005-0000-0000-00003C540000}"/>
    <cellStyle name="Normal 2 7 6" xfId="20777" xr:uid="{00000000-0005-0000-0000-00003D540000}"/>
    <cellStyle name="Normal 2 7 6 2" xfId="20778" xr:uid="{00000000-0005-0000-0000-00003E540000}"/>
    <cellStyle name="Normal 2 7 7" xfId="20779" xr:uid="{00000000-0005-0000-0000-00003F540000}"/>
    <cellStyle name="Normal 2 7 7 2" xfId="20780" xr:uid="{00000000-0005-0000-0000-000040540000}"/>
    <cellStyle name="Normal 2 7 8" xfId="20781" xr:uid="{00000000-0005-0000-0000-000041540000}"/>
    <cellStyle name="Normal 2 7 8 2" xfId="20782" xr:uid="{00000000-0005-0000-0000-000042540000}"/>
    <cellStyle name="Normal 2 7 9" xfId="20783" xr:uid="{00000000-0005-0000-0000-000043540000}"/>
    <cellStyle name="Normal 2 7 9 2" xfId="20784" xr:uid="{00000000-0005-0000-0000-000044540000}"/>
    <cellStyle name="Normal 2 70" xfId="20785" xr:uid="{00000000-0005-0000-0000-000045540000}"/>
    <cellStyle name="Normal 2 70 2" xfId="20786" xr:uid="{00000000-0005-0000-0000-000046540000}"/>
    <cellStyle name="Normal 2 70 2 2" xfId="20787" xr:uid="{00000000-0005-0000-0000-000047540000}"/>
    <cellStyle name="Normal 2 70 3" xfId="20788" xr:uid="{00000000-0005-0000-0000-000048540000}"/>
    <cellStyle name="Normal 2 70 3 2" xfId="20789" xr:uid="{00000000-0005-0000-0000-000049540000}"/>
    <cellStyle name="Normal 2 70 4" xfId="20790" xr:uid="{00000000-0005-0000-0000-00004A540000}"/>
    <cellStyle name="Normal 2 70 4 2" xfId="20791" xr:uid="{00000000-0005-0000-0000-00004B540000}"/>
    <cellStyle name="Normal 2 70 5" xfId="20792" xr:uid="{00000000-0005-0000-0000-00004C540000}"/>
    <cellStyle name="Normal 2 70 5 2" xfId="20793" xr:uid="{00000000-0005-0000-0000-00004D540000}"/>
    <cellStyle name="Normal 2 70 6" xfId="20794" xr:uid="{00000000-0005-0000-0000-00004E540000}"/>
    <cellStyle name="Normal 2 70 6 2" xfId="20795" xr:uid="{00000000-0005-0000-0000-00004F540000}"/>
    <cellStyle name="Normal 2 70 7" xfId="20796" xr:uid="{00000000-0005-0000-0000-000050540000}"/>
    <cellStyle name="Normal 2 70 8" xfId="20797" xr:uid="{00000000-0005-0000-0000-000051540000}"/>
    <cellStyle name="Normal 2 71" xfId="20798" xr:uid="{00000000-0005-0000-0000-000052540000}"/>
    <cellStyle name="Normal 2 71 2" xfId="20799" xr:uid="{00000000-0005-0000-0000-000053540000}"/>
    <cellStyle name="Normal 2 71 2 2" xfId="20800" xr:uid="{00000000-0005-0000-0000-000054540000}"/>
    <cellStyle name="Normal 2 71 3" xfId="20801" xr:uid="{00000000-0005-0000-0000-000055540000}"/>
    <cellStyle name="Normal 2 71 3 2" xfId="20802" xr:uid="{00000000-0005-0000-0000-000056540000}"/>
    <cellStyle name="Normal 2 71 4" xfId="20803" xr:uid="{00000000-0005-0000-0000-000057540000}"/>
    <cellStyle name="Normal 2 71 4 2" xfId="20804" xr:uid="{00000000-0005-0000-0000-000058540000}"/>
    <cellStyle name="Normal 2 71 5" xfId="20805" xr:uid="{00000000-0005-0000-0000-000059540000}"/>
    <cellStyle name="Normal 2 71 5 2" xfId="20806" xr:uid="{00000000-0005-0000-0000-00005A540000}"/>
    <cellStyle name="Normal 2 71 6" xfId="20807" xr:uid="{00000000-0005-0000-0000-00005B540000}"/>
    <cellStyle name="Normal 2 71 6 2" xfId="20808" xr:uid="{00000000-0005-0000-0000-00005C540000}"/>
    <cellStyle name="Normal 2 71 7" xfId="20809" xr:uid="{00000000-0005-0000-0000-00005D540000}"/>
    <cellStyle name="Normal 2 71 8" xfId="20810" xr:uid="{00000000-0005-0000-0000-00005E540000}"/>
    <cellStyle name="Normal 2 72" xfId="20811" xr:uid="{00000000-0005-0000-0000-00005F540000}"/>
    <cellStyle name="Normal 2 72 10" xfId="20812" xr:uid="{00000000-0005-0000-0000-000060540000}"/>
    <cellStyle name="Normal 2 72 11" xfId="20813" xr:uid="{00000000-0005-0000-0000-000061540000}"/>
    <cellStyle name="Normal 2 72 2" xfId="20814" xr:uid="{00000000-0005-0000-0000-000062540000}"/>
    <cellStyle name="Normal 2 72 2 2" xfId="20815" xr:uid="{00000000-0005-0000-0000-000063540000}"/>
    <cellStyle name="Normal 2 72 2 2 2" xfId="20816" xr:uid="{00000000-0005-0000-0000-000064540000}"/>
    <cellStyle name="Normal 2 72 2 2 2 2" xfId="20817" xr:uid="{00000000-0005-0000-0000-000065540000}"/>
    <cellStyle name="Normal 2 72 2 2 2 2 2" xfId="20818" xr:uid="{00000000-0005-0000-0000-000066540000}"/>
    <cellStyle name="Normal 2 72 2 2 2 3" xfId="20819" xr:uid="{00000000-0005-0000-0000-000067540000}"/>
    <cellStyle name="Normal 2 72 2 2 2 4" xfId="59074" xr:uid="{00000000-0005-0000-0000-000068540000}"/>
    <cellStyle name="Normal 2 72 2 2 3" xfId="20820" xr:uid="{00000000-0005-0000-0000-000069540000}"/>
    <cellStyle name="Normal 2 72 2 2 4" xfId="58422" xr:uid="{00000000-0005-0000-0000-00006A540000}"/>
    <cellStyle name="Normal 2 72 2 3" xfId="20821" xr:uid="{00000000-0005-0000-0000-00006B540000}"/>
    <cellStyle name="Normal 2 72 2 3 2" xfId="20822" xr:uid="{00000000-0005-0000-0000-00006C540000}"/>
    <cellStyle name="Normal 2 72 2 3 2 2" xfId="20823" xr:uid="{00000000-0005-0000-0000-00006D540000}"/>
    <cellStyle name="Normal 2 72 2 3 3" xfId="20824" xr:uid="{00000000-0005-0000-0000-00006E540000}"/>
    <cellStyle name="Normal 2 72 2 3 4" xfId="59073" xr:uid="{00000000-0005-0000-0000-00006F540000}"/>
    <cellStyle name="Normal 2 72 2 4" xfId="20825" xr:uid="{00000000-0005-0000-0000-000070540000}"/>
    <cellStyle name="Normal 2 72 2 4 2" xfId="20826" xr:uid="{00000000-0005-0000-0000-000071540000}"/>
    <cellStyle name="Normal 2 72 2 4 2 2" xfId="20827" xr:uid="{00000000-0005-0000-0000-000072540000}"/>
    <cellStyle name="Normal 2 72 2 4 3" xfId="20828" xr:uid="{00000000-0005-0000-0000-000073540000}"/>
    <cellStyle name="Normal 2 72 2 5" xfId="20829" xr:uid="{00000000-0005-0000-0000-000074540000}"/>
    <cellStyle name="Normal 2 72 2 5 2" xfId="20830" xr:uid="{00000000-0005-0000-0000-000075540000}"/>
    <cellStyle name="Normal 2 72 2 5 2 2" xfId="20831" xr:uid="{00000000-0005-0000-0000-000076540000}"/>
    <cellStyle name="Normal 2 72 2 5 3" xfId="20832" xr:uid="{00000000-0005-0000-0000-000077540000}"/>
    <cellStyle name="Normal 2 72 2 6" xfId="20833" xr:uid="{00000000-0005-0000-0000-000078540000}"/>
    <cellStyle name="Normal 2 72 2 6 2" xfId="20834" xr:uid="{00000000-0005-0000-0000-000079540000}"/>
    <cellStyle name="Normal 2 72 2 6 2 2" xfId="20835" xr:uid="{00000000-0005-0000-0000-00007A540000}"/>
    <cellStyle name="Normal 2 72 2 6 3" xfId="20836" xr:uid="{00000000-0005-0000-0000-00007B540000}"/>
    <cellStyle name="Normal 2 72 2 7" xfId="20837" xr:uid="{00000000-0005-0000-0000-00007C540000}"/>
    <cellStyle name="Normal 2 72 2 7 2" xfId="20838" xr:uid="{00000000-0005-0000-0000-00007D540000}"/>
    <cellStyle name="Normal 2 72 2 8" xfId="20839" xr:uid="{00000000-0005-0000-0000-00007E540000}"/>
    <cellStyle name="Normal 2 72 2 9" xfId="58067" xr:uid="{00000000-0005-0000-0000-00007F540000}"/>
    <cellStyle name="Normal 2 72 3" xfId="20840" xr:uid="{00000000-0005-0000-0000-000080540000}"/>
    <cellStyle name="Normal 2 72 3 2" xfId="20841" xr:uid="{00000000-0005-0000-0000-000081540000}"/>
    <cellStyle name="Normal 2 72 3 2 2" xfId="20842" xr:uid="{00000000-0005-0000-0000-000082540000}"/>
    <cellStyle name="Normal 2 72 3 2 2 2" xfId="20843" xr:uid="{00000000-0005-0000-0000-000083540000}"/>
    <cellStyle name="Normal 2 72 3 2 2 3" xfId="59076" xr:uid="{00000000-0005-0000-0000-000084540000}"/>
    <cellStyle name="Normal 2 72 3 2 3" xfId="20844" xr:uid="{00000000-0005-0000-0000-000085540000}"/>
    <cellStyle name="Normal 2 72 3 2 4" xfId="58553" xr:uid="{00000000-0005-0000-0000-000086540000}"/>
    <cellStyle name="Normal 2 72 3 3" xfId="20845" xr:uid="{00000000-0005-0000-0000-000087540000}"/>
    <cellStyle name="Normal 2 72 3 3 2" xfId="20846" xr:uid="{00000000-0005-0000-0000-000088540000}"/>
    <cellStyle name="Normal 2 72 3 3 3" xfId="59075" xr:uid="{00000000-0005-0000-0000-000089540000}"/>
    <cellStyle name="Normal 2 72 3 4" xfId="20847" xr:uid="{00000000-0005-0000-0000-00008A540000}"/>
    <cellStyle name="Normal 2 72 3 5" xfId="58197" xr:uid="{00000000-0005-0000-0000-00008B540000}"/>
    <cellStyle name="Normal 2 72 4" xfId="20848" xr:uid="{00000000-0005-0000-0000-00008C540000}"/>
    <cellStyle name="Normal 2 72 4 2" xfId="20849" xr:uid="{00000000-0005-0000-0000-00008D540000}"/>
    <cellStyle name="Normal 2 72 4 2 2" xfId="20850" xr:uid="{00000000-0005-0000-0000-00008E540000}"/>
    <cellStyle name="Normal 2 72 4 2 2 2" xfId="20851" xr:uid="{00000000-0005-0000-0000-00008F540000}"/>
    <cellStyle name="Normal 2 72 4 2 3" xfId="20852" xr:uid="{00000000-0005-0000-0000-000090540000}"/>
    <cellStyle name="Normal 2 72 4 2 4" xfId="59077" xr:uid="{00000000-0005-0000-0000-000091540000}"/>
    <cellStyle name="Normal 2 72 4 3" xfId="20853" xr:uid="{00000000-0005-0000-0000-000092540000}"/>
    <cellStyle name="Normal 2 72 4 3 2" xfId="20854" xr:uid="{00000000-0005-0000-0000-000093540000}"/>
    <cellStyle name="Normal 2 72 4 4" xfId="20855" xr:uid="{00000000-0005-0000-0000-000094540000}"/>
    <cellStyle name="Normal 2 72 4 5" xfId="58330" xr:uid="{00000000-0005-0000-0000-000095540000}"/>
    <cellStyle name="Normal 2 72 5" xfId="20856" xr:uid="{00000000-0005-0000-0000-000096540000}"/>
    <cellStyle name="Normal 2 72 5 2" xfId="20857" xr:uid="{00000000-0005-0000-0000-000097540000}"/>
    <cellStyle name="Normal 2 72 5 2 2" xfId="20858" xr:uid="{00000000-0005-0000-0000-000098540000}"/>
    <cellStyle name="Normal 2 72 5 3" xfId="20859" xr:uid="{00000000-0005-0000-0000-000099540000}"/>
    <cellStyle name="Normal 2 72 5 3 2" xfId="20860" xr:uid="{00000000-0005-0000-0000-00009A540000}"/>
    <cellStyle name="Normal 2 72 5 4" xfId="20861" xr:uid="{00000000-0005-0000-0000-00009B540000}"/>
    <cellStyle name="Normal 2 72 5 5" xfId="59072" xr:uid="{00000000-0005-0000-0000-00009C540000}"/>
    <cellStyle name="Normal 2 72 6" xfId="20862" xr:uid="{00000000-0005-0000-0000-00009D540000}"/>
    <cellStyle name="Normal 2 72 6 2" xfId="20863" xr:uid="{00000000-0005-0000-0000-00009E540000}"/>
    <cellStyle name="Normal 2 72 7" xfId="20864" xr:uid="{00000000-0005-0000-0000-00009F540000}"/>
    <cellStyle name="Normal 2 72 7 2" xfId="20865" xr:uid="{00000000-0005-0000-0000-0000A0540000}"/>
    <cellStyle name="Normal 2 72 8" xfId="20866" xr:uid="{00000000-0005-0000-0000-0000A1540000}"/>
    <cellStyle name="Normal 2 72 8 2" xfId="20867" xr:uid="{00000000-0005-0000-0000-0000A2540000}"/>
    <cellStyle name="Normal 2 72 9" xfId="20868" xr:uid="{00000000-0005-0000-0000-0000A3540000}"/>
    <cellStyle name="Normal 2 72 9 2" xfId="20869" xr:uid="{00000000-0005-0000-0000-0000A4540000}"/>
    <cellStyle name="Normal 2 73" xfId="20870" xr:uid="{00000000-0005-0000-0000-0000A5540000}"/>
    <cellStyle name="Normal 2 73 2" xfId="20871" xr:uid="{00000000-0005-0000-0000-0000A6540000}"/>
    <cellStyle name="Normal 2 73 2 2" xfId="20872" xr:uid="{00000000-0005-0000-0000-0000A7540000}"/>
    <cellStyle name="Normal 2 73 2 2 2" xfId="20873" xr:uid="{00000000-0005-0000-0000-0000A8540000}"/>
    <cellStyle name="Normal 2 73 2 3" xfId="20874" xr:uid="{00000000-0005-0000-0000-0000A9540000}"/>
    <cellStyle name="Normal 2 73 3" xfId="20875" xr:uid="{00000000-0005-0000-0000-0000AA540000}"/>
    <cellStyle name="Normal 2 73 3 2" xfId="20876" xr:uid="{00000000-0005-0000-0000-0000AB540000}"/>
    <cellStyle name="Normal 2 73 4" xfId="20877" xr:uid="{00000000-0005-0000-0000-0000AC540000}"/>
    <cellStyle name="Normal 2 73 4 2" xfId="20878" xr:uid="{00000000-0005-0000-0000-0000AD540000}"/>
    <cellStyle name="Normal 2 73 5" xfId="20879" xr:uid="{00000000-0005-0000-0000-0000AE540000}"/>
    <cellStyle name="Normal 2 73 6" xfId="20880" xr:uid="{00000000-0005-0000-0000-0000AF540000}"/>
    <cellStyle name="Normal 2 74" xfId="20881" xr:uid="{00000000-0005-0000-0000-0000B0540000}"/>
    <cellStyle name="Normal 2 74 2" xfId="20882" xr:uid="{00000000-0005-0000-0000-0000B1540000}"/>
    <cellStyle name="Normal 2 74 2 2" xfId="20883" xr:uid="{00000000-0005-0000-0000-0000B2540000}"/>
    <cellStyle name="Normal 2 74 2 2 2" xfId="20884" xr:uid="{00000000-0005-0000-0000-0000B3540000}"/>
    <cellStyle name="Normal 2 74 2 3" xfId="20885" xr:uid="{00000000-0005-0000-0000-0000B4540000}"/>
    <cellStyle name="Normal 2 74 3" xfId="20886" xr:uid="{00000000-0005-0000-0000-0000B5540000}"/>
    <cellStyle name="Normal 2 74 3 2" xfId="20887" xr:uid="{00000000-0005-0000-0000-0000B6540000}"/>
    <cellStyle name="Normal 2 74 4" xfId="20888" xr:uid="{00000000-0005-0000-0000-0000B7540000}"/>
    <cellStyle name="Normal 2 74 5" xfId="57987" xr:uid="{00000000-0005-0000-0000-0000B8540000}"/>
    <cellStyle name="Normal 2 75" xfId="20889" xr:uid="{00000000-0005-0000-0000-0000B9540000}"/>
    <cellStyle name="Normal 2 75 2" xfId="20890" xr:uid="{00000000-0005-0000-0000-0000BA540000}"/>
    <cellStyle name="Normal 2 75 2 2" xfId="20891" xr:uid="{00000000-0005-0000-0000-0000BB540000}"/>
    <cellStyle name="Normal 2 75 2 2 2" xfId="20892" xr:uid="{00000000-0005-0000-0000-0000BC540000}"/>
    <cellStyle name="Normal 2 75 2 3" xfId="20893" xr:uid="{00000000-0005-0000-0000-0000BD540000}"/>
    <cellStyle name="Normal 2 75 3" xfId="20894" xr:uid="{00000000-0005-0000-0000-0000BE540000}"/>
    <cellStyle name="Normal 2 75 3 2" xfId="20895" xr:uid="{00000000-0005-0000-0000-0000BF540000}"/>
    <cellStyle name="Normal 2 75 4" xfId="20896" xr:uid="{00000000-0005-0000-0000-0000C0540000}"/>
    <cellStyle name="Normal 2 76" xfId="20897" xr:uid="{00000000-0005-0000-0000-0000C1540000}"/>
    <cellStyle name="Normal 2 76 2" xfId="20898" xr:uid="{00000000-0005-0000-0000-0000C2540000}"/>
    <cellStyle name="Normal 2 76 2 2" xfId="20899" xr:uid="{00000000-0005-0000-0000-0000C3540000}"/>
    <cellStyle name="Normal 2 76 2 2 2" xfId="20900" xr:uid="{00000000-0005-0000-0000-0000C4540000}"/>
    <cellStyle name="Normal 2 76 2 3" xfId="20901" xr:uid="{00000000-0005-0000-0000-0000C5540000}"/>
    <cellStyle name="Normal 2 76 3" xfId="20902" xr:uid="{00000000-0005-0000-0000-0000C6540000}"/>
    <cellStyle name="Normal 2 76 3 2" xfId="20903" xr:uid="{00000000-0005-0000-0000-0000C7540000}"/>
    <cellStyle name="Normal 2 76 4" xfId="20904" xr:uid="{00000000-0005-0000-0000-0000C8540000}"/>
    <cellStyle name="Normal 2 77" xfId="20905" xr:uid="{00000000-0005-0000-0000-0000C9540000}"/>
    <cellStyle name="Normal 2 77 2" xfId="20906" xr:uid="{00000000-0005-0000-0000-0000CA540000}"/>
    <cellStyle name="Normal 2 78" xfId="20907" xr:uid="{00000000-0005-0000-0000-0000CB540000}"/>
    <cellStyle name="Normal 2 78 2" xfId="20908" xr:uid="{00000000-0005-0000-0000-0000CC540000}"/>
    <cellStyle name="Normal 2 78 2 2" xfId="20909" xr:uid="{00000000-0005-0000-0000-0000CD540000}"/>
    <cellStyle name="Normal 2 78 2 2 2" xfId="20910" xr:uid="{00000000-0005-0000-0000-0000CE540000}"/>
    <cellStyle name="Normal 2 78 2 3" xfId="20911" xr:uid="{00000000-0005-0000-0000-0000CF540000}"/>
    <cellStyle name="Normal 2 78 3" xfId="20912" xr:uid="{00000000-0005-0000-0000-0000D0540000}"/>
    <cellStyle name="Normal 2 78 3 2" xfId="20913" xr:uid="{00000000-0005-0000-0000-0000D1540000}"/>
    <cellStyle name="Normal 2 78 4" xfId="20914" xr:uid="{00000000-0005-0000-0000-0000D2540000}"/>
    <cellStyle name="Normal 2 79" xfId="20915" xr:uid="{00000000-0005-0000-0000-0000D3540000}"/>
    <cellStyle name="Normal 2 79 2" xfId="20916" xr:uid="{00000000-0005-0000-0000-0000D4540000}"/>
    <cellStyle name="Normal 2 79 2 2" xfId="20917" xr:uid="{00000000-0005-0000-0000-0000D5540000}"/>
    <cellStyle name="Normal 2 79 2 2 2" xfId="20918" xr:uid="{00000000-0005-0000-0000-0000D6540000}"/>
    <cellStyle name="Normal 2 79 2 3" xfId="20919" xr:uid="{00000000-0005-0000-0000-0000D7540000}"/>
    <cellStyle name="Normal 2 79 3" xfId="20920" xr:uid="{00000000-0005-0000-0000-0000D8540000}"/>
    <cellStyle name="Normal 2 79 3 2" xfId="20921" xr:uid="{00000000-0005-0000-0000-0000D9540000}"/>
    <cellStyle name="Normal 2 79 4" xfId="20922" xr:uid="{00000000-0005-0000-0000-0000DA540000}"/>
    <cellStyle name="Normal 2 8" xfId="20923" xr:uid="{00000000-0005-0000-0000-0000DB540000}"/>
    <cellStyle name="Normal 2 8 10" xfId="20924" xr:uid="{00000000-0005-0000-0000-0000DC540000}"/>
    <cellStyle name="Normal 2 8 10 2" xfId="20925" xr:uid="{00000000-0005-0000-0000-0000DD540000}"/>
    <cellStyle name="Normal 2 8 11" xfId="20926" xr:uid="{00000000-0005-0000-0000-0000DE540000}"/>
    <cellStyle name="Normal 2 8 11 2" xfId="20927" xr:uid="{00000000-0005-0000-0000-0000DF540000}"/>
    <cellStyle name="Normal 2 8 12" xfId="20928" xr:uid="{00000000-0005-0000-0000-0000E0540000}"/>
    <cellStyle name="Normal 2 8 12 2" xfId="20929" xr:uid="{00000000-0005-0000-0000-0000E1540000}"/>
    <cellStyle name="Normal 2 8 13" xfId="20930" xr:uid="{00000000-0005-0000-0000-0000E2540000}"/>
    <cellStyle name="Normal 2 8 13 2" xfId="20931" xr:uid="{00000000-0005-0000-0000-0000E3540000}"/>
    <cellStyle name="Normal 2 8 14" xfId="20932" xr:uid="{00000000-0005-0000-0000-0000E4540000}"/>
    <cellStyle name="Normal 2 8 14 2" xfId="20933" xr:uid="{00000000-0005-0000-0000-0000E5540000}"/>
    <cellStyle name="Normal 2 8 15" xfId="20934" xr:uid="{00000000-0005-0000-0000-0000E6540000}"/>
    <cellStyle name="Normal 2 8 15 2" xfId="20935" xr:uid="{00000000-0005-0000-0000-0000E7540000}"/>
    <cellStyle name="Normal 2 8 16" xfId="20936" xr:uid="{00000000-0005-0000-0000-0000E8540000}"/>
    <cellStyle name="Normal 2 8 16 2" xfId="20937" xr:uid="{00000000-0005-0000-0000-0000E9540000}"/>
    <cellStyle name="Normal 2 8 17" xfId="20938" xr:uid="{00000000-0005-0000-0000-0000EA540000}"/>
    <cellStyle name="Normal 2 8 17 2" xfId="20939" xr:uid="{00000000-0005-0000-0000-0000EB540000}"/>
    <cellStyle name="Normal 2 8 18" xfId="20940" xr:uid="{00000000-0005-0000-0000-0000EC540000}"/>
    <cellStyle name="Normal 2 8 18 2" xfId="20941" xr:uid="{00000000-0005-0000-0000-0000ED540000}"/>
    <cellStyle name="Normal 2 8 19" xfId="20942" xr:uid="{00000000-0005-0000-0000-0000EE540000}"/>
    <cellStyle name="Normal 2 8 19 2" xfId="20943" xr:uid="{00000000-0005-0000-0000-0000EF540000}"/>
    <cellStyle name="Normal 2 8 2" xfId="20944" xr:uid="{00000000-0005-0000-0000-0000F0540000}"/>
    <cellStyle name="Normal 2 8 2 10" xfId="20945" xr:uid="{00000000-0005-0000-0000-0000F1540000}"/>
    <cellStyle name="Normal 2 8 2 2" xfId="20946" xr:uid="{00000000-0005-0000-0000-0000F2540000}"/>
    <cellStyle name="Normal 2 8 2 2 2" xfId="20947" xr:uid="{00000000-0005-0000-0000-0000F3540000}"/>
    <cellStyle name="Normal 2 8 2 2 2 2" xfId="20948" xr:uid="{00000000-0005-0000-0000-0000F4540000}"/>
    <cellStyle name="Normal 2 8 2 2 2 2 2" xfId="20949" xr:uid="{00000000-0005-0000-0000-0000F5540000}"/>
    <cellStyle name="Normal 2 8 2 2 2 3" xfId="20950" xr:uid="{00000000-0005-0000-0000-0000F6540000}"/>
    <cellStyle name="Normal 2 8 2 2 2 3 2" xfId="20951" xr:uid="{00000000-0005-0000-0000-0000F7540000}"/>
    <cellStyle name="Normal 2 8 2 2 2 4" xfId="20952" xr:uid="{00000000-0005-0000-0000-0000F8540000}"/>
    <cellStyle name="Normal 2 8 2 2 3" xfId="20953" xr:uid="{00000000-0005-0000-0000-0000F9540000}"/>
    <cellStyle name="Normal 2 8 2 2 3 2" xfId="20954" xr:uid="{00000000-0005-0000-0000-0000FA540000}"/>
    <cellStyle name="Normal 2 8 2 2 4" xfId="20955" xr:uid="{00000000-0005-0000-0000-0000FB540000}"/>
    <cellStyle name="Normal 2 8 2 2 4 2" xfId="20956" xr:uid="{00000000-0005-0000-0000-0000FC540000}"/>
    <cellStyle name="Normal 2 8 2 2 5" xfId="20957" xr:uid="{00000000-0005-0000-0000-0000FD540000}"/>
    <cellStyle name="Normal 2 8 2 2 5 2" xfId="20958" xr:uid="{00000000-0005-0000-0000-0000FE540000}"/>
    <cellStyle name="Normal 2 8 2 2 6" xfId="20959" xr:uid="{00000000-0005-0000-0000-0000FF540000}"/>
    <cellStyle name="Normal 2 8 2 2 6 2" xfId="20960" xr:uid="{00000000-0005-0000-0000-000000550000}"/>
    <cellStyle name="Normal 2 8 2 2 7" xfId="20961" xr:uid="{00000000-0005-0000-0000-000001550000}"/>
    <cellStyle name="Normal 2 8 2 3" xfId="20962" xr:uid="{00000000-0005-0000-0000-000002550000}"/>
    <cellStyle name="Normal 2 8 2 3 2" xfId="20963" xr:uid="{00000000-0005-0000-0000-000003550000}"/>
    <cellStyle name="Normal 2 8 2 4" xfId="20964" xr:uid="{00000000-0005-0000-0000-000004550000}"/>
    <cellStyle name="Normal 2 8 2 4 2" xfId="20965" xr:uid="{00000000-0005-0000-0000-000005550000}"/>
    <cellStyle name="Normal 2 8 2 5" xfId="20966" xr:uid="{00000000-0005-0000-0000-000006550000}"/>
    <cellStyle name="Normal 2 8 2 5 2" xfId="20967" xr:uid="{00000000-0005-0000-0000-000007550000}"/>
    <cellStyle name="Normal 2 8 2 5 2 2" xfId="20968" xr:uid="{00000000-0005-0000-0000-000008550000}"/>
    <cellStyle name="Normal 2 8 2 5 2 2 2" xfId="20969" xr:uid="{00000000-0005-0000-0000-000009550000}"/>
    <cellStyle name="Normal 2 8 2 5 2 3" xfId="20970" xr:uid="{00000000-0005-0000-0000-00000A550000}"/>
    <cellStyle name="Normal 2 8 2 5 3" xfId="20971" xr:uid="{00000000-0005-0000-0000-00000B550000}"/>
    <cellStyle name="Normal 2 8 2 6" xfId="20972" xr:uid="{00000000-0005-0000-0000-00000C550000}"/>
    <cellStyle name="Normal 2 8 2 6 2" xfId="20973" xr:uid="{00000000-0005-0000-0000-00000D550000}"/>
    <cellStyle name="Normal 2 8 2 6 2 2" xfId="20974" xr:uid="{00000000-0005-0000-0000-00000E550000}"/>
    <cellStyle name="Normal 2 8 2 6 3" xfId="20975" xr:uid="{00000000-0005-0000-0000-00000F550000}"/>
    <cellStyle name="Normal 2 8 2 7" xfId="20976" xr:uid="{00000000-0005-0000-0000-000010550000}"/>
    <cellStyle name="Normal 2 8 2 7 2" xfId="20977" xr:uid="{00000000-0005-0000-0000-000011550000}"/>
    <cellStyle name="Normal 2 8 2 7 2 2" xfId="20978" xr:uid="{00000000-0005-0000-0000-000012550000}"/>
    <cellStyle name="Normal 2 8 2 7 3" xfId="20979" xr:uid="{00000000-0005-0000-0000-000013550000}"/>
    <cellStyle name="Normal 2 8 2 8" xfId="20980" xr:uid="{00000000-0005-0000-0000-000014550000}"/>
    <cellStyle name="Normal 2 8 2 8 2" xfId="20981" xr:uid="{00000000-0005-0000-0000-000015550000}"/>
    <cellStyle name="Normal 2 8 2 8 2 2" xfId="20982" xr:uid="{00000000-0005-0000-0000-000016550000}"/>
    <cellStyle name="Normal 2 8 2 8 3" xfId="20983" xr:uid="{00000000-0005-0000-0000-000017550000}"/>
    <cellStyle name="Normal 2 8 2 9" xfId="20984" xr:uid="{00000000-0005-0000-0000-000018550000}"/>
    <cellStyle name="Normal 2 8 2 9 2" xfId="20985" xr:uid="{00000000-0005-0000-0000-000019550000}"/>
    <cellStyle name="Normal 2 8 20" xfId="20986" xr:uid="{00000000-0005-0000-0000-00001A550000}"/>
    <cellStyle name="Normal 2 8 20 2" xfId="20987" xr:uid="{00000000-0005-0000-0000-00001B550000}"/>
    <cellStyle name="Normal 2 8 21" xfId="20988" xr:uid="{00000000-0005-0000-0000-00001C550000}"/>
    <cellStyle name="Normal 2 8 21 2" xfId="20989" xr:uid="{00000000-0005-0000-0000-00001D550000}"/>
    <cellStyle name="Normal 2 8 22" xfId="20990" xr:uid="{00000000-0005-0000-0000-00001E550000}"/>
    <cellStyle name="Normal 2 8 22 2" xfId="20991" xr:uid="{00000000-0005-0000-0000-00001F550000}"/>
    <cellStyle name="Normal 2 8 23" xfId="20992" xr:uid="{00000000-0005-0000-0000-000020550000}"/>
    <cellStyle name="Normal 2 8 23 2" xfId="20993" xr:uid="{00000000-0005-0000-0000-000021550000}"/>
    <cellStyle name="Normal 2 8 24" xfId="20994" xr:uid="{00000000-0005-0000-0000-000022550000}"/>
    <cellStyle name="Normal 2 8 24 2" xfId="20995" xr:uid="{00000000-0005-0000-0000-000023550000}"/>
    <cellStyle name="Normal 2 8 25" xfId="20996" xr:uid="{00000000-0005-0000-0000-000024550000}"/>
    <cellStyle name="Normal 2 8 25 2" xfId="20997" xr:uid="{00000000-0005-0000-0000-000025550000}"/>
    <cellStyle name="Normal 2 8 26" xfId="20998" xr:uid="{00000000-0005-0000-0000-000026550000}"/>
    <cellStyle name="Normal 2 8 26 2" xfId="20999" xr:uid="{00000000-0005-0000-0000-000027550000}"/>
    <cellStyle name="Normal 2 8 27" xfId="21000" xr:uid="{00000000-0005-0000-0000-000028550000}"/>
    <cellStyle name="Normal 2 8 27 2" xfId="21001" xr:uid="{00000000-0005-0000-0000-000029550000}"/>
    <cellStyle name="Normal 2 8 28" xfId="21002" xr:uid="{00000000-0005-0000-0000-00002A550000}"/>
    <cellStyle name="Normal 2 8 28 2" xfId="21003" xr:uid="{00000000-0005-0000-0000-00002B550000}"/>
    <cellStyle name="Normal 2 8 29" xfId="21004" xr:uid="{00000000-0005-0000-0000-00002C550000}"/>
    <cellStyle name="Normal 2 8 29 2" xfId="21005" xr:uid="{00000000-0005-0000-0000-00002D550000}"/>
    <cellStyle name="Normal 2 8 3" xfId="21006" xr:uid="{00000000-0005-0000-0000-00002E550000}"/>
    <cellStyle name="Normal 2 8 3 2" xfId="21007" xr:uid="{00000000-0005-0000-0000-00002F550000}"/>
    <cellStyle name="Normal 2 8 30" xfId="21008" xr:uid="{00000000-0005-0000-0000-000030550000}"/>
    <cellStyle name="Normal 2 8 30 2" xfId="21009" xr:uid="{00000000-0005-0000-0000-000031550000}"/>
    <cellStyle name="Normal 2 8 31" xfId="21010" xr:uid="{00000000-0005-0000-0000-000032550000}"/>
    <cellStyle name="Normal 2 8 31 2" xfId="21011" xr:uid="{00000000-0005-0000-0000-000033550000}"/>
    <cellStyle name="Normal 2 8 32" xfId="21012" xr:uid="{00000000-0005-0000-0000-000034550000}"/>
    <cellStyle name="Normal 2 8 32 2" xfId="21013" xr:uid="{00000000-0005-0000-0000-000035550000}"/>
    <cellStyle name="Normal 2 8 33" xfId="21014" xr:uid="{00000000-0005-0000-0000-000036550000}"/>
    <cellStyle name="Normal 2 8 33 2" xfId="21015" xr:uid="{00000000-0005-0000-0000-000037550000}"/>
    <cellStyle name="Normal 2 8 34" xfId="21016" xr:uid="{00000000-0005-0000-0000-000038550000}"/>
    <cellStyle name="Normal 2 8 34 2" xfId="21017" xr:uid="{00000000-0005-0000-0000-000039550000}"/>
    <cellStyle name="Normal 2 8 35" xfId="21018" xr:uid="{00000000-0005-0000-0000-00003A550000}"/>
    <cellStyle name="Normal 2 8 35 2" xfId="21019" xr:uid="{00000000-0005-0000-0000-00003B550000}"/>
    <cellStyle name="Normal 2 8 36" xfId="21020" xr:uid="{00000000-0005-0000-0000-00003C550000}"/>
    <cellStyle name="Normal 2 8 36 2" xfId="21021" xr:uid="{00000000-0005-0000-0000-00003D550000}"/>
    <cellStyle name="Normal 2 8 37" xfId="21022" xr:uid="{00000000-0005-0000-0000-00003E550000}"/>
    <cellStyle name="Normal 2 8 37 2" xfId="21023" xr:uid="{00000000-0005-0000-0000-00003F550000}"/>
    <cellStyle name="Normal 2 8 38" xfId="21024" xr:uid="{00000000-0005-0000-0000-000040550000}"/>
    <cellStyle name="Normal 2 8 38 2" xfId="21025" xr:uid="{00000000-0005-0000-0000-000041550000}"/>
    <cellStyle name="Normal 2 8 39" xfId="21026" xr:uid="{00000000-0005-0000-0000-000042550000}"/>
    <cellStyle name="Normal 2 8 39 2" xfId="21027" xr:uid="{00000000-0005-0000-0000-000043550000}"/>
    <cellStyle name="Normal 2 8 4" xfId="21028" xr:uid="{00000000-0005-0000-0000-000044550000}"/>
    <cellStyle name="Normal 2 8 4 2" xfId="21029" xr:uid="{00000000-0005-0000-0000-000045550000}"/>
    <cellStyle name="Normal 2 8 40" xfId="21030" xr:uid="{00000000-0005-0000-0000-000046550000}"/>
    <cellStyle name="Normal 2 8 40 2" xfId="21031" xr:uid="{00000000-0005-0000-0000-000047550000}"/>
    <cellStyle name="Normal 2 8 41" xfId="21032" xr:uid="{00000000-0005-0000-0000-000048550000}"/>
    <cellStyle name="Normal 2 8 41 2" xfId="21033" xr:uid="{00000000-0005-0000-0000-000049550000}"/>
    <cellStyle name="Normal 2 8 42" xfId="21034" xr:uid="{00000000-0005-0000-0000-00004A550000}"/>
    <cellStyle name="Normal 2 8 42 2" xfId="21035" xr:uid="{00000000-0005-0000-0000-00004B550000}"/>
    <cellStyle name="Normal 2 8 43" xfId="21036" xr:uid="{00000000-0005-0000-0000-00004C550000}"/>
    <cellStyle name="Normal 2 8 43 2" xfId="21037" xr:uid="{00000000-0005-0000-0000-00004D550000}"/>
    <cellStyle name="Normal 2 8 44" xfId="21038" xr:uid="{00000000-0005-0000-0000-00004E550000}"/>
    <cellStyle name="Normal 2 8 44 2" xfId="21039" xr:uid="{00000000-0005-0000-0000-00004F550000}"/>
    <cellStyle name="Normal 2 8 45" xfId="21040" xr:uid="{00000000-0005-0000-0000-000050550000}"/>
    <cellStyle name="Normal 2 8 45 2" xfId="21041" xr:uid="{00000000-0005-0000-0000-000051550000}"/>
    <cellStyle name="Normal 2 8 46" xfId="21042" xr:uid="{00000000-0005-0000-0000-000052550000}"/>
    <cellStyle name="Normal 2 8 46 2" xfId="21043" xr:uid="{00000000-0005-0000-0000-000053550000}"/>
    <cellStyle name="Normal 2 8 47" xfId="21044" xr:uid="{00000000-0005-0000-0000-000054550000}"/>
    <cellStyle name="Normal 2 8 47 2" xfId="21045" xr:uid="{00000000-0005-0000-0000-000055550000}"/>
    <cellStyle name="Normal 2 8 47 2 2" xfId="21046" xr:uid="{00000000-0005-0000-0000-000056550000}"/>
    <cellStyle name="Normal 2 8 47 2 2 2" xfId="21047" xr:uid="{00000000-0005-0000-0000-000057550000}"/>
    <cellStyle name="Normal 2 8 47 2 2 2 2" xfId="21048" xr:uid="{00000000-0005-0000-0000-000058550000}"/>
    <cellStyle name="Normal 2 8 47 2 2 3" xfId="21049" xr:uid="{00000000-0005-0000-0000-000059550000}"/>
    <cellStyle name="Normal 2 8 47 2 3" xfId="21050" xr:uid="{00000000-0005-0000-0000-00005A550000}"/>
    <cellStyle name="Normal 2 8 47 3" xfId="21051" xr:uid="{00000000-0005-0000-0000-00005B550000}"/>
    <cellStyle name="Normal 2 8 47 3 2" xfId="21052" xr:uid="{00000000-0005-0000-0000-00005C550000}"/>
    <cellStyle name="Normal 2 8 47 3 2 2" xfId="21053" xr:uid="{00000000-0005-0000-0000-00005D550000}"/>
    <cellStyle name="Normal 2 8 47 3 3" xfId="21054" xr:uid="{00000000-0005-0000-0000-00005E550000}"/>
    <cellStyle name="Normal 2 8 47 4" xfId="21055" xr:uid="{00000000-0005-0000-0000-00005F550000}"/>
    <cellStyle name="Normal 2 8 47 4 2" xfId="21056" xr:uid="{00000000-0005-0000-0000-000060550000}"/>
    <cellStyle name="Normal 2 8 47 4 2 2" xfId="21057" xr:uid="{00000000-0005-0000-0000-000061550000}"/>
    <cellStyle name="Normal 2 8 47 4 3" xfId="21058" xr:uid="{00000000-0005-0000-0000-000062550000}"/>
    <cellStyle name="Normal 2 8 47 5" xfId="21059" xr:uid="{00000000-0005-0000-0000-000063550000}"/>
    <cellStyle name="Normal 2 8 47 5 2" xfId="21060" xr:uid="{00000000-0005-0000-0000-000064550000}"/>
    <cellStyle name="Normal 2 8 47 5 2 2" xfId="21061" xr:uid="{00000000-0005-0000-0000-000065550000}"/>
    <cellStyle name="Normal 2 8 47 5 3" xfId="21062" xr:uid="{00000000-0005-0000-0000-000066550000}"/>
    <cellStyle name="Normal 2 8 47 6" xfId="21063" xr:uid="{00000000-0005-0000-0000-000067550000}"/>
    <cellStyle name="Normal 2 8 47 6 2" xfId="21064" xr:uid="{00000000-0005-0000-0000-000068550000}"/>
    <cellStyle name="Normal 2 8 47 6 2 2" xfId="21065" xr:uid="{00000000-0005-0000-0000-000069550000}"/>
    <cellStyle name="Normal 2 8 47 6 3" xfId="21066" xr:uid="{00000000-0005-0000-0000-00006A550000}"/>
    <cellStyle name="Normal 2 8 47 7" xfId="21067" xr:uid="{00000000-0005-0000-0000-00006B550000}"/>
    <cellStyle name="Normal 2 8 47 7 2" xfId="21068" xr:uid="{00000000-0005-0000-0000-00006C550000}"/>
    <cellStyle name="Normal 2 8 47 8" xfId="21069" xr:uid="{00000000-0005-0000-0000-00006D550000}"/>
    <cellStyle name="Normal 2 8 48" xfId="21070" xr:uid="{00000000-0005-0000-0000-00006E550000}"/>
    <cellStyle name="Normal 2 8 48 2" xfId="21071" xr:uid="{00000000-0005-0000-0000-00006F550000}"/>
    <cellStyle name="Normal 2 8 48 2 2" xfId="21072" xr:uid="{00000000-0005-0000-0000-000070550000}"/>
    <cellStyle name="Normal 2 8 48 2 2 2" xfId="21073" xr:uid="{00000000-0005-0000-0000-000071550000}"/>
    <cellStyle name="Normal 2 8 48 2 3" xfId="21074" xr:uid="{00000000-0005-0000-0000-000072550000}"/>
    <cellStyle name="Normal 2 8 48 3" xfId="21075" xr:uid="{00000000-0005-0000-0000-000073550000}"/>
    <cellStyle name="Normal 2 8 48 3 2" xfId="21076" xr:uid="{00000000-0005-0000-0000-000074550000}"/>
    <cellStyle name="Normal 2 8 48 4" xfId="21077" xr:uid="{00000000-0005-0000-0000-000075550000}"/>
    <cellStyle name="Normal 2 8 49" xfId="21078" xr:uid="{00000000-0005-0000-0000-000076550000}"/>
    <cellStyle name="Normal 2 8 49 2" xfId="21079" xr:uid="{00000000-0005-0000-0000-000077550000}"/>
    <cellStyle name="Normal 2 8 49 2 2" xfId="21080" xr:uid="{00000000-0005-0000-0000-000078550000}"/>
    <cellStyle name="Normal 2 8 49 3" xfId="21081" xr:uid="{00000000-0005-0000-0000-000079550000}"/>
    <cellStyle name="Normal 2 8 49 3 2" xfId="21082" xr:uid="{00000000-0005-0000-0000-00007A550000}"/>
    <cellStyle name="Normal 2 8 49 4" xfId="21083" xr:uid="{00000000-0005-0000-0000-00007B550000}"/>
    <cellStyle name="Normal 2 8 5" xfId="21084" xr:uid="{00000000-0005-0000-0000-00007C550000}"/>
    <cellStyle name="Normal 2 8 5 2" xfId="21085" xr:uid="{00000000-0005-0000-0000-00007D550000}"/>
    <cellStyle name="Normal 2 8 50" xfId="21086" xr:uid="{00000000-0005-0000-0000-00007E550000}"/>
    <cellStyle name="Normal 2 8 50 2" xfId="21087" xr:uid="{00000000-0005-0000-0000-00007F550000}"/>
    <cellStyle name="Normal 2 8 51" xfId="21088" xr:uid="{00000000-0005-0000-0000-000080550000}"/>
    <cellStyle name="Normal 2 8 51 2" xfId="21089" xr:uid="{00000000-0005-0000-0000-000081550000}"/>
    <cellStyle name="Normal 2 8 52" xfId="21090" xr:uid="{00000000-0005-0000-0000-000082550000}"/>
    <cellStyle name="Normal 2 8 52 2" xfId="21091" xr:uid="{00000000-0005-0000-0000-000083550000}"/>
    <cellStyle name="Normal 2 8 53" xfId="21092" xr:uid="{00000000-0005-0000-0000-000084550000}"/>
    <cellStyle name="Normal 2 8 53 2" xfId="21093" xr:uid="{00000000-0005-0000-0000-000085550000}"/>
    <cellStyle name="Normal 2 8 54" xfId="21094" xr:uid="{00000000-0005-0000-0000-000086550000}"/>
    <cellStyle name="Normal 2 8 55" xfId="21095" xr:uid="{00000000-0005-0000-0000-000087550000}"/>
    <cellStyle name="Normal 2 8 6" xfId="21096" xr:uid="{00000000-0005-0000-0000-000088550000}"/>
    <cellStyle name="Normal 2 8 6 2" xfId="21097" xr:uid="{00000000-0005-0000-0000-000089550000}"/>
    <cellStyle name="Normal 2 8 7" xfId="21098" xr:uid="{00000000-0005-0000-0000-00008A550000}"/>
    <cellStyle name="Normal 2 8 7 2" xfId="21099" xr:uid="{00000000-0005-0000-0000-00008B550000}"/>
    <cellStyle name="Normal 2 8 8" xfId="21100" xr:uid="{00000000-0005-0000-0000-00008C550000}"/>
    <cellStyle name="Normal 2 8 8 2" xfId="21101" xr:uid="{00000000-0005-0000-0000-00008D550000}"/>
    <cellStyle name="Normal 2 8 9" xfId="21102" xr:uid="{00000000-0005-0000-0000-00008E550000}"/>
    <cellStyle name="Normal 2 8 9 2" xfId="21103" xr:uid="{00000000-0005-0000-0000-00008F550000}"/>
    <cellStyle name="Normal 2 80" xfId="21104" xr:uid="{00000000-0005-0000-0000-000090550000}"/>
    <cellStyle name="Normal 2 80 2" xfId="21105" xr:uid="{00000000-0005-0000-0000-000091550000}"/>
    <cellStyle name="Normal 2 80 2 2" xfId="21106" xr:uid="{00000000-0005-0000-0000-000092550000}"/>
    <cellStyle name="Normal 2 80 2 2 2" xfId="21107" xr:uid="{00000000-0005-0000-0000-000093550000}"/>
    <cellStyle name="Normal 2 80 2 3" xfId="21108" xr:uid="{00000000-0005-0000-0000-000094550000}"/>
    <cellStyle name="Normal 2 80 3" xfId="21109" xr:uid="{00000000-0005-0000-0000-000095550000}"/>
    <cellStyle name="Normal 2 80 3 2" xfId="21110" xr:uid="{00000000-0005-0000-0000-000096550000}"/>
    <cellStyle name="Normal 2 80 4" xfId="21111" xr:uid="{00000000-0005-0000-0000-000097550000}"/>
    <cellStyle name="Normal 2 81" xfId="21112" xr:uid="{00000000-0005-0000-0000-000098550000}"/>
    <cellStyle name="Normal 2 81 2" xfId="21113" xr:uid="{00000000-0005-0000-0000-000099550000}"/>
    <cellStyle name="Normal 2 81 2 2" xfId="21114" xr:uid="{00000000-0005-0000-0000-00009A550000}"/>
    <cellStyle name="Normal 2 81 2 2 2" xfId="21115" xr:uid="{00000000-0005-0000-0000-00009B550000}"/>
    <cellStyle name="Normal 2 81 2 3" xfId="21116" xr:uid="{00000000-0005-0000-0000-00009C550000}"/>
    <cellStyle name="Normal 2 81 3" xfId="21117" xr:uid="{00000000-0005-0000-0000-00009D550000}"/>
    <cellStyle name="Normal 2 81 3 2" xfId="21118" xr:uid="{00000000-0005-0000-0000-00009E550000}"/>
    <cellStyle name="Normal 2 81 4" xfId="21119" xr:uid="{00000000-0005-0000-0000-00009F550000}"/>
    <cellStyle name="Normal 2 82" xfId="21120" xr:uid="{00000000-0005-0000-0000-0000A0550000}"/>
    <cellStyle name="Normal 2 82 2" xfId="21121" xr:uid="{00000000-0005-0000-0000-0000A1550000}"/>
    <cellStyle name="Normal 2 82 2 2" xfId="21122" xr:uid="{00000000-0005-0000-0000-0000A2550000}"/>
    <cellStyle name="Normal 2 82 2 2 2" xfId="21123" xr:uid="{00000000-0005-0000-0000-0000A3550000}"/>
    <cellStyle name="Normal 2 82 2 3" xfId="21124" xr:uid="{00000000-0005-0000-0000-0000A4550000}"/>
    <cellStyle name="Normal 2 82 3" xfId="21125" xr:uid="{00000000-0005-0000-0000-0000A5550000}"/>
    <cellStyle name="Normal 2 82 3 2" xfId="21126" xr:uid="{00000000-0005-0000-0000-0000A6550000}"/>
    <cellStyle name="Normal 2 82 4" xfId="21127" xr:uid="{00000000-0005-0000-0000-0000A7550000}"/>
    <cellStyle name="Normal 2 83" xfId="21128" xr:uid="{00000000-0005-0000-0000-0000A8550000}"/>
    <cellStyle name="Normal 2 83 2" xfId="21129" xr:uid="{00000000-0005-0000-0000-0000A9550000}"/>
    <cellStyle name="Normal 2 83 2 2" xfId="21130" xr:uid="{00000000-0005-0000-0000-0000AA550000}"/>
    <cellStyle name="Normal 2 83 2 2 2" xfId="21131" xr:uid="{00000000-0005-0000-0000-0000AB550000}"/>
    <cellStyle name="Normal 2 83 2 3" xfId="21132" xr:uid="{00000000-0005-0000-0000-0000AC550000}"/>
    <cellStyle name="Normal 2 83 3" xfId="21133" xr:uid="{00000000-0005-0000-0000-0000AD550000}"/>
    <cellStyle name="Normal 2 83 3 2" xfId="21134" xr:uid="{00000000-0005-0000-0000-0000AE550000}"/>
    <cellStyle name="Normal 2 83 4" xfId="21135" xr:uid="{00000000-0005-0000-0000-0000AF550000}"/>
    <cellStyle name="Normal 2 84" xfId="21136" xr:uid="{00000000-0005-0000-0000-0000B0550000}"/>
    <cellStyle name="Normal 2 84 2" xfId="21137" xr:uid="{00000000-0005-0000-0000-0000B1550000}"/>
    <cellStyle name="Normal 2 84 2 2" xfId="21138" xr:uid="{00000000-0005-0000-0000-0000B2550000}"/>
    <cellStyle name="Normal 2 84 2 2 2" xfId="21139" xr:uid="{00000000-0005-0000-0000-0000B3550000}"/>
    <cellStyle name="Normal 2 84 2 3" xfId="21140" xr:uid="{00000000-0005-0000-0000-0000B4550000}"/>
    <cellStyle name="Normal 2 84 3" xfId="21141" xr:uid="{00000000-0005-0000-0000-0000B5550000}"/>
    <cellStyle name="Normal 2 84 3 2" xfId="21142" xr:uid="{00000000-0005-0000-0000-0000B6550000}"/>
    <cellStyle name="Normal 2 84 4" xfId="21143" xr:uid="{00000000-0005-0000-0000-0000B7550000}"/>
    <cellStyle name="Normal 2 85" xfId="21144" xr:uid="{00000000-0005-0000-0000-0000B8550000}"/>
    <cellStyle name="Normal 2 85 2" xfId="21145" xr:uid="{00000000-0005-0000-0000-0000B9550000}"/>
    <cellStyle name="Normal 2 85 2 2" xfId="21146" xr:uid="{00000000-0005-0000-0000-0000BA550000}"/>
    <cellStyle name="Normal 2 85 2 2 2" xfId="21147" xr:uid="{00000000-0005-0000-0000-0000BB550000}"/>
    <cellStyle name="Normal 2 85 2 3" xfId="21148" xr:uid="{00000000-0005-0000-0000-0000BC550000}"/>
    <cellStyle name="Normal 2 85 3" xfId="21149" xr:uid="{00000000-0005-0000-0000-0000BD550000}"/>
    <cellStyle name="Normal 2 85 3 2" xfId="21150" xr:uid="{00000000-0005-0000-0000-0000BE550000}"/>
    <cellStyle name="Normal 2 85 4" xfId="21151" xr:uid="{00000000-0005-0000-0000-0000BF550000}"/>
    <cellStyle name="Normal 2 86" xfId="21152" xr:uid="{00000000-0005-0000-0000-0000C0550000}"/>
    <cellStyle name="Normal 2 86 2" xfId="21153" xr:uid="{00000000-0005-0000-0000-0000C1550000}"/>
    <cellStyle name="Normal 2 86 2 2" xfId="21154" xr:uid="{00000000-0005-0000-0000-0000C2550000}"/>
    <cellStyle name="Normal 2 86 2 2 2" xfId="21155" xr:uid="{00000000-0005-0000-0000-0000C3550000}"/>
    <cellStyle name="Normal 2 86 2 3" xfId="21156" xr:uid="{00000000-0005-0000-0000-0000C4550000}"/>
    <cellStyle name="Normal 2 86 3" xfId="21157" xr:uid="{00000000-0005-0000-0000-0000C5550000}"/>
    <cellStyle name="Normal 2 86 3 2" xfId="21158" xr:uid="{00000000-0005-0000-0000-0000C6550000}"/>
    <cellStyle name="Normal 2 86 4" xfId="21159" xr:uid="{00000000-0005-0000-0000-0000C7550000}"/>
    <cellStyle name="Normal 2 87" xfId="21160" xr:uid="{00000000-0005-0000-0000-0000C8550000}"/>
    <cellStyle name="Normal 2 87 2" xfId="21161" xr:uid="{00000000-0005-0000-0000-0000C9550000}"/>
    <cellStyle name="Normal 2 87 2 2" xfId="21162" xr:uid="{00000000-0005-0000-0000-0000CA550000}"/>
    <cellStyle name="Normal 2 87 2 2 2" xfId="21163" xr:uid="{00000000-0005-0000-0000-0000CB550000}"/>
    <cellStyle name="Normal 2 87 2 3" xfId="21164" xr:uid="{00000000-0005-0000-0000-0000CC550000}"/>
    <cellStyle name="Normal 2 87 3" xfId="21165" xr:uid="{00000000-0005-0000-0000-0000CD550000}"/>
    <cellStyle name="Normal 2 87 3 2" xfId="21166" xr:uid="{00000000-0005-0000-0000-0000CE550000}"/>
    <cellStyle name="Normal 2 87 4" xfId="21167" xr:uid="{00000000-0005-0000-0000-0000CF550000}"/>
    <cellStyle name="Normal 2 88" xfId="21168" xr:uid="{00000000-0005-0000-0000-0000D0550000}"/>
    <cellStyle name="Normal 2 88 2" xfId="21169" xr:uid="{00000000-0005-0000-0000-0000D1550000}"/>
    <cellStyle name="Normal 2 88 2 2" xfId="21170" xr:uid="{00000000-0005-0000-0000-0000D2550000}"/>
    <cellStyle name="Normal 2 88 2 2 2" xfId="21171" xr:uid="{00000000-0005-0000-0000-0000D3550000}"/>
    <cellStyle name="Normal 2 88 2 3" xfId="21172" xr:uid="{00000000-0005-0000-0000-0000D4550000}"/>
    <cellStyle name="Normal 2 88 3" xfId="21173" xr:uid="{00000000-0005-0000-0000-0000D5550000}"/>
    <cellStyle name="Normal 2 88 3 2" xfId="21174" xr:uid="{00000000-0005-0000-0000-0000D6550000}"/>
    <cellStyle name="Normal 2 88 4" xfId="21175" xr:uid="{00000000-0005-0000-0000-0000D7550000}"/>
    <cellStyle name="Normal 2 89" xfId="21176" xr:uid="{00000000-0005-0000-0000-0000D8550000}"/>
    <cellStyle name="Normal 2 89 2" xfId="21177" xr:uid="{00000000-0005-0000-0000-0000D9550000}"/>
    <cellStyle name="Normal 2 89 2 2" xfId="21178" xr:uid="{00000000-0005-0000-0000-0000DA550000}"/>
    <cellStyle name="Normal 2 89 2 2 2" xfId="21179" xr:uid="{00000000-0005-0000-0000-0000DB550000}"/>
    <cellStyle name="Normal 2 89 2 3" xfId="21180" xr:uid="{00000000-0005-0000-0000-0000DC550000}"/>
    <cellStyle name="Normal 2 89 3" xfId="21181" xr:uid="{00000000-0005-0000-0000-0000DD550000}"/>
    <cellStyle name="Normal 2 89 3 2" xfId="21182" xr:uid="{00000000-0005-0000-0000-0000DE550000}"/>
    <cellStyle name="Normal 2 89 4" xfId="21183" xr:uid="{00000000-0005-0000-0000-0000DF550000}"/>
    <cellStyle name="Normal 2 9" xfId="21184" xr:uid="{00000000-0005-0000-0000-0000E0550000}"/>
    <cellStyle name="Normal 2 9 10" xfId="21185" xr:uid="{00000000-0005-0000-0000-0000E1550000}"/>
    <cellStyle name="Normal 2 9 10 2" xfId="21186" xr:uid="{00000000-0005-0000-0000-0000E2550000}"/>
    <cellStyle name="Normal 2 9 11" xfId="21187" xr:uid="{00000000-0005-0000-0000-0000E3550000}"/>
    <cellStyle name="Normal 2 9 11 2" xfId="21188" xr:uid="{00000000-0005-0000-0000-0000E4550000}"/>
    <cellStyle name="Normal 2 9 12" xfId="21189" xr:uid="{00000000-0005-0000-0000-0000E5550000}"/>
    <cellStyle name="Normal 2 9 12 2" xfId="21190" xr:uid="{00000000-0005-0000-0000-0000E6550000}"/>
    <cellStyle name="Normal 2 9 13" xfId="21191" xr:uid="{00000000-0005-0000-0000-0000E7550000}"/>
    <cellStyle name="Normal 2 9 13 2" xfId="21192" xr:uid="{00000000-0005-0000-0000-0000E8550000}"/>
    <cellStyle name="Normal 2 9 14" xfId="21193" xr:uid="{00000000-0005-0000-0000-0000E9550000}"/>
    <cellStyle name="Normal 2 9 14 2" xfId="21194" xr:uid="{00000000-0005-0000-0000-0000EA550000}"/>
    <cellStyle name="Normal 2 9 15" xfId="21195" xr:uid="{00000000-0005-0000-0000-0000EB550000}"/>
    <cellStyle name="Normal 2 9 15 2" xfId="21196" xr:uid="{00000000-0005-0000-0000-0000EC550000}"/>
    <cellStyle name="Normal 2 9 16" xfId="21197" xr:uid="{00000000-0005-0000-0000-0000ED550000}"/>
    <cellStyle name="Normal 2 9 16 2" xfId="21198" xr:uid="{00000000-0005-0000-0000-0000EE550000}"/>
    <cellStyle name="Normal 2 9 17" xfId="21199" xr:uid="{00000000-0005-0000-0000-0000EF550000}"/>
    <cellStyle name="Normal 2 9 17 2" xfId="21200" xr:uid="{00000000-0005-0000-0000-0000F0550000}"/>
    <cellStyle name="Normal 2 9 18" xfId="21201" xr:uid="{00000000-0005-0000-0000-0000F1550000}"/>
    <cellStyle name="Normal 2 9 18 2" xfId="21202" xr:uid="{00000000-0005-0000-0000-0000F2550000}"/>
    <cellStyle name="Normal 2 9 19" xfId="21203" xr:uid="{00000000-0005-0000-0000-0000F3550000}"/>
    <cellStyle name="Normal 2 9 19 2" xfId="21204" xr:uid="{00000000-0005-0000-0000-0000F4550000}"/>
    <cellStyle name="Normal 2 9 2" xfId="21205" xr:uid="{00000000-0005-0000-0000-0000F5550000}"/>
    <cellStyle name="Normal 2 9 2 10" xfId="21206" xr:uid="{00000000-0005-0000-0000-0000F6550000}"/>
    <cellStyle name="Normal 2 9 2 2" xfId="21207" xr:uid="{00000000-0005-0000-0000-0000F7550000}"/>
    <cellStyle name="Normal 2 9 2 2 2" xfId="21208" xr:uid="{00000000-0005-0000-0000-0000F8550000}"/>
    <cellStyle name="Normal 2 9 2 2 2 2" xfId="21209" xr:uid="{00000000-0005-0000-0000-0000F9550000}"/>
    <cellStyle name="Normal 2 9 2 2 2 2 2" xfId="21210" xr:uid="{00000000-0005-0000-0000-0000FA550000}"/>
    <cellStyle name="Normal 2 9 2 2 2 3" xfId="21211" xr:uid="{00000000-0005-0000-0000-0000FB550000}"/>
    <cellStyle name="Normal 2 9 2 2 2 3 2" xfId="21212" xr:uid="{00000000-0005-0000-0000-0000FC550000}"/>
    <cellStyle name="Normal 2 9 2 2 2 4" xfId="21213" xr:uid="{00000000-0005-0000-0000-0000FD550000}"/>
    <cellStyle name="Normal 2 9 2 2 3" xfId="21214" xr:uid="{00000000-0005-0000-0000-0000FE550000}"/>
    <cellStyle name="Normal 2 9 2 2 3 2" xfId="21215" xr:uid="{00000000-0005-0000-0000-0000FF550000}"/>
    <cellStyle name="Normal 2 9 2 2 4" xfId="21216" xr:uid="{00000000-0005-0000-0000-000000560000}"/>
    <cellStyle name="Normal 2 9 2 2 4 2" xfId="21217" xr:uid="{00000000-0005-0000-0000-000001560000}"/>
    <cellStyle name="Normal 2 9 2 2 5" xfId="21218" xr:uid="{00000000-0005-0000-0000-000002560000}"/>
    <cellStyle name="Normal 2 9 2 2 5 2" xfId="21219" xr:uid="{00000000-0005-0000-0000-000003560000}"/>
    <cellStyle name="Normal 2 9 2 2 6" xfId="21220" xr:uid="{00000000-0005-0000-0000-000004560000}"/>
    <cellStyle name="Normal 2 9 2 2 6 2" xfId="21221" xr:uid="{00000000-0005-0000-0000-000005560000}"/>
    <cellStyle name="Normal 2 9 2 2 7" xfId="21222" xr:uid="{00000000-0005-0000-0000-000006560000}"/>
    <cellStyle name="Normal 2 9 2 3" xfId="21223" xr:uid="{00000000-0005-0000-0000-000007560000}"/>
    <cellStyle name="Normal 2 9 2 3 2" xfId="21224" xr:uid="{00000000-0005-0000-0000-000008560000}"/>
    <cellStyle name="Normal 2 9 2 4" xfId="21225" xr:uid="{00000000-0005-0000-0000-000009560000}"/>
    <cellStyle name="Normal 2 9 2 4 2" xfId="21226" xr:uid="{00000000-0005-0000-0000-00000A560000}"/>
    <cellStyle name="Normal 2 9 2 5" xfId="21227" xr:uid="{00000000-0005-0000-0000-00000B560000}"/>
    <cellStyle name="Normal 2 9 2 5 2" xfId="21228" xr:uid="{00000000-0005-0000-0000-00000C560000}"/>
    <cellStyle name="Normal 2 9 2 5 2 2" xfId="21229" xr:uid="{00000000-0005-0000-0000-00000D560000}"/>
    <cellStyle name="Normal 2 9 2 5 2 2 2" xfId="21230" xr:uid="{00000000-0005-0000-0000-00000E560000}"/>
    <cellStyle name="Normal 2 9 2 5 2 3" xfId="21231" xr:uid="{00000000-0005-0000-0000-00000F560000}"/>
    <cellStyle name="Normal 2 9 2 5 3" xfId="21232" xr:uid="{00000000-0005-0000-0000-000010560000}"/>
    <cellStyle name="Normal 2 9 2 6" xfId="21233" xr:uid="{00000000-0005-0000-0000-000011560000}"/>
    <cellStyle name="Normal 2 9 2 6 2" xfId="21234" xr:uid="{00000000-0005-0000-0000-000012560000}"/>
    <cellStyle name="Normal 2 9 2 6 2 2" xfId="21235" xr:uid="{00000000-0005-0000-0000-000013560000}"/>
    <cellStyle name="Normal 2 9 2 6 3" xfId="21236" xr:uid="{00000000-0005-0000-0000-000014560000}"/>
    <cellStyle name="Normal 2 9 2 7" xfId="21237" xr:uid="{00000000-0005-0000-0000-000015560000}"/>
    <cellStyle name="Normal 2 9 2 7 2" xfId="21238" xr:uid="{00000000-0005-0000-0000-000016560000}"/>
    <cellStyle name="Normal 2 9 2 7 2 2" xfId="21239" xr:uid="{00000000-0005-0000-0000-000017560000}"/>
    <cellStyle name="Normal 2 9 2 7 3" xfId="21240" xr:uid="{00000000-0005-0000-0000-000018560000}"/>
    <cellStyle name="Normal 2 9 2 8" xfId="21241" xr:uid="{00000000-0005-0000-0000-000019560000}"/>
    <cellStyle name="Normal 2 9 2 8 2" xfId="21242" xr:uid="{00000000-0005-0000-0000-00001A560000}"/>
    <cellStyle name="Normal 2 9 2 8 2 2" xfId="21243" xr:uid="{00000000-0005-0000-0000-00001B560000}"/>
    <cellStyle name="Normal 2 9 2 8 3" xfId="21244" xr:uid="{00000000-0005-0000-0000-00001C560000}"/>
    <cellStyle name="Normal 2 9 2 9" xfId="21245" xr:uid="{00000000-0005-0000-0000-00001D560000}"/>
    <cellStyle name="Normal 2 9 2 9 2" xfId="21246" xr:uid="{00000000-0005-0000-0000-00001E560000}"/>
    <cellStyle name="Normal 2 9 20" xfId="21247" xr:uid="{00000000-0005-0000-0000-00001F560000}"/>
    <cellStyle name="Normal 2 9 20 2" xfId="21248" xr:uid="{00000000-0005-0000-0000-000020560000}"/>
    <cellStyle name="Normal 2 9 21" xfId="21249" xr:uid="{00000000-0005-0000-0000-000021560000}"/>
    <cellStyle name="Normal 2 9 21 2" xfId="21250" xr:uid="{00000000-0005-0000-0000-000022560000}"/>
    <cellStyle name="Normal 2 9 22" xfId="21251" xr:uid="{00000000-0005-0000-0000-000023560000}"/>
    <cellStyle name="Normal 2 9 22 2" xfId="21252" xr:uid="{00000000-0005-0000-0000-000024560000}"/>
    <cellStyle name="Normal 2 9 23" xfId="21253" xr:uid="{00000000-0005-0000-0000-000025560000}"/>
    <cellStyle name="Normal 2 9 23 2" xfId="21254" xr:uid="{00000000-0005-0000-0000-000026560000}"/>
    <cellStyle name="Normal 2 9 24" xfId="21255" xr:uid="{00000000-0005-0000-0000-000027560000}"/>
    <cellStyle name="Normal 2 9 24 2" xfId="21256" xr:uid="{00000000-0005-0000-0000-000028560000}"/>
    <cellStyle name="Normal 2 9 25" xfId="21257" xr:uid="{00000000-0005-0000-0000-000029560000}"/>
    <cellStyle name="Normal 2 9 25 2" xfId="21258" xr:uid="{00000000-0005-0000-0000-00002A560000}"/>
    <cellStyle name="Normal 2 9 26" xfId="21259" xr:uid="{00000000-0005-0000-0000-00002B560000}"/>
    <cellStyle name="Normal 2 9 26 2" xfId="21260" xr:uid="{00000000-0005-0000-0000-00002C560000}"/>
    <cellStyle name="Normal 2 9 27" xfId="21261" xr:uid="{00000000-0005-0000-0000-00002D560000}"/>
    <cellStyle name="Normal 2 9 27 2" xfId="21262" xr:uid="{00000000-0005-0000-0000-00002E560000}"/>
    <cellStyle name="Normal 2 9 28" xfId="21263" xr:uid="{00000000-0005-0000-0000-00002F560000}"/>
    <cellStyle name="Normal 2 9 28 2" xfId="21264" xr:uid="{00000000-0005-0000-0000-000030560000}"/>
    <cellStyle name="Normal 2 9 29" xfId="21265" xr:uid="{00000000-0005-0000-0000-000031560000}"/>
    <cellStyle name="Normal 2 9 29 2" xfId="21266" xr:uid="{00000000-0005-0000-0000-000032560000}"/>
    <cellStyle name="Normal 2 9 3" xfId="21267" xr:uid="{00000000-0005-0000-0000-000033560000}"/>
    <cellStyle name="Normal 2 9 3 2" xfId="21268" xr:uid="{00000000-0005-0000-0000-000034560000}"/>
    <cellStyle name="Normal 2 9 30" xfId="21269" xr:uid="{00000000-0005-0000-0000-000035560000}"/>
    <cellStyle name="Normal 2 9 30 2" xfId="21270" xr:uid="{00000000-0005-0000-0000-000036560000}"/>
    <cellStyle name="Normal 2 9 31" xfId="21271" xr:uid="{00000000-0005-0000-0000-000037560000}"/>
    <cellStyle name="Normal 2 9 31 2" xfId="21272" xr:uid="{00000000-0005-0000-0000-000038560000}"/>
    <cellStyle name="Normal 2 9 32" xfId="21273" xr:uid="{00000000-0005-0000-0000-000039560000}"/>
    <cellStyle name="Normal 2 9 32 2" xfId="21274" xr:uid="{00000000-0005-0000-0000-00003A560000}"/>
    <cellStyle name="Normal 2 9 33" xfId="21275" xr:uid="{00000000-0005-0000-0000-00003B560000}"/>
    <cellStyle name="Normal 2 9 33 2" xfId="21276" xr:uid="{00000000-0005-0000-0000-00003C560000}"/>
    <cellStyle name="Normal 2 9 34" xfId="21277" xr:uid="{00000000-0005-0000-0000-00003D560000}"/>
    <cellStyle name="Normal 2 9 34 2" xfId="21278" xr:uid="{00000000-0005-0000-0000-00003E560000}"/>
    <cellStyle name="Normal 2 9 35" xfId="21279" xr:uid="{00000000-0005-0000-0000-00003F560000}"/>
    <cellStyle name="Normal 2 9 35 2" xfId="21280" xr:uid="{00000000-0005-0000-0000-000040560000}"/>
    <cellStyle name="Normal 2 9 36" xfId="21281" xr:uid="{00000000-0005-0000-0000-000041560000}"/>
    <cellStyle name="Normal 2 9 36 2" xfId="21282" xr:uid="{00000000-0005-0000-0000-000042560000}"/>
    <cellStyle name="Normal 2 9 37" xfId="21283" xr:uid="{00000000-0005-0000-0000-000043560000}"/>
    <cellStyle name="Normal 2 9 37 2" xfId="21284" xr:uid="{00000000-0005-0000-0000-000044560000}"/>
    <cellStyle name="Normal 2 9 38" xfId="21285" xr:uid="{00000000-0005-0000-0000-000045560000}"/>
    <cellStyle name="Normal 2 9 38 2" xfId="21286" xr:uid="{00000000-0005-0000-0000-000046560000}"/>
    <cellStyle name="Normal 2 9 39" xfId="21287" xr:uid="{00000000-0005-0000-0000-000047560000}"/>
    <cellStyle name="Normal 2 9 39 2" xfId="21288" xr:uid="{00000000-0005-0000-0000-000048560000}"/>
    <cellStyle name="Normal 2 9 4" xfId="21289" xr:uid="{00000000-0005-0000-0000-000049560000}"/>
    <cellStyle name="Normal 2 9 4 2" xfId="21290" xr:uid="{00000000-0005-0000-0000-00004A560000}"/>
    <cellStyle name="Normal 2 9 40" xfId="21291" xr:uid="{00000000-0005-0000-0000-00004B560000}"/>
    <cellStyle name="Normal 2 9 40 2" xfId="21292" xr:uid="{00000000-0005-0000-0000-00004C560000}"/>
    <cellStyle name="Normal 2 9 41" xfId="21293" xr:uid="{00000000-0005-0000-0000-00004D560000}"/>
    <cellStyle name="Normal 2 9 41 2" xfId="21294" xr:uid="{00000000-0005-0000-0000-00004E560000}"/>
    <cellStyle name="Normal 2 9 42" xfId="21295" xr:uid="{00000000-0005-0000-0000-00004F560000}"/>
    <cellStyle name="Normal 2 9 42 2" xfId="21296" xr:uid="{00000000-0005-0000-0000-000050560000}"/>
    <cellStyle name="Normal 2 9 43" xfId="21297" xr:uid="{00000000-0005-0000-0000-000051560000}"/>
    <cellStyle name="Normal 2 9 43 2" xfId="21298" xr:uid="{00000000-0005-0000-0000-000052560000}"/>
    <cellStyle name="Normal 2 9 44" xfId="21299" xr:uid="{00000000-0005-0000-0000-000053560000}"/>
    <cellStyle name="Normal 2 9 44 2" xfId="21300" xr:uid="{00000000-0005-0000-0000-000054560000}"/>
    <cellStyle name="Normal 2 9 45" xfId="21301" xr:uid="{00000000-0005-0000-0000-000055560000}"/>
    <cellStyle name="Normal 2 9 45 2" xfId="21302" xr:uid="{00000000-0005-0000-0000-000056560000}"/>
    <cellStyle name="Normal 2 9 46" xfId="21303" xr:uid="{00000000-0005-0000-0000-000057560000}"/>
    <cellStyle name="Normal 2 9 46 2" xfId="21304" xr:uid="{00000000-0005-0000-0000-000058560000}"/>
    <cellStyle name="Normal 2 9 47" xfId="21305" xr:uid="{00000000-0005-0000-0000-000059560000}"/>
    <cellStyle name="Normal 2 9 47 2" xfId="21306" xr:uid="{00000000-0005-0000-0000-00005A560000}"/>
    <cellStyle name="Normal 2 9 47 2 2" xfId="21307" xr:uid="{00000000-0005-0000-0000-00005B560000}"/>
    <cellStyle name="Normal 2 9 47 2 2 2" xfId="21308" xr:uid="{00000000-0005-0000-0000-00005C560000}"/>
    <cellStyle name="Normal 2 9 47 2 2 2 2" xfId="21309" xr:uid="{00000000-0005-0000-0000-00005D560000}"/>
    <cellStyle name="Normal 2 9 47 2 2 3" xfId="21310" xr:uid="{00000000-0005-0000-0000-00005E560000}"/>
    <cellStyle name="Normal 2 9 47 2 3" xfId="21311" xr:uid="{00000000-0005-0000-0000-00005F560000}"/>
    <cellStyle name="Normal 2 9 47 3" xfId="21312" xr:uid="{00000000-0005-0000-0000-000060560000}"/>
    <cellStyle name="Normal 2 9 47 3 2" xfId="21313" xr:uid="{00000000-0005-0000-0000-000061560000}"/>
    <cellStyle name="Normal 2 9 47 3 2 2" xfId="21314" xr:uid="{00000000-0005-0000-0000-000062560000}"/>
    <cellStyle name="Normal 2 9 47 3 3" xfId="21315" xr:uid="{00000000-0005-0000-0000-000063560000}"/>
    <cellStyle name="Normal 2 9 47 4" xfId="21316" xr:uid="{00000000-0005-0000-0000-000064560000}"/>
    <cellStyle name="Normal 2 9 47 4 2" xfId="21317" xr:uid="{00000000-0005-0000-0000-000065560000}"/>
    <cellStyle name="Normal 2 9 47 4 2 2" xfId="21318" xr:uid="{00000000-0005-0000-0000-000066560000}"/>
    <cellStyle name="Normal 2 9 47 4 3" xfId="21319" xr:uid="{00000000-0005-0000-0000-000067560000}"/>
    <cellStyle name="Normal 2 9 47 5" xfId="21320" xr:uid="{00000000-0005-0000-0000-000068560000}"/>
    <cellStyle name="Normal 2 9 47 5 2" xfId="21321" xr:uid="{00000000-0005-0000-0000-000069560000}"/>
    <cellStyle name="Normal 2 9 47 5 2 2" xfId="21322" xr:uid="{00000000-0005-0000-0000-00006A560000}"/>
    <cellStyle name="Normal 2 9 47 5 3" xfId="21323" xr:uid="{00000000-0005-0000-0000-00006B560000}"/>
    <cellStyle name="Normal 2 9 47 6" xfId="21324" xr:uid="{00000000-0005-0000-0000-00006C560000}"/>
    <cellStyle name="Normal 2 9 47 6 2" xfId="21325" xr:uid="{00000000-0005-0000-0000-00006D560000}"/>
    <cellStyle name="Normal 2 9 47 6 2 2" xfId="21326" xr:uid="{00000000-0005-0000-0000-00006E560000}"/>
    <cellStyle name="Normal 2 9 47 6 3" xfId="21327" xr:uid="{00000000-0005-0000-0000-00006F560000}"/>
    <cellStyle name="Normal 2 9 47 7" xfId="21328" xr:uid="{00000000-0005-0000-0000-000070560000}"/>
    <cellStyle name="Normal 2 9 47 7 2" xfId="21329" xr:uid="{00000000-0005-0000-0000-000071560000}"/>
    <cellStyle name="Normal 2 9 47 8" xfId="21330" xr:uid="{00000000-0005-0000-0000-000072560000}"/>
    <cellStyle name="Normal 2 9 48" xfId="21331" xr:uid="{00000000-0005-0000-0000-000073560000}"/>
    <cellStyle name="Normal 2 9 48 2" xfId="21332" xr:uid="{00000000-0005-0000-0000-000074560000}"/>
    <cellStyle name="Normal 2 9 48 2 2" xfId="21333" xr:uid="{00000000-0005-0000-0000-000075560000}"/>
    <cellStyle name="Normal 2 9 48 2 2 2" xfId="21334" xr:uid="{00000000-0005-0000-0000-000076560000}"/>
    <cellStyle name="Normal 2 9 48 2 3" xfId="21335" xr:uid="{00000000-0005-0000-0000-000077560000}"/>
    <cellStyle name="Normal 2 9 48 3" xfId="21336" xr:uid="{00000000-0005-0000-0000-000078560000}"/>
    <cellStyle name="Normal 2 9 48 3 2" xfId="21337" xr:uid="{00000000-0005-0000-0000-000079560000}"/>
    <cellStyle name="Normal 2 9 48 4" xfId="21338" xr:uid="{00000000-0005-0000-0000-00007A560000}"/>
    <cellStyle name="Normal 2 9 49" xfId="21339" xr:uid="{00000000-0005-0000-0000-00007B560000}"/>
    <cellStyle name="Normal 2 9 49 2" xfId="21340" xr:uid="{00000000-0005-0000-0000-00007C560000}"/>
    <cellStyle name="Normal 2 9 49 2 2" xfId="21341" xr:uid="{00000000-0005-0000-0000-00007D560000}"/>
    <cellStyle name="Normal 2 9 49 3" xfId="21342" xr:uid="{00000000-0005-0000-0000-00007E560000}"/>
    <cellStyle name="Normal 2 9 49 3 2" xfId="21343" xr:uid="{00000000-0005-0000-0000-00007F560000}"/>
    <cellStyle name="Normal 2 9 49 4" xfId="21344" xr:uid="{00000000-0005-0000-0000-000080560000}"/>
    <cellStyle name="Normal 2 9 5" xfId="21345" xr:uid="{00000000-0005-0000-0000-000081560000}"/>
    <cellStyle name="Normal 2 9 5 2" xfId="21346" xr:uid="{00000000-0005-0000-0000-000082560000}"/>
    <cellStyle name="Normal 2 9 50" xfId="21347" xr:uid="{00000000-0005-0000-0000-000083560000}"/>
    <cellStyle name="Normal 2 9 50 2" xfId="21348" xr:uid="{00000000-0005-0000-0000-000084560000}"/>
    <cellStyle name="Normal 2 9 51" xfId="21349" xr:uid="{00000000-0005-0000-0000-000085560000}"/>
    <cellStyle name="Normal 2 9 51 2" xfId="21350" xr:uid="{00000000-0005-0000-0000-000086560000}"/>
    <cellStyle name="Normal 2 9 52" xfId="21351" xr:uid="{00000000-0005-0000-0000-000087560000}"/>
    <cellStyle name="Normal 2 9 52 2" xfId="21352" xr:uid="{00000000-0005-0000-0000-000088560000}"/>
    <cellStyle name="Normal 2 9 53" xfId="21353" xr:uid="{00000000-0005-0000-0000-000089560000}"/>
    <cellStyle name="Normal 2 9 53 2" xfId="21354" xr:uid="{00000000-0005-0000-0000-00008A560000}"/>
    <cellStyle name="Normal 2 9 54" xfId="21355" xr:uid="{00000000-0005-0000-0000-00008B560000}"/>
    <cellStyle name="Normal 2 9 55" xfId="21356" xr:uid="{00000000-0005-0000-0000-00008C560000}"/>
    <cellStyle name="Normal 2 9 6" xfId="21357" xr:uid="{00000000-0005-0000-0000-00008D560000}"/>
    <cellStyle name="Normal 2 9 6 2" xfId="21358" xr:uid="{00000000-0005-0000-0000-00008E560000}"/>
    <cellStyle name="Normal 2 9 7" xfId="21359" xr:uid="{00000000-0005-0000-0000-00008F560000}"/>
    <cellStyle name="Normal 2 9 7 2" xfId="21360" xr:uid="{00000000-0005-0000-0000-000090560000}"/>
    <cellStyle name="Normal 2 9 8" xfId="21361" xr:uid="{00000000-0005-0000-0000-000091560000}"/>
    <cellStyle name="Normal 2 9 8 2" xfId="21362" xr:uid="{00000000-0005-0000-0000-000092560000}"/>
    <cellStyle name="Normal 2 9 9" xfId="21363" xr:uid="{00000000-0005-0000-0000-000093560000}"/>
    <cellStyle name="Normal 2 9 9 2" xfId="21364" xr:uid="{00000000-0005-0000-0000-000094560000}"/>
    <cellStyle name="Normal 2 90" xfId="21365" xr:uid="{00000000-0005-0000-0000-000095560000}"/>
    <cellStyle name="Normal 2 90 2" xfId="21366" xr:uid="{00000000-0005-0000-0000-000096560000}"/>
    <cellStyle name="Normal 2 90 2 2" xfId="21367" xr:uid="{00000000-0005-0000-0000-000097560000}"/>
    <cellStyle name="Normal 2 90 2 2 2" xfId="21368" xr:uid="{00000000-0005-0000-0000-000098560000}"/>
    <cellStyle name="Normal 2 90 2 3" xfId="21369" xr:uid="{00000000-0005-0000-0000-000099560000}"/>
    <cellStyle name="Normal 2 90 3" xfId="21370" xr:uid="{00000000-0005-0000-0000-00009A560000}"/>
    <cellStyle name="Normal 2 90 3 2" xfId="21371" xr:uid="{00000000-0005-0000-0000-00009B560000}"/>
    <cellStyle name="Normal 2 90 4" xfId="21372" xr:uid="{00000000-0005-0000-0000-00009C560000}"/>
    <cellStyle name="Normal 2 91" xfId="21373" xr:uid="{00000000-0005-0000-0000-00009D560000}"/>
    <cellStyle name="Normal 2 91 2" xfId="21374" xr:uid="{00000000-0005-0000-0000-00009E560000}"/>
    <cellStyle name="Normal 2 91 2 2" xfId="21375" xr:uid="{00000000-0005-0000-0000-00009F560000}"/>
    <cellStyle name="Normal 2 91 2 2 2" xfId="21376" xr:uid="{00000000-0005-0000-0000-0000A0560000}"/>
    <cellStyle name="Normal 2 91 2 3" xfId="21377" xr:uid="{00000000-0005-0000-0000-0000A1560000}"/>
    <cellStyle name="Normal 2 91 3" xfId="21378" xr:uid="{00000000-0005-0000-0000-0000A2560000}"/>
    <cellStyle name="Normal 2 91 3 2" xfId="21379" xr:uid="{00000000-0005-0000-0000-0000A3560000}"/>
    <cellStyle name="Normal 2 91 4" xfId="21380" xr:uid="{00000000-0005-0000-0000-0000A4560000}"/>
    <cellStyle name="Normal 2 92" xfId="21381" xr:uid="{00000000-0005-0000-0000-0000A5560000}"/>
    <cellStyle name="Normal 2 92 2" xfId="21382" xr:uid="{00000000-0005-0000-0000-0000A6560000}"/>
    <cellStyle name="Normal 2 92 2 2" xfId="21383" xr:uid="{00000000-0005-0000-0000-0000A7560000}"/>
    <cellStyle name="Normal 2 92 2 2 2" xfId="21384" xr:uid="{00000000-0005-0000-0000-0000A8560000}"/>
    <cellStyle name="Normal 2 92 2 3" xfId="21385" xr:uid="{00000000-0005-0000-0000-0000A9560000}"/>
    <cellStyle name="Normal 2 92 3" xfId="21386" xr:uid="{00000000-0005-0000-0000-0000AA560000}"/>
    <cellStyle name="Normal 2 92 3 2" xfId="21387" xr:uid="{00000000-0005-0000-0000-0000AB560000}"/>
    <cellStyle name="Normal 2 92 4" xfId="21388" xr:uid="{00000000-0005-0000-0000-0000AC560000}"/>
    <cellStyle name="Normal 2 93" xfId="21389" xr:uid="{00000000-0005-0000-0000-0000AD560000}"/>
    <cellStyle name="Normal 2 93 2" xfId="21390" xr:uid="{00000000-0005-0000-0000-0000AE560000}"/>
    <cellStyle name="Normal 2 93 2 2" xfId="21391" xr:uid="{00000000-0005-0000-0000-0000AF560000}"/>
    <cellStyle name="Normal 2 93 2 2 2" xfId="21392" xr:uid="{00000000-0005-0000-0000-0000B0560000}"/>
    <cellStyle name="Normal 2 93 2 3" xfId="21393" xr:uid="{00000000-0005-0000-0000-0000B1560000}"/>
    <cellStyle name="Normal 2 93 3" xfId="21394" xr:uid="{00000000-0005-0000-0000-0000B2560000}"/>
    <cellStyle name="Normal 2 93 3 2" xfId="21395" xr:uid="{00000000-0005-0000-0000-0000B3560000}"/>
    <cellStyle name="Normal 2 93 4" xfId="21396" xr:uid="{00000000-0005-0000-0000-0000B4560000}"/>
    <cellStyle name="Normal 2 94" xfId="21397" xr:uid="{00000000-0005-0000-0000-0000B5560000}"/>
    <cellStyle name="Normal 2 94 2" xfId="21398" xr:uid="{00000000-0005-0000-0000-0000B6560000}"/>
    <cellStyle name="Normal 2 94 2 2" xfId="21399" xr:uid="{00000000-0005-0000-0000-0000B7560000}"/>
    <cellStyle name="Normal 2 94 2 2 2" xfId="21400" xr:uid="{00000000-0005-0000-0000-0000B8560000}"/>
    <cellStyle name="Normal 2 94 2 3" xfId="21401" xr:uid="{00000000-0005-0000-0000-0000B9560000}"/>
    <cellStyle name="Normal 2 94 3" xfId="21402" xr:uid="{00000000-0005-0000-0000-0000BA560000}"/>
    <cellStyle name="Normal 2 94 3 2" xfId="21403" xr:uid="{00000000-0005-0000-0000-0000BB560000}"/>
    <cellStyle name="Normal 2 94 4" xfId="21404" xr:uid="{00000000-0005-0000-0000-0000BC560000}"/>
    <cellStyle name="Normal 2 95" xfId="21405" xr:uid="{00000000-0005-0000-0000-0000BD560000}"/>
    <cellStyle name="Normal 2 95 2" xfId="21406" xr:uid="{00000000-0005-0000-0000-0000BE560000}"/>
    <cellStyle name="Normal 2 95 2 2" xfId="21407" xr:uid="{00000000-0005-0000-0000-0000BF560000}"/>
    <cellStyle name="Normal 2 95 2 2 2" xfId="21408" xr:uid="{00000000-0005-0000-0000-0000C0560000}"/>
    <cellStyle name="Normal 2 95 2 3" xfId="21409" xr:uid="{00000000-0005-0000-0000-0000C1560000}"/>
    <cellStyle name="Normal 2 95 3" xfId="21410" xr:uid="{00000000-0005-0000-0000-0000C2560000}"/>
    <cellStyle name="Normal 2 95 3 2" xfId="21411" xr:uid="{00000000-0005-0000-0000-0000C3560000}"/>
    <cellStyle name="Normal 2 95 4" xfId="21412" xr:uid="{00000000-0005-0000-0000-0000C4560000}"/>
    <cellStyle name="Normal 2 96" xfId="21413" xr:uid="{00000000-0005-0000-0000-0000C5560000}"/>
    <cellStyle name="Normal 2 96 2" xfId="21414" xr:uid="{00000000-0005-0000-0000-0000C6560000}"/>
    <cellStyle name="Normal 2 96 2 2" xfId="21415" xr:uid="{00000000-0005-0000-0000-0000C7560000}"/>
    <cellStyle name="Normal 2 96 2 2 2" xfId="21416" xr:uid="{00000000-0005-0000-0000-0000C8560000}"/>
    <cellStyle name="Normal 2 96 2 3" xfId="21417" xr:uid="{00000000-0005-0000-0000-0000C9560000}"/>
    <cellStyle name="Normal 2 96 3" xfId="21418" xr:uid="{00000000-0005-0000-0000-0000CA560000}"/>
    <cellStyle name="Normal 2 96 3 2" xfId="21419" xr:uid="{00000000-0005-0000-0000-0000CB560000}"/>
    <cellStyle name="Normal 2 96 4" xfId="21420" xr:uid="{00000000-0005-0000-0000-0000CC560000}"/>
    <cellStyle name="Normal 2 97" xfId="21421" xr:uid="{00000000-0005-0000-0000-0000CD560000}"/>
    <cellStyle name="Normal 2 97 2" xfId="21422" xr:uid="{00000000-0005-0000-0000-0000CE560000}"/>
    <cellStyle name="Normal 2 97 2 2" xfId="21423" xr:uid="{00000000-0005-0000-0000-0000CF560000}"/>
    <cellStyle name="Normal 2 97 2 2 2" xfId="21424" xr:uid="{00000000-0005-0000-0000-0000D0560000}"/>
    <cellStyle name="Normal 2 97 2 3" xfId="21425" xr:uid="{00000000-0005-0000-0000-0000D1560000}"/>
    <cellStyle name="Normal 2 97 3" xfId="21426" xr:uid="{00000000-0005-0000-0000-0000D2560000}"/>
    <cellStyle name="Normal 2 97 3 2" xfId="21427" xr:uid="{00000000-0005-0000-0000-0000D3560000}"/>
    <cellStyle name="Normal 2 97 4" xfId="21428" xr:uid="{00000000-0005-0000-0000-0000D4560000}"/>
    <cellStyle name="Normal 2 98" xfId="21429" xr:uid="{00000000-0005-0000-0000-0000D5560000}"/>
    <cellStyle name="Normal 2 98 2" xfId="21430" xr:uid="{00000000-0005-0000-0000-0000D6560000}"/>
    <cellStyle name="Normal 2 98 2 2" xfId="21431" xr:uid="{00000000-0005-0000-0000-0000D7560000}"/>
    <cellStyle name="Normal 2 98 2 2 2" xfId="21432" xr:uid="{00000000-0005-0000-0000-0000D8560000}"/>
    <cellStyle name="Normal 2 98 2 3" xfId="21433" xr:uid="{00000000-0005-0000-0000-0000D9560000}"/>
    <cellStyle name="Normal 2 98 3" xfId="21434" xr:uid="{00000000-0005-0000-0000-0000DA560000}"/>
    <cellStyle name="Normal 2 98 3 2" xfId="21435" xr:uid="{00000000-0005-0000-0000-0000DB560000}"/>
    <cellStyle name="Normal 2 98 4" xfId="21436" xr:uid="{00000000-0005-0000-0000-0000DC560000}"/>
    <cellStyle name="Normal 2 99" xfId="21437" xr:uid="{00000000-0005-0000-0000-0000DD560000}"/>
    <cellStyle name="Normal 2 99 2" xfId="21438" xr:uid="{00000000-0005-0000-0000-0000DE560000}"/>
    <cellStyle name="Normal 2 99 2 2" xfId="21439" xr:uid="{00000000-0005-0000-0000-0000DF560000}"/>
    <cellStyle name="Normal 2 99 2 2 2" xfId="21440" xr:uid="{00000000-0005-0000-0000-0000E0560000}"/>
    <cellStyle name="Normal 2 99 2 3" xfId="21441" xr:uid="{00000000-0005-0000-0000-0000E1560000}"/>
    <cellStyle name="Normal 2 99 3" xfId="21442" xr:uid="{00000000-0005-0000-0000-0000E2560000}"/>
    <cellStyle name="Normal 2 99 3 2" xfId="21443" xr:uid="{00000000-0005-0000-0000-0000E3560000}"/>
    <cellStyle name="Normal 2 99 4" xfId="21444" xr:uid="{00000000-0005-0000-0000-0000E4560000}"/>
    <cellStyle name="Normal 2_Sheet7" xfId="57952" xr:uid="{00000000-0005-0000-0000-0000E5560000}"/>
    <cellStyle name="Normal 20" xfId="21445" xr:uid="{00000000-0005-0000-0000-0000E6560000}"/>
    <cellStyle name="Normal 20 10" xfId="21446" xr:uid="{00000000-0005-0000-0000-0000E7560000}"/>
    <cellStyle name="Normal 20 11" xfId="21447" xr:uid="{00000000-0005-0000-0000-0000E8560000}"/>
    <cellStyle name="Normal 20 2" xfId="21448" xr:uid="{00000000-0005-0000-0000-0000E9560000}"/>
    <cellStyle name="Normal 20 2 2" xfId="21449" xr:uid="{00000000-0005-0000-0000-0000EA560000}"/>
    <cellStyle name="Normal 20 2 3" xfId="21450" xr:uid="{00000000-0005-0000-0000-0000EB560000}"/>
    <cellStyle name="Normal 20 3" xfId="21451" xr:uid="{00000000-0005-0000-0000-0000EC560000}"/>
    <cellStyle name="Normal 20 3 2" xfId="21452" xr:uid="{00000000-0005-0000-0000-0000ED560000}"/>
    <cellStyle name="Normal 20 4" xfId="21453" xr:uid="{00000000-0005-0000-0000-0000EE560000}"/>
    <cellStyle name="Normal 20 4 2" xfId="21454" xr:uid="{00000000-0005-0000-0000-0000EF560000}"/>
    <cellStyle name="Normal 20 5" xfId="21455" xr:uid="{00000000-0005-0000-0000-0000F0560000}"/>
    <cellStyle name="Normal 20 5 2" xfId="21456" xr:uid="{00000000-0005-0000-0000-0000F1560000}"/>
    <cellStyle name="Normal 20 6" xfId="21457" xr:uid="{00000000-0005-0000-0000-0000F2560000}"/>
    <cellStyle name="Normal 20 6 2" xfId="21458" xr:uid="{00000000-0005-0000-0000-0000F3560000}"/>
    <cellStyle name="Normal 20 6 2 2" xfId="21459" xr:uid="{00000000-0005-0000-0000-0000F4560000}"/>
    <cellStyle name="Normal 20 6 3" xfId="21460" xr:uid="{00000000-0005-0000-0000-0000F5560000}"/>
    <cellStyle name="Normal 20 7" xfId="21461" xr:uid="{00000000-0005-0000-0000-0000F6560000}"/>
    <cellStyle name="Normal 20 7 2" xfId="21462" xr:uid="{00000000-0005-0000-0000-0000F7560000}"/>
    <cellStyle name="Normal 20 8" xfId="21463" xr:uid="{00000000-0005-0000-0000-0000F8560000}"/>
    <cellStyle name="Normal 20 8 2" xfId="21464" xr:uid="{00000000-0005-0000-0000-0000F9560000}"/>
    <cellStyle name="Normal 20 9" xfId="21465" xr:uid="{00000000-0005-0000-0000-0000FA560000}"/>
    <cellStyle name="Normal 20 9 2" xfId="21466" xr:uid="{00000000-0005-0000-0000-0000FB560000}"/>
    <cellStyle name="Normal 200" xfId="21467" xr:uid="{00000000-0005-0000-0000-0000FC560000}"/>
    <cellStyle name="Normal 200 2" xfId="21468" xr:uid="{00000000-0005-0000-0000-0000FD560000}"/>
    <cellStyle name="Normal 201" xfId="21469" xr:uid="{00000000-0005-0000-0000-0000FE560000}"/>
    <cellStyle name="Normal 201 2" xfId="21470" xr:uid="{00000000-0005-0000-0000-0000FF560000}"/>
    <cellStyle name="Normal 202" xfId="21471" xr:uid="{00000000-0005-0000-0000-000000570000}"/>
    <cellStyle name="Normal 202 2" xfId="21472" xr:uid="{00000000-0005-0000-0000-000001570000}"/>
    <cellStyle name="Normal 203" xfId="21473" xr:uid="{00000000-0005-0000-0000-000002570000}"/>
    <cellStyle name="Normal 203 2" xfId="21474" xr:uid="{00000000-0005-0000-0000-000003570000}"/>
    <cellStyle name="Normal 204" xfId="21475" xr:uid="{00000000-0005-0000-0000-000004570000}"/>
    <cellStyle name="Normal 204 2" xfId="21476" xr:uid="{00000000-0005-0000-0000-000005570000}"/>
    <cellStyle name="Normal 205" xfId="21477" xr:uid="{00000000-0005-0000-0000-000006570000}"/>
    <cellStyle name="Normal 205 2" xfId="21478" xr:uid="{00000000-0005-0000-0000-000007570000}"/>
    <cellStyle name="Normal 206" xfId="21479" xr:uid="{00000000-0005-0000-0000-000008570000}"/>
    <cellStyle name="Normal 206 2" xfId="21480" xr:uid="{00000000-0005-0000-0000-000009570000}"/>
    <cellStyle name="Normal 207" xfId="21481" xr:uid="{00000000-0005-0000-0000-00000A570000}"/>
    <cellStyle name="Normal 207 2" xfId="21482" xr:uid="{00000000-0005-0000-0000-00000B570000}"/>
    <cellStyle name="Normal 208" xfId="21483" xr:uid="{00000000-0005-0000-0000-00000C570000}"/>
    <cellStyle name="Normal 208 2" xfId="21484" xr:uid="{00000000-0005-0000-0000-00000D570000}"/>
    <cellStyle name="Normal 209" xfId="21485" xr:uid="{00000000-0005-0000-0000-00000E570000}"/>
    <cellStyle name="Normal 209 2" xfId="21486" xr:uid="{00000000-0005-0000-0000-00000F570000}"/>
    <cellStyle name="Normal 21" xfId="21487" xr:uid="{00000000-0005-0000-0000-000010570000}"/>
    <cellStyle name="Normal 21 10" xfId="21488" xr:uid="{00000000-0005-0000-0000-000011570000}"/>
    <cellStyle name="Normal 21 10 2" xfId="21489" xr:uid="{00000000-0005-0000-0000-000012570000}"/>
    <cellStyle name="Normal 21 11" xfId="21490" xr:uid="{00000000-0005-0000-0000-000013570000}"/>
    <cellStyle name="Normal 21 11 2" xfId="21491" xr:uid="{00000000-0005-0000-0000-000014570000}"/>
    <cellStyle name="Normal 21 12" xfId="21492" xr:uid="{00000000-0005-0000-0000-000015570000}"/>
    <cellStyle name="Normal 21 12 2" xfId="21493" xr:uid="{00000000-0005-0000-0000-000016570000}"/>
    <cellStyle name="Normal 21 13" xfId="21494" xr:uid="{00000000-0005-0000-0000-000017570000}"/>
    <cellStyle name="Normal 21 13 2" xfId="21495" xr:uid="{00000000-0005-0000-0000-000018570000}"/>
    <cellStyle name="Normal 21 14" xfId="21496" xr:uid="{00000000-0005-0000-0000-000019570000}"/>
    <cellStyle name="Normal 21 14 2" xfId="21497" xr:uid="{00000000-0005-0000-0000-00001A570000}"/>
    <cellStyle name="Normal 21 15" xfId="21498" xr:uid="{00000000-0005-0000-0000-00001B570000}"/>
    <cellStyle name="Normal 21 15 2" xfId="21499" xr:uid="{00000000-0005-0000-0000-00001C570000}"/>
    <cellStyle name="Normal 21 16" xfId="21500" xr:uid="{00000000-0005-0000-0000-00001D570000}"/>
    <cellStyle name="Normal 21 16 2" xfId="21501" xr:uid="{00000000-0005-0000-0000-00001E570000}"/>
    <cellStyle name="Normal 21 17" xfId="21502" xr:uid="{00000000-0005-0000-0000-00001F570000}"/>
    <cellStyle name="Normal 21 17 2" xfId="21503" xr:uid="{00000000-0005-0000-0000-000020570000}"/>
    <cellStyle name="Normal 21 18" xfId="21504" xr:uid="{00000000-0005-0000-0000-000021570000}"/>
    <cellStyle name="Normal 21 18 2" xfId="21505" xr:uid="{00000000-0005-0000-0000-000022570000}"/>
    <cellStyle name="Normal 21 19" xfId="21506" xr:uid="{00000000-0005-0000-0000-000023570000}"/>
    <cellStyle name="Normal 21 19 2" xfId="21507" xr:uid="{00000000-0005-0000-0000-000024570000}"/>
    <cellStyle name="Normal 21 2" xfId="21508" xr:uid="{00000000-0005-0000-0000-000025570000}"/>
    <cellStyle name="Normal 21 2 10" xfId="21509" xr:uid="{00000000-0005-0000-0000-000026570000}"/>
    <cellStyle name="Normal 21 2 10 2" xfId="21510" xr:uid="{00000000-0005-0000-0000-000027570000}"/>
    <cellStyle name="Normal 21 2 11" xfId="21511" xr:uid="{00000000-0005-0000-0000-000028570000}"/>
    <cellStyle name="Normal 21 2 12" xfId="21512" xr:uid="{00000000-0005-0000-0000-000029570000}"/>
    <cellStyle name="Normal 21 2 2" xfId="21513" xr:uid="{00000000-0005-0000-0000-00002A570000}"/>
    <cellStyle name="Normal 21 2 2 2" xfId="21514" xr:uid="{00000000-0005-0000-0000-00002B570000}"/>
    <cellStyle name="Normal 21 2 2 2 2" xfId="21515" xr:uid="{00000000-0005-0000-0000-00002C570000}"/>
    <cellStyle name="Normal 21 2 2 2 2 2" xfId="21516" xr:uid="{00000000-0005-0000-0000-00002D570000}"/>
    <cellStyle name="Normal 21 2 2 2 3" xfId="21517" xr:uid="{00000000-0005-0000-0000-00002E570000}"/>
    <cellStyle name="Normal 21 2 2 2 3 2" xfId="21518" xr:uid="{00000000-0005-0000-0000-00002F570000}"/>
    <cellStyle name="Normal 21 2 2 2 4" xfId="21519" xr:uid="{00000000-0005-0000-0000-000030570000}"/>
    <cellStyle name="Normal 21 2 2 3" xfId="21520" xr:uid="{00000000-0005-0000-0000-000031570000}"/>
    <cellStyle name="Normal 21 2 2 3 2" xfId="21521" xr:uid="{00000000-0005-0000-0000-000032570000}"/>
    <cellStyle name="Normal 21 2 2 4" xfId="21522" xr:uid="{00000000-0005-0000-0000-000033570000}"/>
    <cellStyle name="Normal 21 2 2 4 2" xfId="21523" xr:uid="{00000000-0005-0000-0000-000034570000}"/>
    <cellStyle name="Normal 21 2 2 5" xfId="21524" xr:uid="{00000000-0005-0000-0000-000035570000}"/>
    <cellStyle name="Normal 21 2 2 5 2" xfId="21525" xr:uid="{00000000-0005-0000-0000-000036570000}"/>
    <cellStyle name="Normal 21 2 2 6" xfId="21526" xr:uid="{00000000-0005-0000-0000-000037570000}"/>
    <cellStyle name="Normal 21 2 2 6 2" xfId="21527" xr:uid="{00000000-0005-0000-0000-000038570000}"/>
    <cellStyle name="Normal 21 2 2 7" xfId="21528" xr:uid="{00000000-0005-0000-0000-000039570000}"/>
    <cellStyle name="Normal 21 2 3" xfId="21529" xr:uid="{00000000-0005-0000-0000-00003A570000}"/>
    <cellStyle name="Normal 21 2 3 2" xfId="21530" xr:uid="{00000000-0005-0000-0000-00003B570000}"/>
    <cellStyle name="Normal 21 2 4" xfId="21531" xr:uid="{00000000-0005-0000-0000-00003C570000}"/>
    <cellStyle name="Normal 21 2 4 2" xfId="21532" xr:uid="{00000000-0005-0000-0000-00003D570000}"/>
    <cellStyle name="Normal 21 2 5" xfId="21533" xr:uid="{00000000-0005-0000-0000-00003E570000}"/>
    <cellStyle name="Normal 21 2 5 2" xfId="21534" xr:uid="{00000000-0005-0000-0000-00003F570000}"/>
    <cellStyle name="Normal 21 2 5 2 2" xfId="21535" xr:uid="{00000000-0005-0000-0000-000040570000}"/>
    <cellStyle name="Normal 21 2 5 2 2 2" xfId="21536" xr:uid="{00000000-0005-0000-0000-000041570000}"/>
    <cellStyle name="Normal 21 2 5 2 3" xfId="21537" xr:uid="{00000000-0005-0000-0000-000042570000}"/>
    <cellStyle name="Normal 21 2 5 3" xfId="21538" xr:uid="{00000000-0005-0000-0000-000043570000}"/>
    <cellStyle name="Normal 21 2 6" xfId="21539" xr:uid="{00000000-0005-0000-0000-000044570000}"/>
    <cellStyle name="Normal 21 2 6 2" xfId="21540" xr:uid="{00000000-0005-0000-0000-000045570000}"/>
    <cellStyle name="Normal 21 2 6 2 2" xfId="21541" xr:uid="{00000000-0005-0000-0000-000046570000}"/>
    <cellStyle name="Normal 21 2 6 3" xfId="21542" xr:uid="{00000000-0005-0000-0000-000047570000}"/>
    <cellStyle name="Normal 21 2 7" xfId="21543" xr:uid="{00000000-0005-0000-0000-000048570000}"/>
    <cellStyle name="Normal 21 2 7 2" xfId="21544" xr:uid="{00000000-0005-0000-0000-000049570000}"/>
    <cellStyle name="Normal 21 2 7 2 2" xfId="21545" xr:uid="{00000000-0005-0000-0000-00004A570000}"/>
    <cellStyle name="Normal 21 2 7 3" xfId="21546" xr:uid="{00000000-0005-0000-0000-00004B570000}"/>
    <cellStyle name="Normal 21 2 8" xfId="21547" xr:uid="{00000000-0005-0000-0000-00004C570000}"/>
    <cellStyle name="Normal 21 2 8 2" xfId="21548" xr:uid="{00000000-0005-0000-0000-00004D570000}"/>
    <cellStyle name="Normal 21 2 8 2 2" xfId="21549" xr:uid="{00000000-0005-0000-0000-00004E570000}"/>
    <cellStyle name="Normal 21 2 8 3" xfId="21550" xr:uid="{00000000-0005-0000-0000-00004F570000}"/>
    <cellStyle name="Normal 21 2 9" xfId="21551" xr:uid="{00000000-0005-0000-0000-000050570000}"/>
    <cellStyle name="Normal 21 2 9 2" xfId="21552" xr:uid="{00000000-0005-0000-0000-000051570000}"/>
    <cellStyle name="Normal 21 20" xfId="21553" xr:uid="{00000000-0005-0000-0000-000052570000}"/>
    <cellStyle name="Normal 21 20 2" xfId="21554" xr:uid="{00000000-0005-0000-0000-000053570000}"/>
    <cellStyle name="Normal 21 21" xfId="21555" xr:uid="{00000000-0005-0000-0000-000054570000}"/>
    <cellStyle name="Normal 21 21 2" xfId="21556" xr:uid="{00000000-0005-0000-0000-000055570000}"/>
    <cellStyle name="Normal 21 22" xfId="21557" xr:uid="{00000000-0005-0000-0000-000056570000}"/>
    <cellStyle name="Normal 21 22 2" xfId="21558" xr:uid="{00000000-0005-0000-0000-000057570000}"/>
    <cellStyle name="Normal 21 23" xfId="21559" xr:uid="{00000000-0005-0000-0000-000058570000}"/>
    <cellStyle name="Normal 21 23 2" xfId="21560" xr:uid="{00000000-0005-0000-0000-000059570000}"/>
    <cellStyle name="Normal 21 24" xfId="21561" xr:uid="{00000000-0005-0000-0000-00005A570000}"/>
    <cellStyle name="Normal 21 24 2" xfId="21562" xr:uid="{00000000-0005-0000-0000-00005B570000}"/>
    <cellStyle name="Normal 21 25" xfId="21563" xr:uid="{00000000-0005-0000-0000-00005C570000}"/>
    <cellStyle name="Normal 21 25 2" xfId="21564" xr:uid="{00000000-0005-0000-0000-00005D570000}"/>
    <cellStyle name="Normal 21 26" xfId="21565" xr:uid="{00000000-0005-0000-0000-00005E570000}"/>
    <cellStyle name="Normal 21 26 2" xfId="21566" xr:uid="{00000000-0005-0000-0000-00005F570000}"/>
    <cellStyle name="Normal 21 27" xfId="21567" xr:uid="{00000000-0005-0000-0000-000060570000}"/>
    <cellStyle name="Normal 21 27 2" xfId="21568" xr:uid="{00000000-0005-0000-0000-000061570000}"/>
    <cellStyle name="Normal 21 28" xfId="21569" xr:uid="{00000000-0005-0000-0000-000062570000}"/>
    <cellStyle name="Normal 21 28 2" xfId="21570" xr:uid="{00000000-0005-0000-0000-000063570000}"/>
    <cellStyle name="Normal 21 29" xfId="21571" xr:uid="{00000000-0005-0000-0000-000064570000}"/>
    <cellStyle name="Normal 21 29 2" xfId="21572" xr:uid="{00000000-0005-0000-0000-000065570000}"/>
    <cellStyle name="Normal 21 3" xfId="21573" xr:uid="{00000000-0005-0000-0000-000066570000}"/>
    <cellStyle name="Normal 21 3 2" xfId="21574" xr:uid="{00000000-0005-0000-0000-000067570000}"/>
    <cellStyle name="Normal 21 30" xfId="21575" xr:uid="{00000000-0005-0000-0000-000068570000}"/>
    <cellStyle name="Normal 21 30 2" xfId="21576" xr:uid="{00000000-0005-0000-0000-000069570000}"/>
    <cellStyle name="Normal 21 31" xfId="21577" xr:uid="{00000000-0005-0000-0000-00006A570000}"/>
    <cellStyle name="Normal 21 31 2" xfId="21578" xr:uid="{00000000-0005-0000-0000-00006B570000}"/>
    <cellStyle name="Normal 21 32" xfId="21579" xr:uid="{00000000-0005-0000-0000-00006C570000}"/>
    <cellStyle name="Normal 21 32 2" xfId="21580" xr:uid="{00000000-0005-0000-0000-00006D570000}"/>
    <cellStyle name="Normal 21 33" xfId="21581" xr:uid="{00000000-0005-0000-0000-00006E570000}"/>
    <cellStyle name="Normal 21 33 2" xfId="21582" xr:uid="{00000000-0005-0000-0000-00006F570000}"/>
    <cellStyle name="Normal 21 34" xfId="21583" xr:uid="{00000000-0005-0000-0000-000070570000}"/>
    <cellStyle name="Normal 21 34 2" xfId="21584" xr:uid="{00000000-0005-0000-0000-000071570000}"/>
    <cellStyle name="Normal 21 35" xfId="21585" xr:uid="{00000000-0005-0000-0000-000072570000}"/>
    <cellStyle name="Normal 21 35 2" xfId="21586" xr:uid="{00000000-0005-0000-0000-000073570000}"/>
    <cellStyle name="Normal 21 36" xfId="21587" xr:uid="{00000000-0005-0000-0000-000074570000}"/>
    <cellStyle name="Normal 21 36 2" xfId="21588" xr:uid="{00000000-0005-0000-0000-000075570000}"/>
    <cellStyle name="Normal 21 37" xfId="21589" xr:uid="{00000000-0005-0000-0000-000076570000}"/>
    <cellStyle name="Normal 21 37 2" xfId="21590" xr:uid="{00000000-0005-0000-0000-000077570000}"/>
    <cellStyle name="Normal 21 38" xfId="21591" xr:uid="{00000000-0005-0000-0000-000078570000}"/>
    <cellStyle name="Normal 21 38 2" xfId="21592" xr:uid="{00000000-0005-0000-0000-000079570000}"/>
    <cellStyle name="Normal 21 39" xfId="21593" xr:uid="{00000000-0005-0000-0000-00007A570000}"/>
    <cellStyle name="Normal 21 39 2" xfId="21594" xr:uid="{00000000-0005-0000-0000-00007B570000}"/>
    <cellStyle name="Normal 21 4" xfId="21595" xr:uid="{00000000-0005-0000-0000-00007C570000}"/>
    <cellStyle name="Normal 21 4 2" xfId="21596" xr:uid="{00000000-0005-0000-0000-00007D570000}"/>
    <cellStyle name="Normal 21 40" xfId="21597" xr:uid="{00000000-0005-0000-0000-00007E570000}"/>
    <cellStyle name="Normal 21 40 2" xfId="21598" xr:uid="{00000000-0005-0000-0000-00007F570000}"/>
    <cellStyle name="Normal 21 41" xfId="21599" xr:uid="{00000000-0005-0000-0000-000080570000}"/>
    <cellStyle name="Normal 21 41 2" xfId="21600" xr:uid="{00000000-0005-0000-0000-000081570000}"/>
    <cellStyle name="Normal 21 42" xfId="21601" xr:uid="{00000000-0005-0000-0000-000082570000}"/>
    <cellStyle name="Normal 21 42 2" xfId="21602" xr:uid="{00000000-0005-0000-0000-000083570000}"/>
    <cellStyle name="Normal 21 43" xfId="21603" xr:uid="{00000000-0005-0000-0000-000084570000}"/>
    <cellStyle name="Normal 21 43 2" xfId="21604" xr:uid="{00000000-0005-0000-0000-000085570000}"/>
    <cellStyle name="Normal 21 44" xfId="21605" xr:uid="{00000000-0005-0000-0000-000086570000}"/>
    <cellStyle name="Normal 21 44 2" xfId="21606" xr:uid="{00000000-0005-0000-0000-000087570000}"/>
    <cellStyle name="Normal 21 45" xfId="21607" xr:uid="{00000000-0005-0000-0000-000088570000}"/>
    <cellStyle name="Normal 21 45 2" xfId="21608" xr:uid="{00000000-0005-0000-0000-000089570000}"/>
    <cellStyle name="Normal 21 46" xfId="21609" xr:uid="{00000000-0005-0000-0000-00008A570000}"/>
    <cellStyle name="Normal 21 46 2" xfId="21610" xr:uid="{00000000-0005-0000-0000-00008B570000}"/>
    <cellStyle name="Normal 21 47" xfId="21611" xr:uid="{00000000-0005-0000-0000-00008C570000}"/>
    <cellStyle name="Normal 21 47 2" xfId="21612" xr:uid="{00000000-0005-0000-0000-00008D570000}"/>
    <cellStyle name="Normal 21 48" xfId="21613" xr:uid="{00000000-0005-0000-0000-00008E570000}"/>
    <cellStyle name="Normal 21 48 2" xfId="21614" xr:uid="{00000000-0005-0000-0000-00008F570000}"/>
    <cellStyle name="Normal 21 49" xfId="21615" xr:uid="{00000000-0005-0000-0000-000090570000}"/>
    <cellStyle name="Normal 21 49 2" xfId="21616" xr:uid="{00000000-0005-0000-0000-000091570000}"/>
    <cellStyle name="Normal 21 5" xfId="21617" xr:uid="{00000000-0005-0000-0000-000092570000}"/>
    <cellStyle name="Normal 21 5 2" xfId="21618" xr:uid="{00000000-0005-0000-0000-000093570000}"/>
    <cellStyle name="Normal 21 50" xfId="21619" xr:uid="{00000000-0005-0000-0000-000094570000}"/>
    <cellStyle name="Normal 21 50 2" xfId="21620" xr:uid="{00000000-0005-0000-0000-000095570000}"/>
    <cellStyle name="Normal 21 51" xfId="21621" xr:uid="{00000000-0005-0000-0000-000096570000}"/>
    <cellStyle name="Normal 21 51 2" xfId="21622" xr:uid="{00000000-0005-0000-0000-000097570000}"/>
    <cellStyle name="Normal 21 51 2 2" xfId="21623" xr:uid="{00000000-0005-0000-0000-000098570000}"/>
    <cellStyle name="Normal 21 51 2 2 2" xfId="21624" xr:uid="{00000000-0005-0000-0000-000099570000}"/>
    <cellStyle name="Normal 21 51 2 2 2 2" xfId="21625" xr:uid="{00000000-0005-0000-0000-00009A570000}"/>
    <cellStyle name="Normal 21 51 2 2 3" xfId="21626" xr:uid="{00000000-0005-0000-0000-00009B570000}"/>
    <cellStyle name="Normal 21 51 2 3" xfId="21627" xr:uid="{00000000-0005-0000-0000-00009C570000}"/>
    <cellStyle name="Normal 21 51 3" xfId="21628" xr:uid="{00000000-0005-0000-0000-00009D570000}"/>
    <cellStyle name="Normal 21 51 3 2" xfId="21629" xr:uid="{00000000-0005-0000-0000-00009E570000}"/>
    <cellStyle name="Normal 21 51 3 2 2" xfId="21630" xr:uid="{00000000-0005-0000-0000-00009F570000}"/>
    <cellStyle name="Normal 21 51 3 3" xfId="21631" xr:uid="{00000000-0005-0000-0000-0000A0570000}"/>
    <cellStyle name="Normal 21 51 4" xfId="21632" xr:uid="{00000000-0005-0000-0000-0000A1570000}"/>
    <cellStyle name="Normal 21 51 4 2" xfId="21633" xr:uid="{00000000-0005-0000-0000-0000A2570000}"/>
    <cellStyle name="Normal 21 51 4 2 2" xfId="21634" xr:uid="{00000000-0005-0000-0000-0000A3570000}"/>
    <cellStyle name="Normal 21 51 4 3" xfId="21635" xr:uid="{00000000-0005-0000-0000-0000A4570000}"/>
    <cellStyle name="Normal 21 51 5" xfId="21636" xr:uid="{00000000-0005-0000-0000-0000A5570000}"/>
    <cellStyle name="Normal 21 51 5 2" xfId="21637" xr:uid="{00000000-0005-0000-0000-0000A6570000}"/>
    <cellStyle name="Normal 21 51 5 2 2" xfId="21638" xr:uid="{00000000-0005-0000-0000-0000A7570000}"/>
    <cellStyle name="Normal 21 51 5 3" xfId="21639" xr:uid="{00000000-0005-0000-0000-0000A8570000}"/>
    <cellStyle name="Normal 21 51 6" xfId="21640" xr:uid="{00000000-0005-0000-0000-0000A9570000}"/>
    <cellStyle name="Normal 21 51 6 2" xfId="21641" xr:uid="{00000000-0005-0000-0000-0000AA570000}"/>
    <cellStyle name="Normal 21 51 6 2 2" xfId="21642" xr:uid="{00000000-0005-0000-0000-0000AB570000}"/>
    <cellStyle name="Normal 21 51 6 3" xfId="21643" xr:uid="{00000000-0005-0000-0000-0000AC570000}"/>
    <cellStyle name="Normal 21 51 7" xfId="21644" xr:uid="{00000000-0005-0000-0000-0000AD570000}"/>
    <cellStyle name="Normal 21 51 7 2" xfId="21645" xr:uid="{00000000-0005-0000-0000-0000AE570000}"/>
    <cellStyle name="Normal 21 51 8" xfId="21646" xr:uid="{00000000-0005-0000-0000-0000AF570000}"/>
    <cellStyle name="Normal 21 52" xfId="21647" xr:uid="{00000000-0005-0000-0000-0000B0570000}"/>
    <cellStyle name="Normal 21 52 2" xfId="21648" xr:uid="{00000000-0005-0000-0000-0000B1570000}"/>
    <cellStyle name="Normal 21 52 2 2" xfId="21649" xr:uid="{00000000-0005-0000-0000-0000B2570000}"/>
    <cellStyle name="Normal 21 52 2 2 2" xfId="21650" xr:uid="{00000000-0005-0000-0000-0000B3570000}"/>
    <cellStyle name="Normal 21 52 2 3" xfId="21651" xr:uid="{00000000-0005-0000-0000-0000B4570000}"/>
    <cellStyle name="Normal 21 52 3" xfId="21652" xr:uid="{00000000-0005-0000-0000-0000B5570000}"/>
    <cellStyle name="Normal 21 52 3 2" xfId="21653" xr:uid="{00000000-0005-0000-0000-0000B6570000}"/>
    <cellStyle name="Normal 21 52 4" xfId="21654" xr:uid="{00000000-0005-0000-0000-0000B7570000}"/>
    <cellStyle name="Normal 21 53" xfId="21655" xr:uid="{00000000-0005-0000-0000-0000B8570000}"/>
    <cellStyle name="Normal 21 53 2" xfId="21656" xr:uid="{00000000-0005-0000-0000-0000B9570000}"/>
    <cellStyle name="Normal 21 53 2 2" xfId="21657" xr:uid="{00000000-0005-0000-0000-0000BA570000}"/>
    <cellStyle name="Normal 21 53 3" xfId="21658" xr:uid="{00000000-0005-0000-0000-0000BB570000}"/>
    <cellStyle name="Normal 21 53 3 2" xfId="21659" xr:uid="{00000000-0005-0000-0000-0000BC570000}"/>
    <cellStyle name="Normal 21 53 4" xfId="21660" xr:uid="{00000000-0005-0000-0000-0000BD570000}"/>
    <cellStyle name="Normal 21 54" xfId="21661" xr:uid="{00000000-0005-0000-0000-0000BE570000}"/>
    <cellStyle name="Normal 21 54 2" xfId="21662" xr:uid="{00000000-0005-0000-0000-0000BF570000}"/>
    <cellStyle name="Normal 21 55" xfId="21663" xr:uid="{00000000-0005-0000-0000-0000C0570000}"/>
    <cellStyle name="Normal 21 55 2" xfId="21664" xr:uid="{00000000-0005-0000-0000-0000C1570000}"/>
    <cellStyle name="Normal 21 56" xfId="21665" xr:uid="{00000000-0005-0000-0000-0000C2570000}"/>
    <cellStyle name="Normal 21 56 2" xfId="21666" xr:uid="{00000000-0005-0000-0000-0000C3570000}"/>
    <cellStyle name="Normal 21 57" xfId="21667" xr:uid="{00000000-0005-0000-0000-0000C4570000}"/>
    <cellStyle name="Normal 21 57 2" xfId="21668" xr:uid="{00000000-0005-0000-0000-0000C5570000}"/>
    <cellStyle name="Normal 21 58" xfId="21669" xr:uid="{00000000-0005-0000-0000-0000C6570000}"/>
    <cellStyle name="Normal 21 58 2" xfId="21670" xr:uid="{00000000-0005-0000-0000-0000C7570000}"/>
    <cellStyle name="Normal 21 59" xfId="21671" xr:uid="{00000000-0005-0000-0000-0000C8570000}"/>
    <cellStyle name="Normal 21 59 2" xfId="21672" xr:uid="{00000000-0005-0000-0000-0000C9570000}"/>
    <cellStyle name="Normal 21 6" xfId="21673" xr:uid="{00000000-0005-0000-0000-0000CA570000}"/>
    <cellStyle name="Normal 21 6 2" xfId="21674" xr:uid="{00000000-0005-0000-0000-0000CB570000}"/>
    <cellStyle name="Normal 21 60" xfId="21675" xr:uid="{00000000-0005-0000-0000-0000CC570000}"/>
    <cellStyle name="Normal 21 61" xfId="21676" xr:uid="{00000000-0005-0000-0000-0000CD570000}"/>
    <cellStyle name="Normal 21 7" xfId="21677" xr:uid="{00000000-0005-0000-0000-0000CE570000}"/>
    <cellStyle name="Normal 21 7 2" xfId="21678" xr:uid="{00000000-0005-0000-0000-0000CF570000}"/>
    <cellStyle name="Normal 21 8" xfId="21679" xr:uid="{00000000-0005-0000-0000-0000D0570000}"/>
    <cellStyle name="Normal 21 8 2" xfId="21680" xr:uid="{00000000-0005-0000-0000-0000D1570000}"/>
    <cellStyle name="Normal 21 9" xfId="21681" xr:uid="{00000000-0005-0000-0000-0000D2570000}"/>
    <cellStyle name="Normal 21 9 2" xfId="21682" xr:uid="{00000000-0005-0000-0000-0000D3570000}"/>
    <cellStyle name="Normal 210" xfId="21683" xr:uid="{00000000-0005-0000-0000-0000D4570000}"/>
    <cellStyle name="Normal 210 2" xfId="21684" xr:uid="{00000000-0005-0000-0000-0000D5570000}"/>
    <cellStyle name="Normal 211" xfId="21685" xr:uid="{00000000-0005-0000-0000-0000D6570000}"/>
    <cellStyle name="Normal 211 2" xfId="21686" xr:uid="{00000000-0005-0000-0000-0000D7570000}"/>
    <cellStyle name="Normal 212" xfId="21687" xr:uid="{00000000-0005-0000-0000-0000D8570000}"/>
    <cellStyle name="Normal 212 2" xfId="21688" xr:uid="{00000000-0005-0000-0000-0000D9570000}"/>
    <cellStyle name="Normal 213" xfId="21689" xr:uid="{00000000-0005-0000-0000-0000DA570000}"/>
    <cellStyle name="Normal 213 2" xfId="21690" xr:uid="{00000000-0005-0000-0000-0000DB570000}"/>
    <cellStyle name="Normal 214" xfId="21691" xr:uid="{00000000-0005-0000-0000-0000DC570000}"/>
    <cellStyle name="Normal 214 2" xfId="21692" xr:uid="{00000000-0005-0000-0000-0000DD570000}"/>
    <cellStyle name="Normal 215" xfId="21693" xr:uid="{00000000-0005-0000-0000-0000DE570000}"/>
    <cellStyle name="Normal 215 2" xfId="21694" xr:uid="{00000000-0005-0000-0000-0000DF570000}"/>
    <cellStyle name="Normal 216" xfId="21695" xr:uid="{00000000-0005-0000-0000-0000E0570000}"/>
    <cellStyle name="Normal 216 2" xfId="21696" xr:uid="{00000000-0005-0000-0000-0000E1570000}"/>
    <cellStyle name="Normal 217" xfId="21697" xr:uid="{00000000-0005-0000-0000-0000E2570000}"/>
    <cellStyle name="Normal 217 2" xfId="21698" xr:uid="{00000000-0005-0000-0000-0000E3570000}"/>
    <cellStyle name="Normal 218" xfId="21699" xr:uid="{00000000-0005-0000-0000-0000E4570000}"/>
    <cellStyle name="Normal 218 2" xfId="21700" xr:uid="{00000000-0005-0000-0000-0000E5570000}"/>
    <cellStyle name="Normal 219" xfId="21701" xr:uid="{00000000-0005-0000-0000-0000E6570000}"/>
    <cellStyle name="Normal 219 2" xfId="21702" xr:uid="{00000000-0005-0000-0000-0000E7570000}"/>
    <cellStyle name="Normal 22" xfId="21703" xr:uid="{00000000-0005-0000-0000-0000E8570000}"/>
    <cellStyle name="Normal 22 10" xfId="21704" xr:uid="{00000000-0005-0000-0000-0000E9570000}"/>
    <cellStyle name="Normal 22 10 2" xfId="21705" xr:uid="{00000000-0005-0000-0000-0000EA570000}"/>
    <cellStyle name="Normal 22 11" xfId="21706" xr:uid="{00000000-0005-0000-0000-0000EB570000}"/>
    <cellStyle name="Normal 22 11 2" xfId="21707" xr:uid="{00000000-0005-0000-0000-0000EC570000}"/>
    <cellStyle name="Normal 22 12" xfId="21708" xr:uid="{00000000-0005-0000-0000-0000ED570000}"/>
    <cellStyle name="Normal 22 12 2" xfId="21709" xr:uid="{00000000-0005-0000-0000-0000EE570000}"/>
    <cellStyle name="Normal 22 13" xfId="21710" xr:uid="{00000000-0005-0000-0000-0000EF570000}"/>
    <cellStyle name="Normal 22 13 2" xfId="21711" xr:uid="{00000000-0005-0000-0000-0000F0570000}"/>
    <cellStyle name="Normal 22 14" xfId="21712" xr:uid="{00000000-0005-0000-0000-0000F1570000}"/>
    <cellStyle name="Normal 22 14 2" xfId="21713" xr:uid="{00000000-0005-0000-0000-0000F2570000}"/>
    <cellStyle name="Normal 22 15" xfId="21714" xr:uid="{00000000-0005-0000-0000-0000F3570000}"/>
    <cellStyle name="Normal 22 15 2" xfId="21715" xr:uid="{00000000-0005-0000-0000-0000F4570000}"/>
    <cellStyle name="Normal 22 16" xfId="21716" xr:uid="{00000000-0005-0000-0000-0000F5570000}"/>
    <cellStyle name="Normal 22 16 2" xfId="21717" xr:uid="{00000000-0005-0000-0000-0000F6570000}"/>
    <cellStyle name="Normal 22 17" xfId="21718" xr:uid="{00000000-0005-0000-0000-0000F7570000}"/>
    <cellStyle name="Normal 22 17 2" xfId="21719" xr:uid="{00000000-0005-0000-0000-0000F8570000}"/>
    <cellStyle name="Normal 22 18" xfId="21720" xr:uid="{00000000-0005-0000-0000-0000F9570000}"/>
    <cellStyle name="Normal 22 18 2" xfId="21721" xr:uid="{00000000-0005-0000-0000-0000FA570000}"/>
    <cellStyle name="Normal 22 19" xfId="21722" xr:uid="{00000000-0005-0000-0000-0000FB570000}"/>
    <cellStyle name="Normal 22 19 2" xfId="21723" xr:uid="{00000000-0005-0000-0000-0000FC570000}"/>
    <cellStyle name="Normal 22 2" xfId="21724" xr:uid="{00000000-0005-0000-0000-0000FD570000}"/>
    <cellStyle name="Normal 22 2 10" xfId="21725" xr:uid="{00000000-0005-0000-0000-0000FE570000}"/>
    <cellStyle name="Normal 22 2 11" xfId="21726" xr:uid="{00000000-0005-0000-0000-0000FF570000}"/>
    <cellStyle name="Normal 22 2 2" xfId="21727" xr:uid="{00000000-0005-0000-0000-000000580000}"/>
    <cellStyle name="Normal 22 2 2 2" xfId="21728" xr:uid="{00000000-0005-0000-0000-000001580000}"/>
    <cellStyle name="Normal 22 2 2 2 2" xfId="21729" xr:uid="{00000000-0005-0000-0000-000002580000}"/>
    <cellStyle name="Normal 22 2 2 2 2 2" xfId="21730" xr:uid="{00000000-0005-0000-0000-000003580000}"/>
    <cellStyle name="Normal 22 2 2 2 3" xfId="21731" xr:uid="{00000000-0005-0000-0000-000004580000}"/>
    <cellStyle name="Normal 22 2 2 3" xfId="21732" xr:uid="{00000000-0005-0000-0000-000005580000}"/>
    <cellStyle name="Normal 22 2 2 3 2" xfId="21733" xr:uid="{00000000-0005-0000-0000-000006580000}"/>
    <cellStyle name="Normal 22 2 2 4" xfId="21734" xr:uid="{00000000-0005-0000-0000-000007580000}"/>
    <cellStyle name="Normal 22 2 2 4 2" xfId="21735" xr:uid="{00000000-0005-0000-0000-000008580000}"/>
    <cellStyle name="Normal 22 2 2 5" xfId="21736" xr:uid="{00000000-0005-0000-0000-000009580000}"/>
    <cellStyle name="Normal 22 2 2 5 2" xfId="21737" xr:uid="{00000000-0005-0000-0000-00000A580000}"/>
    <cellStyle name="Normal 22 2 2 6" xfId="21738" xr:uid="{00000000-0005-0000-0000-00000B580000}"/>
    <cellStyle name="Normal 22 2 2 6 2" xfId="21739" xr:uid="{00000000-0005-0000-0000-00000C580000}"/>
    <cellStyle name="Normal 22 2 2 7" xfId="21740" xr:uid="{00000000-0005-0000-0000-00000D580000}"/>
    <cellStyle name="Normal 22 2 3" xfId="21741" xr:uid="{00000000-0005-0000-0000-00000E580000}"/>
    <cellStyle name="Normal 22 2 3 2" xfId="21742" xr:uid="{00000000-0005-0000-0000-00000F580000}"/>
    <cellStyle name="Normal 22 2 4" xfId="21743" xr:uid="{00000000-0005-0000-0000-000010580000}"/>
    <cellStyle name="Normal 22 2 4 2" xfId="21744" xr:uid="{00000000-0005-0000-0000-000011580000}"/>
    <cellStyle name="Normal 22 2 5" xfId="21745" xr:uid="{00000000-0005-0000-0000-000012580000}"/>
    <cellStyle name="Normal 22 2 5 2" xfId="21746" xr:uid="{00000000-0005-0000-0000-000013580000}"/>
    <cellStyle name="Normal 22 2 5 2 2" xfId="21747" xr:uid="{00000000-0005-0000-0000-000014580000}"/>
    <cellStyle name="Normal 22 2 5 3" xfId="21748" xr:uid="{00000000-0005-0000-0000-000015580000}"/>
    <cellStyle name="Normal 22 2 6" xfId="21749" xr:uid="{00000000-0005-0000-0000-000016580000}"/>
    <cellStyle name="Normal 22 2 6 2" xfId="21750" xr:uid="{00000000-0005-0000-0000-000017580000}"/>
    <cellStyle name="Normal 22 2 7" xfId="21751" xr:uid="{00000000-0005-0000-0000-000018580000}"/>
    <cellStyle name="Normal 22 2 7 2" xfId="21752" xr:uid="{00000000-0005-0000-0000-000019580000}"/>
    <cellStyle name="Normal 22 2 8" xfId="21753" xr:uid="{00000000-0005-0000-0000-00001A580000}"/>
    <cellStyle name="Normal 22 2 8 2" xfId="21754" xr:uid="{00000000-0005-0000-0000-00001B580000}"/>
    <cellStyle name="Normal 22 2 9" xfId="21755" xr:uid="{00000000-0005-0000-0000-00001C580000}"/>
    <cellStyle name="Normal 22 2 9 2" xfId="21756" xr:uid="{00000000-0005-0000-0000-00001D580000}"/>
    <cellStyle name="Normal 22 20" xfId="21757" xr:uid="{00000000-0005-0000-0000-00001E580000}"/>
    <cellStyle name="Normal 22 20 2" xfId="21758" xr:uid="{00000000-0005-0000-0000-00001F580000}"/>
    <cellStyle name="Normal 22 21" xfId="21759" xr:uid="{00000000-0005-0000-0000-000020580000}"/>
    <cellStyle name="Normal 22 21 2" xfId="21760" xr:uid="{00000000-0005-0000-0000-000021580000}"/>
    <cellStyle name="Normal 22 22" xfId="21761" xr:uid="{00000000-0005-0000-0000-000022580000}"/>
    <cellStyle name="Normal 22 22 2" xfId="21762" xr:uid="{00000000-0005-0000-0000-000023580000}"/>
    <cellStyle name="Normal 22 23" xfId="21763" xr:uid="{00000000-0005-0000-0000-000024580000}"/>
    <cellStyle name="Normal 22 23 2" xfId="21764" xr:uid="{00000000-0005-0000-0000-000025580000}"/>
    <cellStyle name="Normal 22 24" xfId="21765" xr:uid="{00000000-0005-0000-0000-000026580000}"/>
    <cellStyle name="Normal 22 24 2" xfId="21766" xr:uid="{00000000-0005-0000-0000-000027580000}"/>
    <cellStyle name="Normal 22 25" xfId="21767" xr:uid="{00000000-0005-0000-0000-000028580000}"/>
    <cellStyle name="Normal 22 25 2" xfId="21768" xr:uid="{00000000-0005-0000-0000-000029580000}"/>
    <cellStyle name="Normal 22 26" xfId="21769" xr:uid="{00000000-0005-0000-0000-00002A580000}"/>
    <cellStyle name="Normal 22 26 2" xfId="21770" xr:uid="{00000000-0005-0000-0000-00002B580000}"/>
    <cellStyle name="Normal 22 27" xfId="21771" xr:uid="{00000000-0005-0000-0000-00002C580000}"/>
    <cellStyle name="Normal 22 27 2" xfId="21772" xr:uid="{00000000-0005-0000-0000-00002D580000}"/>
    <cellStyle name="Normal 22 28" xfId="21773" xr:uid="{00000000-0005-0000-0000-00002E580000}"/>
    <cellStyle name="Normal 22 28 2" xfId="21774" xr:uid="{00000000-0005-0000-0000-00002F580000}"/>
    <cellStyle name="Normal 22 29" xfId="21775" xr:uid="{00000000-0005-0000-0000-000030580000}"/>
    <cellStyle name="Normal 22 29 2" xfId="21776" xr:uid="{00000000-0005-0000-0000-000031580000}"/>
    <cellStyle name="Normal 22 3" xfId="21777" xr:uid="{00000000-0005-0000-0000-000032580000}"/>
    <cellStyle name="Normal 22 3 2" xfId="21778" xr:uid="{00000000-0005-0000-0000-000033580000}"/>
    <cellStyle name="Normal 22 30" xfId="21779" xr:uid="{00000000-0005-0000-0000-000034580000}"/>
    <cellStyle name="Normal 22 30 2" xfId="21780" xr:uid="{00000000-0005-0000-0000-000035580000}"/>
    <cellStyle name="Normal 22 31" xfId="21781" xr:uid="{00000000-0005-0000-0000-000036580000}"/>
    <cellStyle name="Normal 22 31 2" xfId="21782" xr:uid="{00000000-0005-0000-0000-000037580000}"/>
    <cellStyle name="Normal 22 32" xfId="21783" xr:uid="{00000000-0005-0000-0000-000038580000}"/>
    <cellStyle name="Normal 22 32 2" xfId="21784" xr:uid="{00000000-0005-0000-0000-000039580000}"/>
    <cellStyle name="Normal 22 33" xfId="21785" xr:uid="{00000000-0005-0000-0000-00003A580000}"/>
    <cellStyle name="Normal 22 33 2" xfId="21786" xr:uid="{00000000-0005-0000-0000-00003B580000}"/>
    <cellStyle name="Normal 22 34" xfId="21787" xr:uid="{00000000-0005-0000-0000-00003C580000}"/>
    <cellStyle name="Normal 22 34 2" xfId="21788" xr:uid="{00000000-0005-0000-0000-00003D580000}"/>
    <cellStyle name="Normal 22 35" xfId="21789" xr:uid="{00000000-0005-0000-0000-00003E580000}"/>
    <cellStyle name="Normal 22 35 2" xfId="21790" xr:uid="{00000000-0005-0000-0000-00003F580000}"/>
    <cellStyle name="Normal 22 36" xfId="21791" xr:uid="{00000000-0005-0000-0000-000040580000}"/>
    <cellStyle name="Normal 22 36 2" xfId="21792" xr:uid="{00000000-0005-0000-0000-000041580000}"/>
    <cellStyle name="Normal 22 37" xfId="21793" xr:uid="{00000000-0005-0000-0000-000042580000}"/>
    <cellStyle name="Normal 22 37 2" xfId="21794" xr:uid="{00000000-0005-0000-0000-000043580000}"/>
    <cellStyle name="Normal 22 38" xfId="21795" xr:uid="{00000000-0005-0000-0000-000044580000}"/>
    <cellStyle name="Normal 22 38 2" xfId="21796" xr:uid="{00000000-0005-0000-0000-000045580000}"/>
    <cellStyle name="Normal 22 39" xfId="21797" xr:uid="{00000000-0005-0000-0000-000046580000}"/>
    <cellStyle name="Normal 22 39 2" xfId="21798" xr:uid="{00000000-0005-0000-0000-000047580000}"/>
    <cellStyle name="Normal 22 4" xfId="21799" xr:uid="{00000000-0005-0000-0000-000048580000}"/>
    <cellStyle name="Normal 22 4 2" xfId="21800" xr:uid="{00000000-0005-0000-0000-000049580000}"/>
    <cellStyle name="Normal 22 40" xfId="21801" xr:uid="{00000000-0005-0000-0000-00004A580000}"/>
    <cellStyle name="Normal 22 40 2" xfId="21802" xr:uid="{00000000-0005-0000-0000-00004B580000}"/>
    <cellStyle name="Normal 22 41" xfId="21803" xr:uid="{00000000-0005-0000-0000-00004C580000}"/>
    <cellStyle name="Normal 22 41 2" xfId="21804" xr:uid="{00000000-0005-0000-0000-00004D580000}"/>
    <cellStyle name="Normal 22 42" xfId="21805" xr:uid="{00000000-0005-0000-0000-00004E580000}"/>
    <cellStyle name="Normal 22 42 2" xfId="21806" xr:uid="{00000000-0005-0000-0000-00004F580000}"/>
    <cellStyle name="Normal 22 43" xfId="21807" xr:uid="{00000000-0005-0000-0000-000050580000}"/>
    <cellStyle name="Normal 22 43 2" xfId="21808" xr:uid="{00000000-0005-0000-0000-000051580000}"/>
    <cellStyle name="Normal 22 44" xfId="21809" xr:uid="{00000000-0005-0000-0000-000052580000}"/>
    <cellStyle name="Normal 22 44 2" xfId="21810" xr:uid="{00000000-0005-0000-0000-000053580000}"/>
    <cellStyle name="Normal 22 45" xfId="21811" xr:uid="{00000000-0005-0000-0000-000054580000}"/>
    <cellStyle name="Normal 22 45 2" xfId="21812" xr:uid="{00000000-0005-0000-0000-000055580000}"/>
    <cellStyle name="Normal 22 46" xfId="21813" xr:uid="{00000000-0005-0000-0000-000056580000}"/>
    <cellStyle name="Normal 22 46 2" xfId="21814" xr:uid="{00000000-0005-0000-0000-000057580000}"/>
    <cellStyle name="Normal 22 47" xfId="21815" xr:uid="{00000000-0005-0000-0000-000058580000}"/>
    <cellStyle name="Normal 22 47 2" xfId="21816" xr:uid="{00000000-0005-0000-0000-000059580000}"/>
    <cellStyle name="Normal 22 48" xfId="21817" xr:uid="{00000000-0005-0000-0000-00005A580000}"/>
    <cellStyle name="Normal 22 48 2" xfId="21818" xr:uid="{00000000-0005-0000-0000-00005B580000}"/>
    <cellStyle name="Normal 22 49" xfId="21819" xr:uid="{00000000-0005-0000-0000-00005C580000}"/>
    <cellStyle name="Normal 22 49 2" xfId="21820" xr:uid="{00000000-0005-0000-0000-00005D580000}"/>
    <cellStyle name="Normal 22 5" xfId="21821" xr:uid="{00000000-0005-0000-0000-00005E580000}"/>
    <cellStyle name="Normal 22 5 2" xfId="21822" xr:uid="{00000000-0005-0000-0000-00005F580000}"/>
    <cellStyle name="Normal 22 50" xfId="21823" xr:uid="{00000000-0005-0000-0000-000060580000}"/>
    <cellStyle name="Normal 22 50 2" xfId="21824" xr:uid="{00000000-0005-0000-0000-000061580000}"/>
    <cellStyle name="Normal 22 51" xfId="21825" xr:uid="{00000000-0005-0000-0000-000062580000}"/>
    <cellStyle name="Normal 22 51 2" xfId="21826" xr:uid="{00000000-0005-0000-0000-000063580000}"/>
    <cellStyle name="Normal 22 51 2 2" xfId="21827" xr:uid="{00000000-0005-0000-0000-000064580000}"/>
    <cellStyle name="Normal 22 51 2 2 2" xfId="21828" xr:uid="{00000000-0005-0000-0000-000065580000}"/>
    <cellStyle name="Normal 22 51 2 3" xfId="21829" xr:uid="{00000000-0005-0000-0000-000066580000}"/>
    <cellStyle name="Normal 22 51 3" xfId="21830" xr:uid="{00000000-0005-0000-0000-000067580000}"/>
    <cellStyle name="Normal 22 51 3 2" xfId="21831" xr:uid="{00000000-0005-0000-0000-000068580000}"/>
    <cellStyle name="Normal 22 51 4" xfId="21832" xr:uid="{00000000-0005-0000-0000-000069580000}"/>
    <cellStyle name="Normal 22 51 4 2" xfId="21833" xr:uid="{00000000-0005-0000-0000-00006A580000}"/>
    <cellStyle name="Normal 22 51 5" xfId="21834" xr:uid="{00000000-0005-0000-0000-00006B580000}"/>
    <cellStyle name="Normal 22 51 5 2" xfId="21835" xr:uid="{00000000-0005-0000-0000-00006C580000}"/>
    <cellStyle name="Normal 22 51 6" xfId="21836" xr:uid="{00000000-0005-0000-0000-00006D580000}"/>
    <cellStyle name="Normal 22 51 6 2" xfId="21837" xr:uid="{00000000-0005-0000-0000-00006E580000}"/>
    <cellStyle name="Normal 22 51 7" xfId="21838" xr:uid="{00000000-0005-0000-0000-00006F580000}"/>
    <cellStyle name="Normal 22 52" xfId="21839" xr:uid="{00000000-0005-0000-0000-000070580000}"/>
    <cellStyle name="Normal 22 52 2" xfId="21840" xr:uid="{00000000-0005-0000-0000-000071580000}"/>
    <cellStyle name="Normal 22 53" xfId="21841" xr:uid="{00000000-0005-0000-0000-000072580000}"/>
    <cellStyle name="Normal 22 53 2" xfId="21842" xr:uid="{00000000-0005-0000-0000-000073580000}"/>
    <cellStyle name="Normal 22 53 2 2" xfId="21843" xr:uid="{00000000-0005-0000-0000-000074580000}"/>
    <cellStyle name="Normal 22 53 3" xfId="21844" xr:uid="{00000000-0005-0000-0000-000075580000}"/>
    <cellStyle name="Normal 22 54" xfId="21845" xr:uid="{00000000-0005-0000-0000-000076580000}"/>
    <cellStyle name="Normal 22 54 2" xfId="21846" xr:uid="{00000000-0005-0000-0000-000077580000}"/>
    <cellStyle name="Normal 22 55" xfId="21847" xr:uid="{00000000-0005-0000-0000-000078580000}"/>
    <cellStyle name="Normal 22 55 2" xfId="21848" xr:uid="{00000000-0005-0000-0000-000079580000}"/>
    <cellStyle name="Normal 22 56" xfId="21849" xr:uid="{00000000-0005-0000-0000-00007A580000}"/>
    <cellStyle name="Normal 22 56 2" xfId="21850" xr:uid="{00000000-0005-0000-0000-00007B580000}"/>
    <cellStyle name="Normal 22 57" xfId="21851" xr:uid="{00000000-0005-0000-0000-00007C580000}"/>
    <cellStyle name="Normal 22 58" xfId="21852" xr:uid="{00000000-0005-0000-0000-00007D580000}"/>
    <cellStyle name="Normal 22 6" xfId="21853" xr:uid="{00000000-0005-0000-0000-00007E580000}"/>
    <cellStyle name="Normal 22 6 2" xfId="21854" xr:uid="{00000000-0005-0000-0000-00007F580000}"/>
    <cellStyle name="Normal 22 7" xfId="21855" xr:uid="{00000000-0005-0000-0000-000080580000}"/>
    <cellStyle name="Normal 22 7 2" xfId="21856" xr:uid="{00000000-0005-0000-0000-000081580000}"/>
    <cellStyle name="Normal 22 8" xfId="21857" xr:uid="{00000000-0005-0000-0000-000082580000}"/>
    <cellStyle name="Normal 22 8 2" xfId="21858" xr:uid="{00000000-0005-0000-0000-000083580000}"/>
    <cellStyle name="Normal 22 9" xfId="21859" xr:uid="{00000000-0005-0000-0000-000084580000}"/>
    <cellStyle name="Normal 22 9 2" xfId="21860" xr:uid="{00000000-0005-0000-0000-000085580000}"/>
    <cellStyle name="Normal 220" xfId="21861" xr:uid="{00000000-0005-0000-0000-000086580000}"/>
    <cellStyle name="Normal 220 2" xfId="21862" xr:uid="{00000000-0005-0000-0000-000087580000}"/>
    <cellStyle name="Normal 221" xfId="21863" xr:uid="{00000000-0005-0000-0000-000088580000}"/>
    <cellStyle name="Normal 221 2" xfId="21864" xr:uid="{00000000-0005-0000-0000-000089580000}"/>
    <cellStyle name="Normal 222" xfId="21865" xr:uid="{00000000-0005-0000-0000-00008A580000}"/>
    <cellStyle name="Normal 222 2" xfId="21866" xr:uid="{00000000-0005-0000-0000-00008B580000}"/>
    <cellStyle name="Normal 223" xfId="21867" xr:uid="{00000000-0005-0000-0000-00008C580000}"/>
    <cellStyle name="Normal 223 2" xfId="21868" xr:uid="{00000000-0005-0000-0000-00008D580000}"/>
    <cellStyle name="Normal 224" xfId="21869" xr:uid="{00000000-0005-0000-0000-00008E580000}"/>
    <cellStyle name="Normal 224 2" xfId="21870" xr:uid="{00000000-0005-0000-0000-00008F580000}"/>
    <cellStyle name="Normal 225" xfId="21871" xr:uid="{00000000-0005-0000-0000-000090580000}"/>
    <cellStyle name="Normal 225 2" xfId="21872" xr:uid="{00000000-0005-0000-0000-000091580000}"/>
    <cellStyle name="Normal 226" xfId="21873" xr:uid="{00000000-0005-0000-0000-000092580000}"/>
    <cellStyle name="Normal 226 2" xfId="21874" xr:uid="{00000000-0005-0000-0000-000093580000}"/>
    <cellStyle name="Normal 226 2 2" xfId="21875" xr:uid="{00000000-0005-0000-0000-000094580000}"/>
    <cellStyle name="Normal 226 3" xfId="21876" xr:uid="{00000000-0005-0000-0000-000095580000}"/>
    <cellStyle name="Normal 226 3 2" xfId="21877" xr:uid="{00000000-0005-0000-0000-000096580000}"/>
    <cellStyle name="Normal 226 4" xfId="21878" xr:uid="{00000000-0005-0000-0000-000097580000}"/>
    <cellStyle name="Normal 226 4 2" xfId="21879" xr:uid="{00000000-0005-0000-0000-000098580000}"/>
    <cellStyle name="Normal 226 5" xfId="21880" xr:uid="{00000000-0005-0000-0000-000099580000}"/>
    <cellStyle name="Normal 226 5 2" xfId="21881" xr:uid="{00000000-0005-0000-0000-00009A580000}"/>
    <cellStyle name="Normal 226 6" xfId="21882" xr:uid="{00000000-0005-0000-0000-00009B580000}"/>
    <cellStyle name="Normal 226 6 2" xfId="21883" xr:uid="{00000000-0005-0000-0000-00009C580000}"/>
    <cellStyle name="Normal 226 7" xfId="21884" xr:uid="{00000000-0005-0000-0000-00009D580000}"/>
    <cellStyle name="Normal 227" xfId="21885" xr:uid="{00000000-0005-0000-0000-00009E580000}"/>
    <cellStyle name="Normal 227 2" xfId="21886" xr:uid="{00000000-0005-0000-0000-00009F580000}"/>
    <cellStyle name="Normal 227 2 2" xfId="21887" xr:uid="{00000000-0005-0000-0000-0000A0580000}"/>
    <cellStyle name="Normal 227 3" xfId="21888" xr:uid="{00000000-0005-0000-0000-0000A1580000}"/>
    <cellStyle name="Normal 227 3 2" xfId="21889" xr:uid="{00000000-0005-0000-0000-0000A2580000}"/>
    <cellStyle name="Normal 227 4" xfId="21890" xr:uid="{00000000-0005-0000-0000-0000A3580000}"/>
    <cellStyle name="Normal 227 4 2" xfId="21891" xr:uid="{00000000-0005-0000-0000-0000A4580000}"/>
    <cellStyle name="Normal 227 5" xfId="21892" xr:uid="{00000000-0005-0000-0000-0000A5580000}"/>
    <cellStyle name="Normal 227 5 2" xfId="21893" xr:uid="{00000000-0005-0000-0000-0000A6580000}"/>
    <cellStyle name="Normal 227 6" xfId="21894" xr:uid="{00000000-0005-0000-0000-0000A7580000}"/>
    <cellStyle name="Normal 227 6 2" xfId="21895" xr:uid="{00000000-0005-0000-0000-0000A8580000}"/>
    <cellStyle name="Normal 227 7" xfId="21896" xr:uid="{00000000-0005-0000-0000-0000A9580000}"/>
    <cellStyle name="Normal 228" xfId="21897" xr:uid="{00000000-0005-0000-0000-0000AA580000}"/>
    <cellStyle name="Normal 228 2" xfId="21898" xr:uid="{00000000-0005-0000-0000-0000AB580000}"/>
    <cellStyle name="Normal 228 2 2" xfId="21899" xr:uid="{00000000-0005-0000-0000-0000AC580000}"/>
    <cellStyle name="Normal 228 3" xfId="21900" xr:uid="{00000000-0005-0000-0000-0000AD580000}"/>
    <cellStyle name="Normal 228 3 2" xfId="21901" xr:uid="{00000000-0005-0000-0000-0000AE580000}"/>
    <cellStyle name="Normal 228 4" xfId="21902" xr:uid="{00000000-0005-0000-0000-0000AF580000}"/>
    <cellStyle name="Normal 228 4 2" xfId="21903" xr:uid="{00000000-0005-0000-0000-0000B0580000}"/>
    <cellStyle name="Normal 228 5" xfId="21904" xr:uid="{00000000-0005-0000-0000-0000B1580000}"/>
    <cellStyle name="Normal 228 5 2" xfId="21905" xr:uid="{00000000-0005-0000-0000-0000B2580000}"/>
    <cellStyle name="Normal 228 6" xfId="21906" xr:uid="{00000000-0005-0000-0000-0000B3580000}"/>
    <cellStyle name="Normal 228 6 2" xfId="21907" xr:uid="{00000000-0005-0000-0000-0000B4580000}"/>
    <cellStyle name="Normal 228 7" xfId="21908" xr:uid="{00000000-0005-0000-0000-0000B5580000}"/>
    <cellStyle name="Normal 229" xfId="21909" xr:uid="{00000000-0005-0000-0000-0000B6580000}"/>
    <cellStyle name="Normal 229 2" xfId="21910" xr:uid="{00000000-0005-0000-0000-0000B7580000}"/>
    <cellStyle name="Normal 229 2 2" xfId="21911" xr:uid="{00000000-0005-0000-0000-0000B8580000}"/>
    <cellStyle name="Normal 229 2 2 2" xfId="21912" xr:uid="{00000000-0005-0000-0000-0000B9580000}"/>
    <cellStyle name="Normal 229 2 2 2 2" xfId="21913" xr:uid="{00000000-0005-0000-0000-0000BA580000}"/>
    <cellStyle name="Normal 229 2 2 3" xfId="21914" xr:uid="{00000000-0005-0000-0000-0000BB580000}"/>
    <cellStyle name="Normal 229 2 3" xfId="21915" xr:uid="{00000000-0005-0000-0000-0000BC580000}"/>
    <cellStyle name="Normal 229 3" xfId="21916" xr:uid="{00000000-0005-0000-0000-0000BD580000}"/>
    <cellStyle name="Normal 229 3 2" xfId="21917" xr:uid="{00000000-0005-0000-0000-0000BE580000}"/>
    <cellStyle name="Normal 229 3 2 2" xfId="21918" xr:uid="{00000000-0005-0000-0000-0000BF580000}"/>
    <cellStyle name="Normal 229 3 3" xfId="21919" xr:uid="{00000000-0005-0000-0000-0000C0580000}"/>
    <cellStyle name="Normal 229 4" xfId="21920" xr:uid="{00000000-0005-0000-0000-0000C1580000}"/>
    <cellStyle name="Normal 229 4 2" xfId="21921" xr:uid="{00000000-0005-0000-0000-0000C2580000}"/>
    <cellStyle name="Normal 229 4 2 2" xfId="21922" xr:uid="{00000000-0005-0000-0000-0000C3580000}"/>
    <cellStyle name="Normal 229 4 3" xfId="21923" xr:uid="{00000000-0005-0000-0000-0000C4580000}"/>
    <cellStyle name="Normal 229 5" xfId="21924" xr:uid="{00000000-0005-0000-0000-0000C5580000}"/>
    <cellStyle name="Normal 229 5 2" xfId="21925" xr:uid="{00000000-0005-0000-0000-0000C6580000}"/>
    <cellStyle name="Normal 229 5 2 2" xfId="21926" xr:uid="{00000000-0005-0000-0000-0000C7580000}"/>
    <cellStyle name="Normal 229 5 3" xfId="21927" xr:uid="{00000000-0005-0000-0000-0000C8580000}"/>
    <cellStyle name="Normal 229 6" xfId="21928" xr:uid="{00000000-0005-0000-0000-0000C9580000}"/>
    <cellStyle name="Normal 229 6 2" xfId="21929" xr:uid="{00000000-0005-0000-0000-0000CA580000}"/>
    <cellStyle name="Normal 229 6 2 2" xfId="21930" xr:uid="{00000000-0005-0000-0000-0000CB580000}"/>
    <cellStyle name="Normal 229 6 3" xfId="21931" xr:uid="{00000000-0005-0000-0000-0000CC580000}"/>
    <cellStyle name="Normal 229 7" xfId="21932" xr:uid="{00000000-0005-0000-0000-0000CD580000}"/>
    <cellStyle name="Normal 229 7 2" xfId="21933" xr:uid="{00000000-0005-0000-0000-0000CE580000}"/>
    <cellStyle name="Normal 229 8" xfId="21934" xr:uid="{00000000-0005-0000-0000-0000CF580000}"/>
    <cellStyle name="Normal 23" xfId="21935" xr:uid="{00000000-0005-0000-0000-0000D0580000}"/>
    <cellStyle name="Normal 23 2" xfId="21936" xr:uid="{00000000-0005-0000-0000-0000D1580000}"/>
    <cellStyle name="Normal 23 2 2" xfId="21937" xr:uid="{00000000-0005-0000-0000-0000D2580000}"/>
    <cellStyle name="Normal 23 2 2 2" xfId="21938" xr:uid="{00000000-0005-0000-0000-0000D3580000}"/>
    <cellStyle name="Normal 23 2 2 3" xfId="21939" xr:uid="{00000000-0005-0000-0000-0000D4580000}"/>
    <cellStyle name="Normal 23 2 3" xfId="21940" xr:uid="{00000000-0005-0000-0000-0000D5580000}"/>
    <cellStyle name="Normal 23 2 4" xfId="21941" xr:uid="{00000000-0005-0000-0000-0000D6580000}"/>
    <cellStyle name="Normal 23 3" xfId="21942" xr:uid="{00000000-0005-0000-0000-0000D7580000}"/>
    <cellStyle name="Normal 23 3 2" xfId="21943" xr:uid="{00000000-0005-0000-0000-0000D8580000}"/>
    <cellStyle name="Normal 23 3 3" xfId="21944" xr:uid="{00000000-0005-0000-0000-0000D9580000}"/>
    <cellStyle name="Normal 23 4" xfId="21945" xr:uid="{00000000-0005-0000-0000-0000DA580000}"/>
    <cellStyle name="Normal 23 5" xfId="21946" xr:uid="{00000000-0005-0000-0000-0000DB580000}"/>
    <cellStyle name="Normal 230" xfId="21947" xr:uid="{00000000-0005-0000-0000-0000DC580000}"/>
    <cellStyle name="Normal 230 2" xfId="21948" xr:uid="{00000000-0005-0000-0000-0000DD580000}"/>
    <cellStyle name="Normal 230 2 2" xfId="21949" xr:uid="{00000000-0005-0000-0000-0000DE580000}"/>
    <cellStyle name="Normal 230 2 2 2" xfId="21950" xr:uid="{00000000-0005-0000-0000-0000DF580000}"/>
    <cellStyle name="Normal 230 2 3" xfId="21951" xr:uid="{00000000-0005-0000-0000-0000E0580000}"/>
    <cellStyle name="Normal 230 3" xfId="21952" xr:uid="{00000000-0005-0000-0000-0000E1580000}"/>
    <cellStyle name="Normal 230 3 2" xfId="21953" xr:uid="{00000000-0005-0000-0000-0000E2580000}"/>
    <cellStyle name="Normal 230 4" xfId="21954" xr:uid="{00000000-0005-0000-0000-0000E3580000}"/>
    <cellStyle name="Normal 231" xfId="21955" xr:uid="{00000000-0005-0000-0000-0000E4580000}"/>
    <cellStyle name="Normal 231 2" xfId="21956" xr:uid="{00000000-0005-0000-0000-0000E5580000}"/>
    <cellStyle name="Normal 231 2 2" xfId="21957" xr:uid="{00000000-0005-0000-0000-0000E6580000}"/>
    <cellStyle name="Normal 231 2 2 2" xfId="21958" xr:uid="{00000000-0005-0000-0000-0000E7580000}"/>
    <cellStyle name="Normal 231 2 3" xfId="21959" xr:uid="{00000000-0005-0000-0000-0000E8580000}"/>
    <cellStyle name="Normal 231 2 3 2" xfId="21960" xr:uid="{00000000-0005-0000-0000-0000E9580000}"/>
    <cellStyle name="Normal 231 2 4" xfId="21961" xr:uid="{00000000-0005-0000-0000-0000EA580000}"/>
    <cellStyle name="Normal 231 3" xfId="21962" xr:uid="{00000000-0005-0000-0000-0000EB580000}"/>
    <cellStyle name="Normal 231 3 2" xfId="21963" xr:uid="{00000000-0005-0000-0000-0000EC580000}"/>
    <cellStyle name="Normal 231 4" xfId="21964" xr:uid="{00000000-0005-0000-0000-0000ED580000}"/>
    <cellStyle name="Normal 231 4 2" xfId="21965" xr:uid="{00000000-0005-0000-0000-0000EE580000}"/>
    <cellStyle name="Normal 231 5" xfId="21966" xr:uid="{00000000-0005-0000-0000-0000EF580000}"/>
    <cellStyle name="Normal 231 5 2" xfId="21967" xr:uid="{00000000-0005-0000-0000-0000F0580000}"/>
    <cellStyle name="Normal 231 6" xfId="21968" xr:uid="{00000000-0005-0000-0000-0000F1580000}"/>
    <cellStyle name="Normal 231 6 2" xfId="21969" xr:uid="{00000000-0005-0000-0000-0000F2580000}"/>
    <cellStyle name="Normal 231 7" xfId="21970" xr:uid="{00000000-0005-0000-0000-0000F3580000}"/>
    <cellStyle name="Normal 232" xfId="21971" xr:uid="{00000000-0005-0000-0000-0000F4580000}"/>
    <cellStyle name="Normal 232 2" xfId="21972" xr:uid="{00000000-0005-0000-0000-0000F5580000}"/>
    <cellStyle name="Normal 232 2 2" xfId="21973" xr:uid="{00000000-0005-0000-0000-0000F6580000}"/>
    <cellStyle name="Normal 232 3" xfId="21974" xr:uid="{00000000-0005-0000-0000-0000F7580000}"/>
    <cellStyle name="Normal 232 3 2" xfId="21975" xr:uid="{00000000-0005-0000-0000-0000F8580000}"/>
    <cellStyle name="Normal 232 4" xfId="21976" xr:uid="{00000000-0005-0000-0000-0000F9580000}"/>
    <cellStyle name="Normal 232 4 2" xfId="21977" xr:uid="{00000000-0005-0000-0000-0000FA580000}"/>
    <cellStyle name="Normal 232 5" xfId="21978" xr:uid="{00000000-0005-0000-0000-0000FB580000}"/>
    <cellStyle name="Normal 232 5 2" xfId="21979" xr:uid="{00000000-0005-0000-0000-0000FC580000}"/>
    <cellStyle name="Normal 232 6" xfId="21980" xr:uid="{00000000-0005-0000-0000-0000FD580000}"/>
    <cellStyle name="Normal 232 6 2" xfId="21981" xr:uid="{00000000-0005-0000-0000-0000FE580000}"/>
    <cellStyle name="Normal 232 7" xfId="21982" xr:uid="{00000000-0005-0000-0000-0000FF580000}"/>
    <cellStyle name="Normal 233" xfId="21983" xr:uid="{00000000-0005-0000-0000-000000590000}"/>
    <cellStyle name="Normal 233 2" xfId="21984" xr:uid="{00000000-0005-0000-0000-000001590000}"/>
    <cellStyle name="Normal 233 2 2" xfId="21985" xr:uid="{00000000-0005-0000-0000-000002590000}"/>
    <cellStyle name="Normal 233 3" xfId="21986" xr:uid="{00000000-0005-0000-0000-000003590000}"/>
    <cellStyle name="Normal 233 3 2" xfId="21987" xr:uid="{00000000-0005-0000-0000-000004590000}"/>
    <cellStyle name="Normal 233 4" xfId="21988" xr:uid="{00000000-0005-0000-0000-000005590000}"/>
    <cellStyle name="Normal 233 4 2" xfId="21989" xr:uid="{00000000-0005-0000-0000-000006590000}"/>
    <cellStyle name="Normal 233 5" xfId="21990" xr:uid="{00000000-0005-0000-0000-000007590000}"/>
    <cellStyle name="Normal 233 5 2" xfId="21991" xr:uid="{00000000-0005-0000-0000-000008590000}"/>
    <cellStyle name="Normal 233 6" xfId="21992" xr:uid="{00000000-0005-0000-0000-000009590000}"/>
    <cellStyle name="Normal 233 6 2" xfId="21993" xr:uid="{00000000-0005-0000-0000-00000A590000}"/>
    <cellStyle name="Normal 233 7" xfId="21994" xr:uid="{00000000-0005-0000-0000-00000B590000}"/>
    <cellStyle name="Normal 234" xfId="21995" xr:uid="{00000000-0005-0000-0000-00000C590000}"/>
    <cellStyle name="Normal 234 2" xfId="21996" xr:uid="{00000000-0005-0000-0000-00000D590000}"/>
    <cellStyle name="Normal 235" xfId="21997" xr:uid="{00000000-0005-0000-0000-00000E590000}"/>
    <cellStyle name="Normal 235 2" xfId="21998" xr:uid="{00000000-0005-0000-0000-00000F590000}"/>
    <cellStyle name="Normal 236" xfId="21999" xr:uid="{00000000-0005-0000-0000-000010590000}"/>
    <cellStyle name="Normal 236 2" xfId="22000" xr:uid="{00000000-0005-0000-0000-000011590000}"/>
    <cellStyle name="Normal 237" xfId="22001" xr:uid="{00000000-0005-0000-0000-000012590000}"/>
    <cellStyle name="Normal 237 2" xfId="22002" xr:uid="{00000000-0005-0000-0000-000013590000}"/>
    <cellStyle name="Normal 237 3" xfId="57771" xr:uid="{00000000-0005-0000-0000-000014590000}"/>
    <cellStyle name="Normal 238" xfId="22003" xr:uid="{00000000-0005-0000-0000-000015590000}"/>
    <cellStyle name="Normal 238 2" xfId="22004" xr:uid="{00000000-0005-0000-0000-000016590000}"/>
    <cellStyle name="Normal 238 3" xfId="57772" xr:uid="{00000000-0005-0000-0000-000017590000}"/>
    <cellStyle name="Normal 239" xfId="22005" xr:uid="{00000000-0005-0000-0000-000018590000}"/>
    <cellStyle name="Normal 239 2" xfId="22006" xr:uid="{00000000-0005-0000-0000-000019590000}"/>
    <cellStyle name="Normal 239 3" xfId="57773" xr:uid="{00000000-0005-0000-0000-00001A590000}"/>
    <cellStyle name="Normal 24" xfId="22007" xr:uid="{00000000-0005-0000-0000-00001B590000}"/>
    <cellStyle name="Normal 24 2" xfId="22008" xr:uid="{00000000-0005-0000-0000-00001C590000}"/>
    <cellStyle name="Normal 24 2 2" xfId="22009" xr:uid="{00000000-0005-0000-0000-00001D590000}"/>
    <cellStyle name="Normal 24 2 2 2" xfId="22010" xr:uid="{00000000-0005-0000-0000-00001E590000}"/>
    <cellStyle name="Normal 24 2 2 3" xfId="22011" xr:uid="{00000000-0005-0000-0000-00001F590000}"/>
    <cellStyle name="Normal 24 2 3" xfId="22012" xr:uid="{00000000-0005-0000-0000-000020590000}"/>
    <cellStyle name="Normal 24 2 4" xfId="22013" xr:uid="{00000000-0005-0000-0000-000021590000}"/>
    <cellStyle name="Normal 24 3" xfId="22014" xr:uid="{00000000-0005-0000-0000-000022590000}"/>
    <cellStyle name="Normal 24 3 2" xfId="22015" xr:uid="{00000000-0005-0000-0000-000023590000}"/>
    <cellStyle name="Normal 24 3 3" xfId="22016" xr:uid="{00000000-0005-0000-0000-000024590000}"/>
    <cellStyle name="Normal 24 4" xfId="22017" xr:uid="{00000000-0005-0000-0000-000025590000}"/>
    <cellStyle name="Normal 24 4 2" xfId="22018" xr:uid="{00000000-0005-0000-0000-000026590000}"/>
    <cellStyle name="Normal 24 5" xfId="22019" xr:uid="{00000000-0005-0000-0000-000027590000}"/>
    <cellStyle name="Normal 24 5 2" xfId="22020" xr:uid="{00000000-0005-0000-0000-000028590000}"/>
    <cellStyle name="Normal 24 6" xfId="22021" xr:uid="{00000000-0005-0000-0000-000029590000}"/>
    <cellStyle name="Normal 24 6 2" xfId="22022" xr:uid="{00000000-0005-0000-0000-00002A590000}"/>
    <cellStyle name="Normal 24 7" xfId="22023" xr:uid="{00000000-0005-0000-0000-00002B590000}"/>
    <cellStyle name="Normal 24 8" xfId="22024" xr:uid="{00000000-0005-0000-0000-00002C590000}"/>
    <cellStyle name="Normal 240" xfId="22025" xr:uid="{00000000-0005-0000-0000-00002D590000}"/>
    <cellStyle name="Normal 240 2" xfId="22026" xr:uid="{00000000-0005-0000-0000-00002E590000}"/>
    <cellStyle name="Normal 241" xfId="22027" xr:uid="{00000000-0005-0000-0000-00002F590000}"/>
    <cellStyle name="Normal 241 2" xfId="22028" xr:uid="{00000000-0005-0000-0000-000030590000}"/>
    <cellStyle name="Normal 241 2 2" xfId="22029" xr:uid="{00000000-0005-0000-0000-000031590000}"/>
    <cellStyle name="Normal 241 3" xfId="22030" xr:uid="{00000000-0005-0000-0000-000032590000}"/>
    <cellStyle name="Normal 241 3 2" xfId="22031" xr:uid="{00000000-0005-0000-0000-000033590000}"/>
    <cellStyle name="Normal 241 4" xfId="22032" xr:uid="{00000000-0005-0000-0000-000034590000}"/>
    <cellStyle name="Normal 242" xfId="22033" xr:uid="{00000000-0005-0000-0000-000035590000}"/>
    <cellStyle name="Normal 242 2" xfId="22034" xr:uid="{00000000-0005-0000-0000-000036590000}"/>
    <cellStyle name="Normal 243" xfId="22035" xr:uid="{00000000-0005-0000-0000-000037590000}"/>
    <cellStyle name="Normal 243 2" xfId="22036" xr:uid="{00000000-0005-0000-0000-000038590000}"/>
    <cellStyle name="Normal 244" xfId="22037" xr:uid="{00000000-0005-0000-0000-000039590000}"/>
    <cellStyle name="Normal 244 2" xfId="22038" xr:uid="{00000000-0005-0000-0000-00003A590000}"/>
    <cellStyle name="Normal 245" xfId="22039" xr:uid="{00000000-0005-0000-0000-00003B590000}"/>
    <cellStyle name="Normal 245 2" xfId="22040" xr:uid="{00000000-0005-0000-0000-00003C590000}"/>
    <cellStyle name="Normal 246" xfId="22041" xr:uid="{00000000-0005-0000-0000-00003D590000}"/>
    <cellStyle name="Normal 246 2" xfId="22042" xr:uid="{00000000-0005-0000-0000-00003E590000}"/>
    <cellStyle name="Normal 247" xfId="22043" xr:uid="{00000000-0005-0000-0000-00003F590000}"/>
    <cellStyle name="Normal 247 2" xfId="22044" xr:uid="{00000000-0005-0000-0000-000040590000}"/>
    <cellStyle name="Normal 248" xfId="22045" xr:uid="{00000000-0005-0000-0000-000041590000}"/>
    <cellStyle name="Normal 248 2" xfId="22046" xr:uid="{00000000-0005-0000-0000-000042590000}"/>
    <cellStyle name="Normal 249" xfId="22047" xr:uid="{00000000-0005-0000-0000-000043590000}"/>
    <cellStyle name="Normal 249 2" xfId="22048" xr:uid="{00000000-0005-0000-0000-000044590000}"/>
    <cellStyle name="Normal 25" xfId="22049" xr:uid="{00000000-0005-0000-0000-000045590000}"/>
    <cellStyle name="Normal 25 10" xfId="22050" xr:uid="{00000000-0005-0000-0000-000046590000}"/>
    <cellStyle name="Normal 25 10 2" xfId="22051" xr:uid="{00000000-0005-0000-0000-000047590000}"/>
    <cellStyle name="Normal 25 10 2 2" xfId="22052" xr:uid="{00000000-0005-0000-0000-000048590000}"/>
    <cellStyle name="Normal 25 10 2 2 2" xfId="22053" xr:uid="{00000000-0005-0000-0000-000049590000}"/>
    <cellStyle name="Normal 25 10 2 3" xfId="22054" xr:uid="{00000000-0005-0000-0000-00004A590000}"/>
    <cellStyle name="Normal 25 10 3" xfId="22055" xr:uid="{00000000-0005-0000-0000-00004B590000}"/>
    <cellStyle name="Normal 25 10 3 2" xfId="22056" xr:uid="{00000000-0005-0000-0000-00004C590000}"/>
    <cellStyle name="Normal 25 10 4" xfId="22057" xr:uid="{00000000-0005-0000-0000-00004D590000}"/>
    <cellStyle name="Normal 25 11" xfId="22058" xr:uid="{00000000-0005-0000-0000-00004E590000}"/>
    <cellStyle name="Normal 25 11 2" xfId="22059" xr:uid="{00000000-0005-0000-0000-00004F590000}"/>
    <cellStyle name="Normal 25 11 2 2" xfId="22060" xr:uid="{00000000-0005-0000-0000-000050590000}"/>
    <cellStyle name="Normal 25 11 2 2 2" xfId="22061" xr:uid="{00000000-0005-0000-0000-000051590000}"/>
    <cellStyle name="Normal 25 11 2 3" xfId="22062" xr:uid="{00000000-0005-0000-0000-000052590000}"/>
    <cellStyle name="Normal 25 11 3" xfId="22063" xr:uid="{00000000-0005-0000-0000-000053590000}"/>
    <cellStyle name="Normal 25 11 3 2" xfId="22064" xr:uid="{00000000-0005-0000-0000-000054590000}"/>
    <cellStyle name="Normal 25 11 4" xfId="22065" xr:uid="{00000000-0005-0000-0000-000055590000}"/>
    <cellStyle name="Normal 25 12" xfId="22066" xr:uid="{00000000-0005-0000-0000-000056590000}"/>
    <cellStyle name="Normal 25 12 2" xfId="22067" xr:uid="{00000000-0005-0000-0000-000057590000}"/>
    <cellStyle name="Normal 25 12 2 2" xfId="22068" xr:uid="{00000000-0005-0000-0000-000058590000}"/>
    <cellStyle name="Normal 25 12 2 2 2" xfId="22069" xr:uid="{00000000-0005-0000-0000-000059590000}"/>
    <cellStyle name="Normal 25 12 2 3" xfId="22070" xr:uid="{00000000-0005-0000-0000-00005A590000}"/>
    <cellStyle name="Normal 25 12 3" xfId="22071" xr:uid="{00000000-0005-0000-0000-00005B590000}"/>
    <cellStyle name="Normal 25 12 3 2" xfId="22072" xr:uid="{00000000-0005-0000-0000-00005C590000}"/>
    <cellStyle name="Normal 25 12 4" xfId="22073" xr:uid="{00000000-0005-0000-0000-00005D590000}"/>
    <cellStyle name="Normal 25 13" xfId="22074" xr:uid="{00000000-0005-0000-0000-00005E590000}"/>
    <cellStyle name="Normal 25 13 2" xfId="22075" xr:uid="{00000000-0005-0000-0000-00005F590000}"/>
    <cellStyle name="Normal 25 13 2 2" xfId="22076" xr:uid="{00000000-0005-0000-0000-000060590000}"/>
    <cellStyle name="Normal 25 13 2 2 2" xfId="22077" xr:uid="{00000000-0005-0000-0000-000061590000}"/>
    <cellStyle name="Normal 25 13 2 3" xfId="22078" xr:uid="{00000000-0005-0000-0000-000062590000}"/>
    <cellStyle name="Normal 25 13 3" xfId="22079" xr:uid="{00000000-0005-0000-0000-000063590000}"/>
    <cellStyle name="Normal 25 13 3 2" xfId="22080" xr:uid="{00000000-0005-0000-0000-000064590000}"/>
    <cellStyle name="Normal 25 13 4" xfId="22081" xr:uid="{00000000-0005-0000-0000-000065590000}"/>
    <cellStyle name="Normal 25 14" xfId="22082" xr:uid="{00000000-0005-0000-0000-000066590000}"/>
    <cellStyle name="Normal 25 14 2" xfId="22083" xr:uid="{00000000-0005-0000-0000-000067590000}"/>
    <cellStyle name="Normal 25 14 2 2" xfId="22084" xr:uid="{00000000-0005-0000-0000-000068590000}"/>
    <cellStyle name="Normal 25 14 2 2 2" xfId="22085" xr:uid="{00000000-0005-0000-0000-000069590000}"/>
    <cellStyle name="Normal 25 14 2 3" xfId="22086" xr:uid="{00000000-0005-0000-0000-00006A590000}"/>
    <cellStyle name="Normal 25 14 3" xfId="22087" xr:uid="{00000000-0005-0000-0000-00006B590000}"/>
    <cellStyle name="Normal 25 14 3 2" xfId="22088" xr:uid="{00000000-0005-0000-0000-00006C590000}"/>
    <cellStyle name="Normal 25 14 4" xfId="22089" xr:uid="{00000000-0005-0000-0000-00006D590000}"/>
    <cellStyle name="Normal 25 15" xfId="22090" xr:uid="{00000000-0005-0000-0000-00006E590000}"/>
    <cellStyle name="Normal 25 15 2" xfId="22091" xr:uid="{00000000-0005-0000-0000-00006F590000}"/>
    <cellStyle name="Normal 25 15 2 2" xfId="22092" xr:uid="{00000000-0005-0000-0000-000070590000}"/>
    <cellStyle name="Normal 25 15 2 2 2" xfId="22093" xr:uid="{00000000-0005-0000-0000-000071590000}"/>
    <cellStyle name="Normal 25 15 2 3" xfId="22094" xr:uid="{00000000-0005-0000-0000-000072590000}"/>
    <cellStyle name="Normal 25 15 3" xfId="22095" xr:uid="{00000000-0005-0000-0000-000073590000}"/>
    <cellStyle name="Normal 25 15 3 2" xfId="22096" xr:uid="{00000000-0005-0000-0000-000074590000}"/>
    <cellStyle name="Normal 25 15 4" xfId="22097" xr:uid="{00000000-0005-0000-0000-000075590000}"/>
    <cellStyle name="Normal 25 16" xfId="22098" xr:uid="{00000000-0005-0000-0000-000076590000}"/>
    <cellStyle name="Normal 25 16 2" xfId="22099" xr:uid="{00000000-0005-0000-0000-000077590000}"/>
    <cellStyle name="Normal 25 16 2 2" xfId="22100" xr:uid="{00000000-0005-0000-0000-000078590000}"/>
    <cellStyle name="Normal 25 16 2 2 2" xfId="22101" xr:uid="{00000000-0005-0000-0000-000079590000}"/>
    <cellStyle name="Normal 25 16 2 3" xfId="22102" xr:uid="{00000000-0005-0000-0000-00007A590000}"/>
    <cellStyle name="Normal 25 16 3" xfId="22103" xr:uid="{00000000-0005-0000-0000-00007B590000}"/>
    <cellStyle name="Normal 25 16 3 2" xfId="22104" xr:uid="{00000000-0005-0000-0000-00007C590000}"/>
    <cellStyle name="Normal 25 16 4" xfId="22105" xr:uid="{00000000-0005-0000-0000-00007D590000}"/>
    <cellStyle name="Normal 25 17" xfId="22106" xr:uid="{00000000-0005-0000-0000-00007E590000}"/>
    <cellStyle name="Normal 25 17 2" xfId="22107" xr:uid="{00000000-0005-0000-0000-00007F590000}"/>
    <cellStyle name="Normal 25 17 2 2" xfId="22108" xr:uid="{00000000-0005-0000-0000-000080590000}"/>
    <cellStyle name="Normal 25 17 2 2 2" xfId="22109" xr:uid="{00000000-0005-0000-0000-000081590000}"/>
    <cellStyle name="Normal 25 17 2 3" xfId="22110" xr:uid="{00000000-0005-0000-0000-000082590000}"/>
    <cellStyle name="Normal 25 17 3" xfId="22111" xr:uid="{00000000-0005-0000-0000-000083590000}"/>
    <cellStyle name="Normal 25 17 3 2" xfId="22112" xr:uid="{00000000-0005-0000-0000-000084590000}"/>
    <cellStyle name="Normal 25 17 4" xfId="22113" xr:uid="{00000000-0005-0000-0000-000085590000}"/>
    <cellStyle name="Normal 25 18" xfId="22114" xr:uid="{00000000-0005-0000-0000-000086590000}"/>
    <cellStyle name="Normal 25 18 2" xfId="22115" xr:uid="{00000000-0005-0000-0000-000087590000}"/>
    <cellStyle name="Normal 25 18 2 2" xfId="22116" xr:uid="{00000000-0005-0000-0000-000088590000}"/>
    <cellStyle name="Normal 25 18 2 2 2" xfId="22117" xr:uid="{00000000-0005-0000-0000-000089590000}"/>
    <cellStyle name="Normal 25 18 2 3" xfId="22118" xr:uid="{00000000-0005-0000-0000-00008A590000}"/>
    <cellStyle name="Normal 25 18 3" xfId="22119" xr:uid="{00000000-0005-0000-0000-00008B590000}"/>
    <cellStyle name="Normal 25 18 3 2" xfId="22120" xr:uid="{00000000-0005-0000-0000-00008C590000}"/>
    <cellStyle name="Normal 25 18 4" xfId="22121" xr:uid="{00000000-0005-0000-0000-00008D590000}"/>
    <cellStyle name="Normal 25 19" xfId="22122" xr:uid="{00000000-0005-0000-0000-00008E590000}"/>
    <cellStyle name="Normal 25 19 2" xfId="22123" xr:uid="{00000000-0005-0000-0000-00008F590000}"/>
    <cellStyle name="Normal 25 19 2 2" xfId="22124" xr:uid="{00000000-0005-0000-0000-000090590000}"/>
    <cellStyle name="Normal 25 19 2 2 2" xfId="22125" xr:uid="{00000000-0005-0000-0000-000091590000}"/>
    <cellStyle name="Normal 25 19 2 3" xfId="22126" xr:uid="{00000000-0005-0000-0000-000092590000}"/>
    <cellStyle name="Normal 25 19 3" xfId="22127" xr:uid="{00000000-0005-0000-0000-000093590000}"/>
    <cellStyle name="Normal 25 19 3 2" xfId="22128" xr:uid="{00000000-0005-0000-0000-000094590000}"/>
    <cellStyle name="Normal 25 19 4" xfId="22129" xr:uid="{00000000-0005-0000-0000-000095590000}"/>
    <cellStyle name="Normal 25 2" xfId="22130" xr:uid="{00000000-0005-0000-0000-000096590000}"/>
    <cellStyle name="Normal 25 2 10" xfId="22131" xr:uid="{00000000-0005-0000-0000-000097590000}"/>
    <cellStyle name="Normal 25 2 2" xfId="22132" xr:uid="{00000000-0005-0000-0000-000098590000}"/>
    <cellStyle name="Normal 25 2 2 10" xfId="22133" xr:uid="{00000000-0005-0000-0000-000099590000}"/>
    <cellStyle name="Normal 25 2 2 2" xfId="22134" xr:uid="{00000000-0005-0000-0000-00009A590000}"/>
    <cellStyle name="Normal 25 2 2 2 2" xfId="22135" xr:uid="{00000000-0005-0000-0000-00009B590000}"/>
    <cellStyle name="Normal 25 2 2 2 2 2" xfId="22136" xr:uid="{00000000-0005-0000-0000-00009C590000}"/>
    <cellStyle name="Normal 25 2 2 2 2 2 2" xfId="22137" xr:uid="{00000000-0005-0000-0000-00009D590000}"/>
    <cellStyle name="Normal 25 2 2 2 2 3" xfId="22138" xr:uid="{00000000-0005-0000-0000-00009E590000}"/>
    <cellStyle name="Normal 25 2 2 2 3" xfId="22139" xr:uid="{00000000-0005-0000-0000-00009F590000}"/>
    <cellStyle name="Normal 25 2 2 3" xfId="22140" xr:uid="{00000000-0005-0000-0000-0000A0590000}"/>
    <cellStyle name="Normal 25 2 2 3 2" xfId="22141" xr:uid="{00000000-0005-0000-0000-0000A1590000}"/>
    <cellStyle name="Normal 25 2 2 3 2 2" xfId="22142" xr:uid="{00000000-0005-0000-0000-0000A2590000}"/>
    <cellStyle name="Normal 25 2 2 3 3" xfId="22143" xr:uid="{00000000-0005-0000-0000-0000A3590000}"/>
    <cellStyle name="Normal 25 2 2 4" xfId="22144" xr:uid="{00000000-0005-0000-0000-0000A4590000}"/>
    <cellStyle name="Normal 25 2 2 4 2" xfId="22145" xr:uid="{00000000-0005-0000-0000-0000A5590000}"/>
    <cellStyle name="Normal 25 2 2 4 2 2" xfId="22146" xr:uid="{00000000-0005-0000-0000-0000A6590000}"/>
    <cellStyle name="Normal 25 2 2 4 3" xfId="22147" xr:uid="{00000000-0005-0000-0000-0000A7590000}"/>
    <cellStyle name="Normal 25 2 2 5" xfId="22148" xr:uid="{00000000-0005-0000-0000-0000A8590000}"/>
    <cellStyle name="Normal 25 2 2 5 2" xfId="22149" xr:uid="{00000000-0005-0000-0000-0000A9590000}"/>
    <cellStyle name="Normal 25 2 2 5 2 2" xfId="22150" xr:uid="{00000000-0005-0000-0000-0000AA590000}"/>
    <cellStyle name="Normal 25 2 2 5 3" xfId="22151" xr:uid="{00000000-0005-0000-0000-0000AB590000}"/>
    <cellStyle name="Normal 25 2 2 6" xfId="22152" xr:uid="{00000000-0005-0000-0000-0000AC590000}"/>
    <cellStyle name="Normal 25 2 2 6 2" xfId="22153" xr:uid="{00000000-0005-0000-0000-0000AD590000}"/>
    <cellStyle name="Normal 25 2 2 6 2 2" xfId="22154" xr:uid="{00000000-0005-0000-0000-0000AE590000}"/>
    <cellStyle name="Normal 25 2 2 6 3" xfId="22155" xr:uid="{00000000-0005-0000-0000-0000AF590000}"/>
    <cellStyle name="Normal 25 2 2 7" xfId="22156" xr:uid="{00000000-0005-0000-0000-0000B0590000}"/>
    <cellStyle name="Normal 25 2 2 7 2" xfId="22157" xr:uid="{00000000-0005-0000-0000-0000B1590000}"/>
    <cellStyle name="Normal 25 2 2 8" xfId="22158" xr:uid="{00000000-0005-0000-0000-0000B2590000}"/>
    <cellStyle name="Normal 25 2 2 8 2" xfId="22159" xr:uid="{00000000-0005-0000-0000-0000B3590000}"/>
    <cellStyle name="Normal 25 2 2 9" xfId="22160" xr:uid="{00000000-0005-0000-0000-0000B4590000}"/>
    <cellStyle name="Normal 25 2 3" xfId="22161" xr:uid="{00000000-0005-0000-0000-0000B5590000}"/>
    <cellStyle name="Normal 25 2 3 2" xfId="22162" xr:uid="{00000000-0005-0000-0000-0000B6590000}"/>
    <cellStyle name="Normal 25 2 3 2 2" xfId="22163" xr:uid="{00000000-0005-0000-0000-0000B7590000}"/>
    <cellStyle name="Normal 25 2 3 2 2 2" xfId="22164" xr:uid="{00000000-0005-0000-0000-0000B8590000}"/>
    <cellStyle name="Normal 25 2 3 2 3" xfId="22165" xr:uid="{00000000-0005-0000-0000-0000B9590000}"/>
    <cellStyle name="Normal 25 2 3 3" xfId="22166" xr:uid="{00000000-0005-0000-0000-0000BA590000}"/>
    <cellStyle name="Normal 25 2 3 3 2" xfId="22167" xr:uid="{00000000-0005-0000-0000-0000BB590000}"/>
    <cellStyle name="Normal 25 2 3 4" xfId="22168" xr:uid="{00000000-0005-0000-0000-0000BC590000}"/>
    <cellStyle name="Normal 25 2 4" xfId="22169" xr:uid="{00000000-0005-0000-0000-0000BD590000}"/>
    <cellStyle name="Normal 25 2 4 2" xfId="22170" xr:uid="{00000000-0005-0000-0000-0000BE590000}"/>
    <cellStyle name="Normal 25 2 4 2 2" xfId="22171" xr:uid="{00000000-0005-0000-0000-0000BF590000}"/>
    <cellStyle name="Normal 25 2 4 2 2 2" xfId="22172" xr:uid="{00000000-0005-0000-0000-0000C0590000}"/>
    <cellStyle name="Normal 25 2 4 2 3" xfId="22173" xr:uid="{00000000-0005-0000-0000-0000C1590000}"/>
    <cellStyle name="Normal 25 2 4 3" xfId="22174" xr:uid="{00000000-0005-0000-0000-0000C2590000}"/>
    <cellStyle name="Normal 25 2 4 3 2" xfId="22175" xr:uid="{00000000-0005-0000-0000-0000C3590000}"/>
    <cellStyle name="Normal 25 2 4 4" xfId="22176" xr:uid="{00000000-0005-0000-0000-0000C4590000}"/>
    <cellStyle name="Normal 25 2 5" xfId="22177" xr:uid="{00000000-0005-0000-0000-0000C5590000}"/>
    <cellStyle name="Normal 25 2 5 2" xfId="22178" xr:uid="{00000000-0005-0000-0000-0000C6590000}"/>
    <cellStyle name="Normal 25 2 5 2 2" xfId="22179" xr:uid="{00000000-0005-0000-0000-0000C7590000}"/>
    <cellStyle name="Normal 25 2 5 3" xfId="22180" xr:uid="{00000000-0005-0000-0000-0000C8590000}"/>
    <cellStyle name="Normal 25 2 5 3 2" xfId="22181" xr:uid="{00000000-0005-0000-0000-0000C9590000}"/>
    <cellStyle name="Normal 25 2 5 4" xfId="22182" xr:uid="{00000000-0005-0000-0000-0000CA590000}"/>
    <cellStyle name="Normal 25 2 6" xfId="22183" xr:uid="{00000000-0005-0000-0000-0000CB590000}"/>
    <cellStyle name="Normal 25 2 6 2" xfId="22184" xr:uid="{00000000-0005-0000-0000-0000CC590000}"/>
    <cellStyle name="Normal 25 2 7" xfId="22185" xr:uid="{00000000-0005-0000-0000-0000CD590000}"/>
    <cellStyle name="Normal 25 2 7 2" xfId="22186" xr:uid="{00000000-0005-0000-0000-0000CE590000}"/>
    <cellStyle name="Normal 25 2 8" xfId="22187" xr:uid="{00000000-0005-0000-0000-0000CF590000}"/>
    <cellStyle name="Normal 25 2 8 2" xfId="22188" xr:uid="{00000000-0005-0000-0000-0000D0590000}"/>
    <cellStyle name="Normal 25 2 9" xfId="22189" xr:uid="{00000000-0005-0000-0000-0000D1590000}"/>
    <cellStyle name="Normal 25 20" xfId="22190" xr:uid="{00000000-0005-0000-0000-0000D2590000}"/>
    <cellStyle name="Normal 25 20 2" xfId="22191" xr:uid="{00000000-0005-0000-0000-0000D3590000}"/>
    <cellStyle name="Normal 25 20 2 2" xfId="22192" xr:uid="{00000000-0005-0000-0000-0000D4590000}"/>
    <cellStyle name="Normal 25 20 2 2 2" xfId="22193" xr:uid="{00000000-0005-0000-0000-0000D5590000}"/>
    <cellStyle name="Normal 25 20 2 3" xfId="22194" xr:uid="{00000000-0005-0000-0000-0000D6590000}"/>
    <cellStyle name="Normal 25 20 3" xfId="22195" xr:uid="{00000000-0005-0000-0000-0000D7590000}"/>
    <cellStyle name="Normal 25 20 3 2" xfId="22196" xr:uid="{00000000-0005-0000-0000-0000D8590000}"/>
    <cellStyle name="Normal 25 20 4" xfId="22197" xr:uid="{00000000-0005-0000-0000-0000D9590000}"/>
    <cellStyle name="Normal 25 21" xfId="22198" xr:uid="{00000000-0005-0000-0000-0000DA590000}"/>
    <cellStyle name="Normal 25 21 2" xfId="22199" xr:uid="{00000000-0005-0000-0000-0000DB590000}"/>
    <cellStyle name="Normal 25 21 2 2" xfId="22200" xr:uid="{00000000-0005-0000-0000-0000DC590000}"/>
    <cellStyle name="Normal 25 21 2 2 2" xfId="22201" xr:uid="{00000000-0005-0000-0000-0000DD590000}"/>
    <cellStyle name="Normal 25 21 2 3" xfId="22202" xr:uid="{00000000-0005-0000-0000-0000DE590000}"/>
    <cellStyle name="Normal 25 21 3" xfId="22203" xr:uid="{00000000-0005-0000-0000-0000DF590000}"/>
    <cellStyle name="Normal 25 21 3 2" xfId="22204" xr:uid="{00000000-0005-0000-0000-0000E0590000}"/>
    <cellStyle name="Normal 25 21 4" xfId="22205" xr:uid="{00000000-0005-0000-0000-0000E1590000}"/>
    <cellStyle name="Normal 25 22" xfId="22206" xr:uid="{00000000-0005-0000-0000-0000E2590000}"/>
    <cellStyle name="Normal 25 22 2" xfId="22207" xr:uid="{00000000-0005-0000-0000-0000E3590000}"/>
    <cellStyle name="Normal 25 22 2 2" xfId="22208" xr:uid="{00000000-0005-0000-0000-0000E4590000}"/>
    <cellStyle name="Normal 25 22 2 2 2" xfId="22209" xr:uid="{00000000-0005-0000-0000-0000E5590000}"/>
    <cellStyle name="Normal 25 22 2 3" xfId="22210" xr:uid="{00000000-0005-0000-0000-0000E6590000}"/>
    <cellStyle name="Normal 25 22 3" xfId="22211" xr:uid="{00000000-0005-0000-0000-0000E7590000}"/>
    <cellStyle name="Normal 25 22 3 2" xfId="22212" xr:uid="{00000000-0005-0000-0000-0000E8590000}"/>
    <cellStyle name="Normal 25 22 4" xfId="22213" xr:uid="{00000000-0005-0000-0000-0000E9590000}"/>
    <cellStyle name="Normal 25 23" xfId="22214" xr:uid="{00000000-0005-0000-0000-0000EA590000}"/>
    <cellStyle name="Normal 25 23 2" xfId="22215" xr:uid="{00000000-0005-0000-0000-0000EB590000}"/>
    <cellStyle name="Normal 25 23 2 2" xfId="22216" xr:uid="{00000000-0005-0000-0000-0000EC590000}"/>
    <cellStyle name="Normal 25 23 2 2 2" xfId="22217" xr:uid="{00000000-0005-0000-0000-0000ED590000}"/>
    <cellStyle name="Normal 25 23 2 3" xfId="22218" xr:uid="{00000000-0005-0000-0000-0000EE590000}"/>
    <cellStyle name="Normal 25 23 3" xfId="22219" xr:uid="{00000000-0005-0000-0000-0000EF590000}"/>
    <cellStyle name="Normal 25 23 3 2" xfId="22220" xr:uid="{00000000-0005-0000-0000-0000F0590000}"/>
    <cellStyle name="Normal 25 23 4" xfId="22221" xr:uid="{00000000-0005-0000-0000-0000F1590000}"/>
    <cellStyle name="Normal 25 24" xfId="22222" xr:uid="{00000000-0005-0000-0000-0000F2590000}"/>
    <cellStyle name="Normal 25 24 2" xfId="22223" xr:uid="{00000000-0005-0000-0000-0000F3590000}"/>
    <cellStyle name="Normal 25 24 2 2" xfId="22224" xr:uid="{00000000-0005-0000-0000-0000F4590000}"/>
    <cellStyle name="Normal 25 24 2 2 2" xfId="22225" xr:uid="{00000000-0005-0000-0000-0000F5590000}"/>
    <cellStyle name="Normal 25 24 2 3" xfId="22226" xr:uid="{00000000-0005-0000-0000-0000F6590000}"/>
    <cellStyle name="Normal 25 24 3" xfId="22227" xr:uid="{00000000-0005-0000-0000-0000F7590000}"/>
    <cellStyle name="Normal 25 24 3 2" xfId="22228" xr:uid="{00000000-0005-0000-0000-0000F8590000}"/>
    <cellStyle name="Normal 25 24 4" xfId="22229" xr:uid="{00000000-0005-0000-0000-0000F9590000}"/>
    <cellStyle name="Normal 25 25" xfId="22230" xr:uid="{00000000-0005-0000-0000-0000FA590000}"/>
    <cellStyle name="Normal 25 25 2" xfId="22231" xr:uid="{00000000-0005-0000-0000-0000FB590000}"/>
    <cellStyle name="Normal 25 25 2 2" xfId="22232" xr:uid="{00000000-0005-0000-0000-0000FC590000}"/>
    <cellStyle name="Normal 25 25 2 2 2" xfId="22233" xr:uid="{00000000-0005-0000-0000-0000FD590000}"/>
    <cellStyle name="Normal 25 25 2 3" xfId="22234" xr:uid="{00000000-0005-0000-0000-0000FE590000}"/>
    <cellStyle name="Normal 25 25 3" xfId="22235" xr:uid="{00000000-0005-0000-0000-0000FF590000}"/>
    <cellStyle name="Normal 25 25 3 2" xfId="22236" xr:uid="{00000000-0005-0000-0000-0000005A0000}"/>
    <cellStyle name="Normal 25 25 4" xfId="22237" xr:uid="{00000000-0005-0000-0000-0000015A0000}"/>
    <cellStyle name="Normal 25 26" xfId="22238" xr:uid="{00000000-0005-0000-0000-0000025A0000}"/>
    <cellStyle name="Normal 25 26 2" xfId="22239" xr:uid="{00000000-0005-0000-0000-0000035A0000}"/>
    <cellStyle name="Normal 25 26 2 2" xfId="22240" xr:uid="{00000000-0005-0000-0000-0000045A0000}"/>
    <cellStyle name="Normal 25 26 2 2 2" xfId="22241" xr:uid="{00000000-0005-0000-0000-0000055A0000}"/>
    <cellStyle name="Normal 25 26 2 3" xfId="22242" xr:uid="{00000000-0005-0000-0000-0000065A0000}"/>
    <cellStyle name="Normal 25 26 3" xfId="22243" xr:uid="{00000000-0005-0000-0000-0000075A0000}"/>
    <cellStyle name="Normal 25 26 3 2" xfId="22244" xr:uid="{00000000-0005-0000-0000-0000085A0000}"/>
    <cellStyle name="Normal 25 26 4" xfId="22245" xr:uid="{00000000-0005-0000-0000-0000095A0000}"/>
    <cellStyle name="Normal 25 27" xfId="22246" xr:uid="{00000000-0005-0000-0000-00000A5A0000}"/>
    <cellStyle name="Normal 25 27 2" xfId="22247" xr:uid="{00000000-0005-0000-0000-00000B5A0000}"/>
    <cellStyle name="Normal 25 27 2 2" xfId="22248" xr:uid="{00000000-0005-0000-0000-00000C5A0000}"/>
    <cellStyle name="Normal 25 27 2 2 2" xfId="22249" xr:uid="{00000000-0005-0000-0000-00000D5A0000}"/>
    <cellStyle name="Normal 25 27 2 3" xfId="22250" xr:uid="{00000000-0005-0000-0000-00000E5A0000}"/>
    <cellStyle name="Normal 25 27 3" xfId="22251" xr:uid="{00000000-0005-0000-0000-00000F5A0000}"/>
    <cellStyle name="Normal 25 27 3 2" xfId="22252" xr:uid="{00000000-0005-0000-0000-0000105A0000}"/>
    <cellStyle name="Normal 25 27 4" xfId="22253" xr:uid="{00000000-0005-0000-0000-0000115A0000}"/>
    <cellStyle name="Normal 25 28" xfId="22254" xr:uid="{00000000-0005-0000-0000-0000125A0000}"/>
    <cellStyle name="Normal 25 28 2" xfId="22255" xr:uid="{00000000-0005-0000-0000-0000135A0000}"/>
    <cellStyle name="Normal 25 28 2 2" xfId="22256" xr:uid="{00000000-0005-0000-0000-0000145A0000}"/>
    <cellStyle name="Normal 25 28 2 2 2" xfId="22257" xr:uid="{00000000-0005-0000-0000-0000155A0000}"/>
    <cellStyle name="Normal 25 28 2 3" xfId="22258" xr:uid="{00000000-0005-0000-0000-0000165A0000}"/>
    <cellStyle name="Normal 25 28 3" xfId="22259" xr:uid="{00000000-0005-0000-0000-0000175A0000}"/>
    <cellStyle name="Normal 25 28 3 2" xfId="22260" xr:uid="{00000000-0005-0000-0000-0000185A0000}"/>
    <cellStyle name="Normal 25 28 4" xfId="22261" xr:uid="{00000000-0005-0000-0000-0000195A0000}"/>
    <cellStyle name="Normal 25 29" xfId="22262" xr:uid="{00000000-0005-0000-0000-00001A5A0000}"/>
    <cellStyle name="Normal 25 29 2" xfId="22263" xr:uid="{00000000-0005-0000-0000-00001B5A0000}"/>
    <cellStyle name="Normal 25 29 2 2" xfId="22264" xr:uid="{00000000-0005-0000-0000-00001C5A0000}"/>
    <cellStyle name="Normal 25 29 2 2 2" xfId="22265" xr:uid="{00000000-0005-0000-0000-00001D5A0000}"/>
    <cellStyle name="Normal 25 29 2 3" xfId="22266" xr:uid="{00000000-0005-0000-0000-00001E5A0000}"/>
    <cellStyle name="Normal 25 29 3" xfId="22267" xr:uid="{00000000-0005-0000-0000-00001F5A0000}"/>
    <cellStyle name="Normal 25 29 3 2" xfId="22268" xr:uid="{00000000-0005-0000-0000-0000205A0000}"/>
    <cellStyle name="Normal 25 29 4" xfId="22269" xr:uid="{00000000-0005-0000-0000-0000215A0000}"/>
    <cellStyle name="Normal 25 3" xfId="22270" xr:uid="{00000000-0005-0000-0000-0000225A0000}"/>
    <cellStyle name="Normal 25 3 2" xfId="22271" xr:uid="{00000000-0005-0000-0000-0000235A0000}"/>
    <cellStyle name="Normal 25 3 2 2" xfId="22272" xr:uid="{00000000-0005-0000-0000-0000245A0000}"/>
    <cellStyle name="Normal 25 3 2 2 2" xfId="22273" xr:uid="{00000000-0005-0000-0000-0000255A0000}"/>
    <cellStyle name="Normal 25 3 2 3" xfId="22274" xr:uid="{00000000-0005-0000-0000-0000265A0000}"/>
    <cellStyle name="Normal 25 3 3" xfId="22275" xr:uid="{00000000-0005-0000-0000-0000275A0000}"/>
    <cellStyle name="Normal 25 3 3 2" xfId="22276" xr:uid="{00000000-0005-0000-0000-0000285A0000}"/>
    <cellStyle name="Normal 25 3 4" xfId="22277" xr:uid="{00000000-0005-0000-0000-0000295A0000}"/>
    <cellStyle name="Normal 25 3 4 2" xfId="22278" xr:uid="{00000000-0005-0000-0000-00002A5A0000}"/>
    <cellStyle name="Normal 25 3 5" xfId="22279" xr:uid="{00000000-0005-0000-0000-00002B5A0000}"/>
    <cellStyle name="Normal 25 3 6" xfId="22280" xr:uid="{00000000-0005-0000-0000-00002C5A0000}"/>
    <cellStyle name="Normal 25 30" xfId="22281" xr:uid="{00000000-0005-0000-0000-00002D5A0000}"/>
    <cellStyle name="Normal 25 30 2" xfId="22282" xr:uid="{00000000-0005-0000-0000-00002E5A0000}"/>
    <cellStyle name="Normal 25 30 2 2" xfId="22283" xr:uid="{00000000-0005-0000-0000-00002F5A0000}"/>
    <cellStyle name="Normal 25 30 2 2 2" xfId="22284" xr:uid="{00000000-0005-0000-0000-0000305A0000}"/>
    <cellStyle name="Normal 25 30 2 3" xfId="22285" xr:uid="{00000000-0005-0000-0000-0000315A0000}"/>
    <cellStyle name="Normal 25 30 3" xfId="22286" xr:uid="{00000000-0005-0000-0000-0000325A0000}"/>
    <cellStyle name="Normal 25 30 3 2" xfId="22287" xr:uid="{00000000-0005-0000-0000-0000335A0000}"/>
    <cellStyle name="Normal 25 30 4" xfId="22288" xr:uid="{00000000-0005-0000-0000-0000345A0000}"/>
    <cellStyle name="Normal 25 31" xfId="22289" xr:uid="{00000000-0005-0000-0000-0000355A0000}"/>
    <cellStyle name="Normal 25 31 2" xfId="22290" xr:uid="{00000000-0005-0000-0000-0000365A0000}"/>
    <cellStyle name="Normal 25 31 2 2" xfId="22291" xr:uid="{00000000-0005-0000-0000-0000375A0000}"/>
    <cellStyle name="Normal 25 31 2 2 2" xfId="22292" xr:uid="{00000000-0005-0000-0000-0000385A0000}"/>
    <cellStyle name="Normal 25 31 2 3" xfId="22293" xr:uid="{00000000-0005-0000-0000-0000395A0000}"/>
    <cellStyle name="Normal 25 31 3" xfId="22294" xr:uid="{00000000-0005-0000-0000-00003A5A0000}"/>
    <cellStyle name="Normal 25 31 3 2" xfId="22295" xr:uid="{00000000-0005-0000-0000-00003B5A0000}"/>
    <cellStyle name="Normal 25 31 4" xfId="22296" xr:uid="{00000000-0005-0000-0000-00003C5A0000}"/>
    <cellStyle name="Normal 25 32" xfId="22297" xr:uid="{00000000-0005-0000-0000-00003D5A0000}"/>
    <cellStyle name="Normal 25 32 2" xfId="22298" xr:uid="{00000000-0005-0000-0000-00003E5A0000}"/>
    <cellStyle name="Normal 25 32 2 2" xfId="22299" xr:uid="{00000000-0005-0000-0000-00003F5A0000}"/>
    <cellStyle name="Normal 25 32 2 2 2" xfId="22300" xr:uid="{00000000-0005-0000-0000-0000405A0000}"/>
    <cellStyle name="Normal 25 32 2 3" xfId="22301" xr:uid="{00000000-0005-0000-0000-0000415A0000}"/>
    <cellStyle name="Normal 25 32 3" xfId="22302" xr:uid="{00000000-0005-0000-0000-0000425A0000}"/>
    <cellStyle name="Normal 25 32 3 2" xfId="22303" xr:uid="{00000000-0005-0000-0000-0000435A0000}"/>
    <cellStyle name="Normal 25 32 4" xfId="22304" xr:uid="{00000000-0005-0000-0000-0000445A0000}"/>
    <cellStyle name="Normal 25 33" xfId="22305" xr:uid="{00000000-0005-0000-0000-0000455A0000}"/>
    <cellStyle name="Normal 25 33 2" xfId="22306" xr:uid="{00000000-0005-0000-0000-0000465A0000}"/>
    <cellStyle name="Normal 25 33 2 2" xfId="22307" xr:uid="{00000000-0005-0000-0000-0000475A0000}"/>
    <cellStyle name="Normal 25 33 2 2 2" xfId="22308" xr:uid="{00000000-0005-0000-0000-0000485A0000}"/>
    <cellStyle name="Normal 25 33 2 3" xfId="22309" xr:uid="{00000000-0005-0000-0000-0000495A0000}"/>
    <cellStyle name="Normal 25 33 3" xfId="22310" xr:uid="{00000000-0005-0000-0000-00004A5A0000}"/>
    <cellStyle name="Normal 25 33 3 2" xfId="22311" xr:uid="{00000000-0005-0000-0000-00004B5A0000}"/>
    <cellStyle name="Normal 25 33 4" xfId="22312" xr:uid="{00000000-0005-0000-0000-00004C5A0000}"/>
    <cellStyle name="Normal 25 34" xfId="22313" xr:uid="{00000000-0005-0000-0000-00004D5A0000}"/>
    <cellStyle name="Normal 25 34 2" xfId="22314" xr:uid="{00000000-0005-0000-0000-00004E5A0000}"/>
    <cellStyle name="Normal 25 34 2 2" xfId="22315" xr:uid="{00000000-0005-0000-0000-00004F5A0000}"/>
    <cellStyle name="Normal 25 34 2 2 2" xfId="22316" xr:uid="{00000000-0005-0000-0000-0000505A0000}"/>
    <cellStyle name="Normal 25 34 2 3" xfId="22317" xr:uid="{00000000-0005-0000-0000-0000515A0000}"/>
    <cellStyle name="Normal 25 34 3" xfId="22318" xr:uid="{00000000-0005-0000-0000-0000525A0000}"/>
    <cellStyle name="Normal 25 34 3 2" xfId="22319" xr:uid="{00000000-0005-0000-0000-0000535A0000}"/>
    <cellStyle name="Normal 25 34 4" xfId="22320" xr:uid="{00000000-0005-0000-0000-0000545A0000}"/>
    <cellStyle name="Normal 25 35" xfId="22321" xr:uid="{00000000-0005-0000-0000-0000555A0000}"/>
    <cellStyle name="Normal 25 35 2" xfId="22322" xr:uid="{00000000-0005-0000-0000-0000565A0000}"/>
    <cellStyle name="Normal 25 35 2 2" xfId="22323" xr:uid="{00000000-0005-0000-0000-0000575A0000}"/>
    <cellStyle name="Normal 25 35 2 2 2" xfId="22324" xr:uid="{00000000-0005-0000-0000-0000585A0000}"/>
    <cellStyle name="Normal 25 35 2 3" xfId="22325" xr:uid="{00000000-0005-0000-0000-0000595A0000}"/>
    <cellStyle name="Normal 25 35 3" xfId="22326" xr:uid="{00000000-0005-0000-0000-00005A5A0000}"/>
    <cellStyle name="Normal 25 35 3 2" xfId="22327" xr:uid="{00000000-0005-0000-0000-00005B5A0000}"/>
    <cellStyle name="Normal 25 35 4" xfId="22328" xr:uid="{00000000-0005-0000-0000-00005C5A0000}"/>
    <cellStyle name="Normal 25 36" xfId="22329" xr:uid="{00000000-0005-0000-0000-00005D5A0000}"/>
    <cellStyle name="Normal 25 36 2" xfId="22330" xr:uid="{00000000-0005-0000-0000-00005E5A0000}"/>
    <cellStyle name="Normal 25 36 2 2" xfId="22331" xr:uid="{00000000-0005-0000-0000-00005F5A0000}"/>
    <cellStyle name="Normal 25 36 2 2 2" xfId="22332" xr:uid="{00000000-0005-0000-0000-0000605A0000}"/>
    <cellStyle name="Normal 25 36 2 3" xfId="22333" xr:uid="{00000000-0005-0000-0000-0000615A0000}"/>
    <cellStyle name="Normal 25 36 3" xfId="22334" xr:uid="{00000000-0005-0000-0000-0000625A0000}"/>
    <cellStyle name="Normal 25 36 3 2" xfId="22335" xr:uid="{00000000-0005-0000-0000-0000635A0000}"/>
    <cellStyle name="Normal 25 36 4" xfId="22336" xr:uid="{00000000-0005-0000-0000-0000645A0000}"/>
    <cellStyle name="Normal 25 37" xfId="22337" xr:uid="{00000000-0005-0000-0000-0000655A0000}"/>
    <cellStyle name="Normal 25 37 2" xfId="22338" xr:uid="{00000000-0005-0000-0000-0000665A0000}"/>
    <cellStyle name="Normal 25 37 2 2" xfId="22339" xr:uid="{00000000-0005-0000-0000-0000675A0000}"/>
    <cellStyle name="Normal 25 37 2 2 2" xfId="22340" xr:uid="{00000000-0005-0000-0000-0000685A0000}"/>
    <cellStyle name="Normal 25 37 2 3" xfId="22341" xr:uid="{00000000-0005-0000-0000-0000695A0000}"/>
    <cellStyle name="Normal 25 37 3" xfId="22342" xr:uid="{00000000-0005-0000-0000-00006A5A0000}"/>
    <cellStyle name="Normal 25 37 3 2" xfId="22343" xr:uid="{00000000-0005-0000-0000-00006B5A0000}"/>
    <cellStyle name="Normal 25 37 4" xfId="22344" xr:uid="{00000000-0005-0000-0000-00006C5A0000}"/>
    <cellStyle name="Normal 25 38" xfId="22345" xr:uid="{00000000-0005-0000-0000-00006D5A0000}"/>
    <cellStyle name="Normal 25 38 2" xfId="22346" xr:uid="{00000000-0005-0000-0000-00006E5A0000}"/>
    <cellStyle name="Normal 25 38 2 2" xfId="22347" xr:uid="{00000000-0005-0000-0000-00006F5A0000}"/>
    <cellStyle name="Normal 25 38 2 2 2" xfId="22348" xr:uid="{00000000-0005-0000-0000-0000705A0000}"/>
    <cellStyle name="Normal 25 38 2 3" xfId="22349" xr:uid="{00000000-0005-0000-0000-0000715A0000}"/>
    <cellStyle name="Normal 25 38 3" xfId="22350" xr:uid="{00000000-0005-0000-0000-0000725A0000}"/>
    <cellStyle name="Normal 25 38 3 2" xfId="22351" xr:uid="{00000000-0005-0000-0000-0000735A0000}"/>
    <cellStyle name="Normal 25 38 4" xfId="22352" xr:uid="{00000000-0005-0000-0000-0000745A0000}"/>
    <cellStyle name="Normal 25 39" xfId="22353" xr:uid="{00000000-0005-0000-0000-0000755A0000}"/>
    <cellStyle name="Normal 25 39 2" xfId="22354" xr:uid="{00000000-0005-0000-0000-0000765A0000}"/>
    <cellStyle name="Normal 25 39 2 2" xfId="22355" xr:uid="{00000000-0005-0000-0000-0000775A0000}"/>
    <cellStyle name="Normal 25 39 2 2 2" xfId="22356" xr:uid="{00000000-0005-0000-0000-0000785A0000}"/>
    <cellStyle name="Normal 25 39 2 3" xfId="22357" xr:uid="{00000000-0005-0000-0000-0000795A0000}"/>
    <cellStyle name="Normal 25 39 3" xfId="22358" xr:uid="{00000000-0005-0000-0000-00007A5A0000}"/>
    <cellStyle name="Normal 25 39 3 2" xfId="22359" xr:uid="{00000000-0005-0000-0000-00007B5A0000}"/>
    <cellStyle name="Normal 25 39 4" xfId="22360" xr:uid="{00000000-0005-0000-0000-00007C5A0000}"/>
    <cellStyle name="Normal 25 4" xfId="22361" xr:uid="{00000000-0005-0000-0000-00007D5A0000}"/>
    <cellStyle name="Normal 25 4 2" xfId="22362" xr:uid="{00000000-0005-0000-0000-00007E5A0000}"/>
    <cellStyle name="Normal 25 4 2 2" xfId="22363" xr:uid="{00000000-0005-0000-0000-00007F5A0000}"/>
    <cellStyle name="Normal 25 4 2 2 2" xfId="22364" xr:uid="{00000000-0005-0000-0000-0000805A0000}"/>
    <cellStyle name="Normal 25 4 2 2 2 2" xfId="59080" xr:uid="{00000000-0005-0000-0000-0000815A0000}"/>
    <cellStyle name="Normal 25 4 2 2 3" xfId="58423" xr:uid="{00000000-0005-0000-0000-0000825A0000}"/>
    <cellStyle name="Normal 25 4 2 3" xfId="22365" xr:uid="{00000000-0005-0000-0000-0000835A0000}"/>
    <cellStyle name="Normal 25 4 2 3 2" xfId="59079" xr:uid="{00000000-0005-0000-0000-0000845A0000}"/>
    <cellStyle name="Normal 25 4 2 4" xfId="58068" xr:uid="{00000000-0005-0000-0000-0000855A0000}"/>
    <cellStyle name="Normal 25 4 3" xfId="22366" xr:uid="{00000000-0005-0000-0000-0000865A0000}"/>
    <cellStyle name="Normal 25 4 3 2" xfId="22367" xr:uid="{00000000-0005-0000-0000-0000875A0000}"/>
    <cellStyle name="Normal 25 4 3 2 2" xfId="59082" xr:uid="{00000000-0005-0000-0000-0000885A0000}"/>
    <cellStyle name="Normal 25 4 3 2 3" xfId="58554" xr:uid="{00000000-0005-0000-0000-0000895A0000}"/>
    <cellStyle name="Normal 25 4 3 3" xfId="59081" xr:uid="{00000000-0005-0000-0000-00008A5A0000}"/>
    <cellStyle name="Normal 25 4 3 4" xfId="58198" xr:uid="{00000000-0005-0000-0000-00008B5A0000}"/>
    <cellStyle name="Normal 25 4 4" xfId="22368" xr:uid="{00000000-0005-0000-0000-00008C5A0000}"/>
    <cellStyle name="Normal 25 4 4 2" xfId="59083" xr:uid="{00000000-0005-0000-0000-00008D5A0000}"/>
    <cellStyle name="Normal 25 4 5" xfId="22369" xr:uid="{00000000-0005-0000-0000-00008E5A0000}"/>
    <cellStyle name="Normal 25 4 5 2" xfId="59078" xr:uid="{00000000-0005-0000-0000-00008F5A0000}"/>
    <cellStyle name="Normal 25 40" xfId="22370" xr:uid="{00000000-0005-0000-0000-0000905A0000}"/>
    <cellStyle name="Normal 25 40 2" xfId="22371" xr:uid="{00000000-0005-0000-0000-0000915A0000}"/>
    <cellStyle name="Normal 25 40 2 2" xfId="22372" xr:uid="{00000000-0005-0000-0000-0000925A0000}"/>
    <cellStyle name="Normal 25 40 2 2 2" xfId="22373" xr:uid="{00000000-0005-0000-0000-0000935A0000}"/>
    <cellStyle name="Normal 25 40 2 3" xfId="22374" xr:uid="{00000000-0005-0000-0000-0000945A0000}"/>
    <cellStyle name="Normal 25 40 3" xfId="22375" xr:uid="{00000000-0005-0000-0000-0000955A0000}"/>
    <cellStyle name="Normal 25 40 3 2" xfId="22376" xr:uid="{00000000-0005-0000-0000-0000965A0000}"/>
    <cellStyle name="Normal 25 40 4" xfId="22377" xr:uid="{00000000-0005-0000-0000-0000975A0000}"/>
    <cellStyle name="Normal 25 41" xfId="22378" xr:uid="{00000000-0005-0000-0000-0000985A0000}"/>
    <cellStyle name="Normal 25 41 2" xfId="22379" xr:uid="{00000000-0005-0000-0000-0000995A0000}"/>
    <cellStyle name="Normal 25 41 2 2" xfId="22380" xr:uid="{00000000-0005-0000-0000-00009A5A0000}"/>
    <cellStyle name="Normal 25 41 2 2 2" xfId="22381" xr:uid="{00000000-0005-0000-0000-00009B5A0000}"/>
    <cellStyle name="Normal 25 41 2 3" xfId="22382" xr:uid="{00000000-0005-0000-0000-00009C5A0000}"/>
    <cellStyle name="Normal 25 41 3" xfId="22383" xr:uid="{00000000-0005-0000-0000-00009D5A0000}"/>
    <cellStyle name="Normal 25 41 3 2" xfId="22384" xr:uid="{00000000-0005-0000-0000-00009E5A0000}"/>
    <cellStyle name="Normal 25 41 4" xfId="22385" xr:uid="{00000000-0005-0000-0000-00009F5A0000}"/>
    <cellStyle name="Normal 25 42" xfId="22386" xr:uid="{00000000-0005-0000-0000-0000A05A0000}"/>
    <cellStyle name="Normal 25 42 2" xfId="22387" xr:uid="{00000000-0005-0000-0000-0000A15A0000}"/>
    <cellStyle name="Normal 25 42 2 2" xfId="22388" xr:uid="{00000000-0005-0000-0000-0000A25A0000}"/>
    <cellStyle name="Normal 25 42 2 2 2" xfId="22389" xr:uid="{00000000-0005-0000-0000-0000A35A0000}"/>
    <cellStyle name="Normal 25 42 2 3" xfId="22390" xr:uid="{00000000-0005-0000-0000-0000A45A0000}"/>
    <cellStyle name="Normal 25 42 3" xfId="22391" xr:uid="{00000000-0005-0000-0000-0000A55A0000}"/>
    <cellStyle name="Normal 25 42 3 2" xfId="22392" xr:uid="{00000000-0005-0000-0000-0000A65A0000}"/>
    <cellStyle name="Normal 25 42 4" xfId="22393" xr:uid="{00000000-0005-0000-0000-0000A75A0000}"/>
    <cellStyle name="Normal 25 43" xfId="22394" xr:uid="{00000000-0005-0000-0000-0000A85A0000}"/>
    <cellStyle name="Normal 25 43 2" xfId="22395" xr:uid="{00000000-0005-0000-0000-0000A95A0000}"/>
    <cellStyle name="Normal 25 43 2 2" xfId="22396" xr:uid="{00000000-0005-0000-0000-0000AA5A0000}"/>
    <cellStyle name="Normal 25 43 2 2 2" xfId="22397" xr:uid="{00000000-0005-0000-0000-0000AB5A0000}"/>
    <cellStyle name="Normal 25 43 2 3" xfId="22398" xr:uid="{00000000-0005-0000-0000-0000AC5A0000}"/>
    <cellStyle name="Normal 25 43 3" xfId="22399" xr:uid="{00000000-0005-0000-0000-0000AD5A0000}"/>
    <cellStyle name="Normal 25 43 3 2" xfId="22400" xr:uid="{00000000-0005-0000-0000-0000AE5A0000}"/>
    <cellStyle name="Normal 25 43 4" xfId="22401" xr:uid="{00000000-0005-0000-0000-0000AF5A0000}"/>
    <cellStyle name="Normal 25 44" xfId="22402" xr:uid="{00000000-0005-0000-0000-0000B05A0000}"/>
    <cellStyle name="Normal 25 44 2" xfId="22403" xr:uid="{00000000-0005-0000-0000-0000B15A0000}"/>
    <cellStyle name="Normal 25 44 2 2" xfId="22404" xr:uid="{00000000-0005-0000-0000-0000B25A0000}"/>
    <cellStyle name="Normal 25 44 2 2 2" xfId="22405" xr:uid="{00000000-0005-0000-0000-0000B35A0000}"/>
    <cellStyle name="Normal 25 44 2 3" xfId="22406" xr:uid="{00000000-0005-0000-0000-0000B45A0000}"/>
    <cellStyle name="Normal 25 44 3" xfId="22407" xr:uid="{00000000-0005-0000-0000-0000B55A0000}"/>
    <cellStyle name="Normal 25 44 3 2" xfId="22408" xr:uid="{00000000-0005-0000-0000-0000B65A0000}"/>
    <cellStyle name="Normal 25 44 4" xfId="22409" xr:uid="{00000000-0005-0000-0000-0000B75A0000}"/>
    <cellStyle name="Normal 25 45" xfId="22410" xr:uid="{00000000-0005-0000-0000-0000B85A0000}"/>
    <cellStyle name="Normal 25 45 2" xfId="22411" xr:uid="{00000000-0005-0000-0000-0000B95A0000}"/>
    <cellStyle name="Normal 25 45 2 2" xfId="22412" xr:uid="{00000000-0005-0000-0000-0000BA5A0000}"/>
    <cellStyle name="Normal 25 45 2 2 2" xfId="22413" xr:uid="{00000000-0005-0000-0000-0000BB5A0000}"/>
    <cellStyle name="Normal 25 45 2 3" xfId="22414" xr:uid="{00000000-0005-0000-0000-0000BC5A0000}"/>
    <cellStyle name="Normal 25 45 3" xfId="22415" xr:uid="{00000000-0005-0000-0000-0000BD5A0000}"/>
    <cellStyle name="Normal 25 45 3 2" xfId="22416" xr:uid="{00000000-0005-0000-0000-0000BE5A0000}"/>
    <cellStyle name="Normal 25 45 4" xfId="22417" xr:uid="{00000000-0005-0000-0000-0000BF5A0000}"/>
    <cellStyle name="Normal 25 46" xfId="22418" xr:uid="{00000000-0005-0000-0000-0000C05A0000}"/>
    <cellStyle name="Normal 25 46 2" xfId="22419" xr:uid="{00000000-0005-0000-0000-0000C15A0000}"/>
    <cellStyle name="Normal 25 46 2 2" xfId="22420" xr:uid="{00000000-0005-0000-0000-0000C25A0000}"/>
    <cellStyle name="Normal 25 46 2 2 2" xfId="22421" xr:uid="{00000000-0005-0000-0000-0000C35A0000}"/>
    <cellStyle name="Normal 25 46 2 3" xfId="22422" xr:uid="{00000000-0005-0000-0000-0000C45A0000}"/>
    <cellStyle name="Normal 25 46 3" xfId="22423" xr:uid="{00000000-0005-0000-0000-0000C55A0000}"/>
    <cellStyle name="Normal 25 46 3 2" xfId="22424" xr:uid="{00000000-0005-0000-0000-0000C65A0000}"/>
    <cellStyle name="Normal 25 46 4" xfId="22425" xr:uid="{00000000-0005-0000-0000-0000C75A0000}"/>
    <cellStyle name="Normal 25 47" xfId="22426" xr:uid="{00000000-0005-0000-0000-0000C85A0000}"/>
    <cellStyle name="Normal 25 47 2" xfId="22427" xr:uid="{00000000-0005-0000-0000-0000C95A0000}"/>
    <cellStyle name="Normal 25 47 2 2" xfId="22428" xr:uid="{00000000-0005-0000-0000-0000CA5A0000}"/>
    <cellStyle name="Normal 25 47 2 2 2" xfId="22429" xr:uid="{00000000-0005-0000-0000-0000CB5A0000}"/>
    <cellStyle name="Normal 25 47 2 3" xfId="22430" xr:uid="{00000000-0005-0000-0000-0000CC5A0000}"/>
    <cellStyle name="Normal 25 47 2 3 2" xfId="22431" xr:uid="{00000000-0005-0000-0000-0000CD5A0000}"/>
    <cellStyle name="Normal 25 47 2 4" xfId="22432" xr:uid="{00000000-0005-0000-0000-0000CE5A0000}"/>
    <cellStyle name="Normal 25 47 3" xfId="22433" xr:uid="{00000000-0005-0000-0000-0000CF5A0000}"/>
    <cellStyle name="Normal 25 47 3 2" xfId="22434" xr:uid="{00000000-0005-0000-0000-0000D05A0000}"/>
    <cellStyle name="Normal 25 47 4" xfId="22435" xr:uid="{00000000-0005-0000-0000-0000D15A0000}"/>
    <cellStyle name="Normal 25 47 4 2" xfId="22436" xr:uid="{00000000-0005-0000-0000-0000D25A0000}"/>
    <cellStyle name="Normal 25 47 5" xfId="22437" xr:uid="{00000000-0005-0000-0000-0000D35A0000}"/>
    <cellStyle name="Normal 25 47 5 2" xfId="22438" xr:uid="{00000000-0005-0000-0000-0000D45A0000}"/>
    <cellStyle name="Normal 25 47 6" xfId="22439" xr:uid="{00000000-0005-0000-0000-0000D55A0000}"/>
    <cellStyle name="Normal 25 47 6 2" xfId="22440" xr:uid="{00000000-0005-0000-0000-0000D65A0000}"/>
    <cellStyle name="Normal 25 47 7" xfId="22441" xr:uid="{00000000-0005-0000-0000-0000D75A0000}"/>
    <cellStyle name="Normal 25 48" xfId="22442" xr:uid="{00000000-0005-0000-0000-0000D85A0000}"/>
    <cellStyle name="Normal 25 48 2" xfId="22443" xr:uid="{00000000-0005-0000-0000-0000D95A0000}"/>
    <cellStyle name="Normal 25 49" xfId="22444" xr:uid="{00000000-0005-0000-0000-0000DA5A0000}"/>
    <cellStyle name="Normal 25 49 2" xfId="22445" xr:uid="{00000000-0005-0000-0000-0000DB5A0000}"/>
    <cellStyle name="Normal 25 49 2 2" xfId="22446" xr:uid="{00000000-0005-0000-0000-0000DC5A0000}"/>
    <cellStyle name="Normal 25 49 2 2 2" xfId="22447" xr:uid="{00000000-0005-0000-0000-0000DD5A0000}"/>
    <cellStyle name="Normal 25 49 2 3" xfId="22448" xr:uid="{00000000-0005-0000-0000-0000DE5A0000}"/>
    <cellStyle name="Normal 25 49 3" xfId="22449" xr:uid="{00000000-0005-0000-0000-0000DF5A0000}"/>
    <cellStyle name="Normal 25 5" xfId="22450" xr:uid="{00000000-0005-0000-0000-0000E05A0000}"/>
    <cellStyle name="Normal 25 5 2" xfId="22451" xr:uid="{00000000-0005-0000-0000-0000E15A0000}"/>
    <cellStyle name="Normal 25 5 2 2" xfId="22452" xr:uid="{00000000-0005-0000-0000-0000E25A0000}"/>
    <cellStyle name="Normal 25 5 2 2 2" xfId="22453" xr:uid="{00000000-0005-0000-0000-0000E35A0000}"/>
    <cellStyle name="Normal 25 5 2 3" xfId="22454" xr:uid="{00000000-0005-0000-0000-0000E45A0000}"/>
    <cellStyle name="Normal 25 5 3" xfId="22455" xr:uid="{00000000-0005-0000-0000-0000E55A0000}"/>
    <cellStyle name="Normal 25 5 3 2" xfId="22456" xr:uid="{00000000-0005-0000-0000-0000E65A0000}"/>
    <cellStyle name="Normal 25 5 4" xfId="22457" xr:uid="{00000000-0005-0000-0000-0000E75A0000}"/>
    <cellStyle name="Normal 25 50" xfId="22458" xr:uid="{00000000-0005-0000-0000-0000E85A0000}"/>
    <cellStyle name="Normal 25 50 2" xfId="22459" xr:uid="{00000000-0005-0000-0000-0000E95A0000}"/>
    <cellStyle name="Normal 25 50 2 2" xfId="22460" xr:uid="{00000000-0005-0000-0000-0000EA5A0000}"/>
    <cellStyle name="Normal 25 50 3" xfId="22461" xr:uid="{00000000-0005-0000-0000-0000EB5A0000}"/>
    <cellStyle name="Normal 25 51" xfId="22462" xr:uid="{00000000-0005-0000-0000-0000EC5A0000}"/>
    <cellStyle name="Normal 25 51 2" xfId="22463" xr:uid="{00000000-0005-0000-0000-0000ED5A0000}"/>
    <cellStyle name="Normal 25 51 2 2" xfId="22464" xr:uid="{00000000-0005-0000-0000-0000EE5A0000}"/>
    <cellStyle name="Normal 25 51 3" xfId="22465" xr:uid="{00000000-0005-0000-0000-0000EF5A0000}"/>
    <cellStyle name="Normal 25 52" xfId="22466" xr:uid="{00000000-0005-0000-0000-0000F05A0000}"/>
    <cellStyle name="Normal 25 52 2" xfId="22467" xr:uid="{00000000-0005-0000-0000-0000F15A0000}"/>
    <cellStyle name="Normal 25 52 2 2" xfId="22468" xr:uid="{00000000-0005-0000-0000-0000F25A0000}"/>
    <cellStyle name="Normal 25 52 3" xfId="22469" xr:uid="{00000000-0005-0000-0000-0000F35A0000}"/>
    <cellStyle name="Normal 25 53" xfId="22470" xr:uid="{00000000-0005-0000-0000-0000F45A0000}"/>
    <cellStyle name="Normal 25 53 2" xfId="22471" xr:uid="{00000000-0005-0000-0000-0000F55A0000}"/>
    <cellStyle name="Normal 25 54" xfId="22472" xr:uid="{00000000-0005-0000-0000-0000F65A0000}"/>
    <cellStyle name="Normal 25 54 2" xfId="22473" xr:uid="{00000000-0005-0000-0000-0000F75A0000}"/>
    <cellStyle name="Normal 25 55" xfId="22474" xr:uid="{00000000-0005-0000-0000-0000F85A0000}"/>
    <cellStyle name="Normal 25 56" xfId="22475" xr:uid="{00000000-0005-0000-0000-0000F95A0000}"/>
    <cellStyle name="Normal 25 6" xfId="22476" xr:uid="{00000000-0005-0000-0000-0000FA5A0000}"/>
    <cellStyle name="Normal 25 6 2" xfId="22477" xr:uid="{00000000-0005-0000-0000-0000FB5A0000}"/>
    <cellStyle name="Normal 25 6 2 2" xfId="22478" xr:uid="{00000000-0005-0000-0000-0000FC5A0000}"/>
    <cellStyle name="Normal 25 6 2 2 2" xfId="22479" xr:uid="{00000000-0005-0000-0000-0000FD5A0000}"/>
    <cellStyle name="Normal 25 6 2 3" xfId="22480" xr:uid="{00000000-0005-0000-0000-0000FE5A0000}"/>
    <cellStyle name="Normal 25 6 3" xfId="22481" xr:uid="{00000000-0005-0000-0000-0000FF5A0000}"/>
    <cellStyle name="Normal 25 6 3 2" xfId="22482" xr:uid="{00000000-0005-0000-0000-0000005B0000}"/>
    <cellStyle name="Normal 25 6 4" xfId="22483" xr:uid="{00000000-0005-0000-0000-0000015B0000}"/>
    <cellStyle name="Normal 25 7" xfId="22484" xr:uid="{00000000-0005-0000-0000-0000025B0000}"/>
    <cellStyle name="Normal 25 7 2" xfId="22485" xr:uid="{00000000-0005-0000-0000-0000035B0000}"/>
    <cellStyle name="Normal 25 7 2 2" xfId="22486" xr:uid="{00000000-0005-0000-0000-0000045B0000}"/>
    <cellStyle name="Normal 25 7 2 2 2" xfId="22487" xr:uid="{00000000-0005-0000-0000-0000055B0000}"/>
    <cellStyle name="Normal 25 7 2 3" xfId="22488" xr:uid="{00000000-0005-0000-0000-0000065B0000}"/>
    <cellStyle name="Normal 25 7 3" xfId="22489" xr:uid="{00000000-0005-0000-0000-0000075B0000}"/>
    <cellStyle name="Normal 25 7 3 2" xfId="22490" xr:uid="{00000000-0005-0000-0000-0000085B0000}"/>
    <cellStyle name="Normal 25 7 4" xfId="22491" xr:uid="{00000000-0005-0000-0000-0000095B0000}"/>
    <cellStyle name="Normal 25 8" xfId="22492" xr:uid="{00000000-0005-0000-0000-00000A5B0000}"/>
    <cellStyle name="Normal 25 8 2" xfId="22493" xr:uid="{00000000-0005-0000-0000-00000B5B0000}"/>
    <cellStyle name="Normal 25 8 2 2" xfId="22494" xr:uid="{00000000-0005-0000-0000-00000C5B0000}"/>
    <cellStyle name="Normal 25 8 2 2 2" xfId="22495" xr:uid="{00000000-0005-0000-0000-00000D5B0000}"/>
    <cellStyle name="Normal 25 8 2 3" xfId="22496" xr:uid="{00000000-0005-0000-0000-00000E5B0000}"/>
    <cellStyle name="Normal 25 8 3" xfId="22497" xr:uid="{00000000-0005-0000-0000-00000F5B0000}"/>
    <cellStyle name="Normal 25 8 3 2" xfId="22498" xr:uid="{00000000-0005-0000-0000-0000105B0000}"/>
    <cellStyle name="Normal 25 8 4" xfId="22499" xr:uid="{00000000-0005-0000-0000-0000115B0000}"/>
    <cellStyle name="Normal 25 9" xfId="22500" xr:uid="{00000000-0005-0000-0000-0000125B0000}"/>
    <cellStyle name="Normal 25 9 2" xfId="22501" xr:uid="{00000000-0005-0000-0000-0000135B0000}"/>
    <cellStyle name="Normal 25 9 2 2" xfId="22502" xr:uid="{00000000-0005-0000-0000-0000145B0000}"/>
    <cellStyle name="Normal 25 9 2 2 2" xfId="22503" xr:uid="{00000000-0005-0000-0000-0000155B0000}"/>
    <cellStyle name="Normal 25 9 2 3" xfId="22504" xr:uid="{00000000-0005-0000-0000-0000165B0000}"/>
    <cellStyle name="Normal 25 9 3" xfId="22505" xr:uid="{00000000-0005-0000-0000-0000175B0000}"/>
    <cellStyle name="Normal 25 9 3 2" xfId="22506" xr:uid="{00000000-0005-0000-0000-0000185B0000}"/>
    <cellStyle name="Normal 25 9 4" xfId="22507" xr:uid="{00000000-0005-0000-0000-0000195B0000}"/>
    <cellStyle name="Normal 250" xfId="22508" xr:uid="{00000000-0005-0000-0000-00001A5B0000}"/>
    <cellStyle name="Normal 250 2" xfId="22509" xr:uid="{00000000-0005-0000-0000-00001B5B0000}"/>
    <cellStyle name="Normal 251" xfId="22510" xr:uid="{00000000-0005-0000-0000-00001C5B0000}"/>
    <cellStyle name="Normal 251 2" xfId="22511" xr:uid="{00000000-0005-0000-0000-00001D5B0000}"/>
    <cellStyle name="Normal 251 2 2" xfId="22512" xr:uid="{00000000-0005-0000-0000-00001E5B0000}"/>
    <cellStyle name="Normal 251 3" xfId="22513" xr:uid="{00000000-0005-0000-0000-00001F5B0000}"/>
    <cellStyle name="Normal 252" xfId="22514" xr:uid="{00000000-0005-0000-0000-0000205B0000}"/>
    <cellStyle name="Normal 252 2" xfId="22515" xr:uid="{00000000-0005-0000-0000-0000215B0000}"/>
    <cellStyle name="Normal 253" xfId="22516" xr:uid="{00000000-0005-0000-0000-0000225B0000}"/>
    <cellStyle name="Normal 253 2" xfId="22517" xr:uid="{00000000-0005-0000-0000-0000235B0000}"/>
    <cellStyle name="Normal 254" xfId="22518" xr:uid="{00000000-0005-0000-0000-0000245B0000}"/>
    <cellStyle name="Normal 255" xfId="22519" xr:uid="{00000000-0005-0000-0000-0000255B0000}"/>
    <cellStyle name="Normal 255 2" xfId="22520" xr:uid="{00000000-0005-0000-0000-0000265B0000}"/>
    <cellStyle name="Normal 256" xfId="22521" xr:uid="{00000000-0005-0000-0000-0000275B0000}"/>
    <cellStyle name="Normal 257" xfId="22522" xr:uid="{00000000-0005-0000-0000-0000285B0000}"/>
    <cellStyle name="Normal 258" xfId="22523" xr:uid="{00000000-0005-0000-0000-0000295B0000}"/>
    <cellStyle name="Normal 259" xfId="22524" xr:uid="{00000000-0005-0000-0000-00002A5B0000}"/>
    <cellStyle name="Normal 26" xfId="22525" xr:uid="{00000000-0005-0000-0000-00002B5B0000}"/>
    <cellStyle name="Normal 26 10" xfId="22526" xr:uid="{00000000-0005-0000-0000-00002C5B0000}"/>
    <cellStyle name="Normal 26 10 2" xfId="22527" xr:uid="{00000000-0005-0000-0000-00002D5B0000}"/>
    <cellStyle name="Normal 26 10 2 2" xfId="22528" xr:uid="{00000000-0005-0000-0000-00002E5B0000}"/>
    <cellStyle name="Normal 26 10 2 2 2" xfId="22529" xr:uid="{00000000-0005-0000-0000-00002F5B0000}"/>
    <cellStyle name="Normal 26 10 2 3" xfId="22530" xr:uid="{00000000-0005-0000-0000-0000305B0000}"/>
    <cellStyle name="Normal 26 10 3" xfId="22531" xr:uid="{00000000-0005-0000-0000-0000315B0000}"/>
    <cellStyle name="Normal 26 10 3 2" xfId="22532" xr:uid="{00000000-0005-0000-0000-0000325B0000}"/>
    <cellStyle name="Normal 26 10 4" xfId="22533" xr:uid="{00000000-0005-0000-0000-0000335B0000}"/>
    <cellStyle name="Normal 26 11" xfId="22534" xr:uid="{00000000-0005-0000-0000-0000345B0000}"/>
    <cellStyle name="Normal 26 11 2" xfId="22535" xr:uid="{00000000-0005-0000-0000-0000355B0000}"/>
    <cellStyle name="Normal 26 11 2 2" xfId="22536" xr:uid="{00000000-0005-0000-0000-0000365B0000}"/>
    <cellStyle name="Normal 26 11 2 2 2" xfId="22537" xr:uid="{00000000-0005-0000-0000-0000375B0000}"/>
    <cellStyle name="Normal 26 11 2 3" xfId="22538" xr:uid="{00000000-0005-0000-0000-0000385B0000}"/>
    <cellStyle name="Normal 26 11 3" xfId="22539" xr:uid="{00000000-0005-0000-0000-0000395B0000}"/>
    <cellStyle name="Normal 26 11 3 2" xfId="22540" xr:uid="{00000000-0005-0000-0000-00003A5B0000}"/>
    <cellStyle name="Normal 26 11 4" xfId="22541" xr:uid="{00000000-0005-0000-0000-00003B5B0000}"/>
    <cellStyle name="Normal 26 12" xfId="22542" xr:uid="{00000000-0005-0000-0000-00003C5B0000}"/>
    <cellStyle name="Normal 26 12 2" xfId="22543" xr:uid="{00000000-0005-0000-0000-00003D5B0000}"/>
    <cellStyle name="Normal 26 12 2 2" xfId="22544" xr:uid="{00000000-0005-0000-0000-00003E5B0000}"/>
    <cellStyle name="Normal 26 12 2 2 2" xfId="22545" xr:uid="{00000000-0005-0000-0000-00003F5B0000}"/>
    <cellStyle name="Normal 26 12 2 3" xfId="22546" xr:uid="{00000000-0005-0000-0000-0000405B0000}"/>
    <cellStyle name="Normal 26 12 3" xfId="22547" xr:uid="{00000000-0005-0000-0000-0000415B0000}"/>
    <cellStyle name="Normal 26 12 3 2" xfId="22548" xr:uid="{00000000-0005-0000-0000-0000425B0000}"/>
    <cellStyle name="Normal 26 12 4" xfId="22549" xr:uid="{00000000-0005-0000-0000-0000435B0000}"/>
    <cellStyle name="Normal 26 13" xfId="22550" xr:uid="{00000000-0005-0000-0000-0000445B0000}"/>
    <cellStyle name="Normal 26 13 2" xfId="22551" xr:uid="{00000000-0005-0000-0000-0000455B0000}"/>
    <cellStyle name="Normal 26 13 2 2" xfId="22552" xr:uid="{00000000-0005-0000-0000-0000465B0000}"/>
    <cellStyle name="Normal 26 13 2 2 2" xfId="22553" xr:uid="{00000000-0005-0000-0000-0000475B0000}"/>
    <cellStyle name="Normal 26 13 2 3" xfId="22554" xr:uid="{00000000-0005-0000-0000-0000485B0000}"/>
    <cellStyle name="Normal 26 13 3" xfId="22555" xr:uid="{00000000-0005-0000-0000-0000495B0000}"/>
    <cellStyle name="Normal 26 13 3 2" xfId="22556" xr:uid="{00000000-0005-0000-0000-00004A5B0000}"/>
    <cellStyle name="Normal 26 13 4" xfId="22557" xr:uid="{00000000-0005-0000-0000-00004B5B0000}"/>
    <cellStyle name="Normal 26 14" xfId="22558" xr:uid="{00000000-0005-0000-0000-00004C5B0000}"/>
    <cellStyle name="Normal 26 14 2" xfId="22559" xr:uid="{00000000-0005-0000-0000-00004D5B0000}"/>
    <cellStyle name="Normal 26 14 2 2" xfId="22560" xr:uid="{00000000-0005-0000-0000-00004E5B0000}"/>
    <cellStyle name="Normal 26 14 2 2 2" xfId="22561" xr:uid="{00000000-0005-0000-0000-00004F5B0000}"/>
    <cellStyle name="Normal 26 14 2 3" xfId="22562" xr:uid="{00000000-0005-0000-0000-0000505B0000}"/>
    <cellStyle name="Normal 26 14 3" xfId="22563" xr:uid="{00000000-0005-0000-0000-0000515B0000}"/>
    <cellStyle name="Normal 26 14 3 2" xfId="22564" xr:uid="{00000000-0005-0000-0000-0000525B0000}"/>
    <cellStyle name="Normal 26 14 4" xfId="22565" xr:uid="{00000000-0005-0000-0000-0000535B0000}"/>
    <cellStyle name="Normal 26 15" xfId="22566" xr:uid="{00000000-0005-0000-0000-0000545B0000}"/>
    <cellStyle name="Normal 26 15 2" xfId="22567" xr:uid="{00000000-0005-0000-0000-0000555B0000}"/>
    <cellStyle name="Normal 26 15 2 2" xfId="22568" xr:uid="{00000000-0005-0000-0000-0000565B0000}"/>
    <cellStyle name="Normal 26 15 2 2 2" xfId="22569" xr:uid="{00000000-0005-0000-0000-0000575B0000}"/>
    <cellStyle name="Normal 26 15 2 3" xfId="22570" xr:uid="{00000000-0005-0000-0000-0000585B0000}"/>
    <cellStyle name="Normal 26 15 3" xfId="22571" xr:uid="{00000000-0005-0000-0000-0000595B0000}"/>
    <cellStyle name="Normal 26 15 3 2" xfId="22572" xr:uid="{00000000-0005-0000-0000-00005A5B0000}"/>
    <cellStyle name="Normal 26 15 4" xfId="22573" xr:uid="{00000000-0005-0000-0000-00005B5B0000}"/>
    <cellStyle name="Normal 26 16" xfId="22574" xr:uid="{00000000-0005-0000-0000-00005C5B0000}"/>
    <cellStyle name="Normal 26 16 2" xfId="22575" xr:uid="{00000000-0005-0000-0000-00005D5B0000}"/>
    <cellStyle name="Normal 26 16 2 2" xfId="22576" xr:uid="{00000000-0005-0000-0000-00005E5B0000}"/>
    <cellStyle name="Normal 26 16 2 2 2" xfId="22577" xr:uid="{00000000-0005-0000-0000-00005F5B0000}"/>
    <cellStyle name="Normal 26 16 2 3" xfId="22578" xr:uid="{00000000-0005-0000-0000-0000605B0000}"/>
    <cellStyle name="Normal 26 16 3" xfId="22579" xr:uid="{00000000-0005-0000-0000-0000615B0000}"/>
    <cellStyle name="Normal 26 16 3 2" xfId="22580" xr:uid="{00000000-0005-0000-0000-0000625B0000}"/>
    <cellStyle name="Normal 26 16 4" xfId="22581" xr:uid="{00000000-0005-0000-0000-0000635B0000}"/>
    <cellStyle name="Normal 26 17" xfId="22582" xr:uid="{00000000-0005-0000-0000-0000645B0000}"/>
    <cellStyle name="Normal 26 17 2" xfId="22583" xr:uid="{00000000-0005-0000-0000-0000655B0000}"/>
    <cellStyle name="Normal 26 17 2 2" xfId="22584" xr:uid="{00000000-0005-0000-0000-0000665B0000}"/>
    <cellStyle name="Normal 26 17 2 2 2" xfId="22585" xr:uid="{00000000-0005-0000-0000-0000675B0000}"/>
    <cellStyle name="Normal 26 17 2 3" xfId="22586" xr:uid="{00000000-0005-0000-0000-0000685B0000}"/>
    <cellStyle name="Normal 26 17 3" xfId="22587" xr:uid="{00000000-0005-0000-0000-0000695B0000}"/>
    <cellStyle name="Normal 26 17 3 2" xfId="22588" xr:uid="{00000000-0005-0000-0000-00006A5B0000}"/>
    <cellStyle name="Normal 26 17 4" xfId="22589" xr:uid="{00000000-0005-0000-0000-00006B5B0000}"/>
    <cellStyle name="Normal 26 18" xfId="22590" xr:uid="{00000000-0005-0000-0000-00006C5B0000}"/>
    <cellStyle name="Normal 26 18 2" xfId="22591" xr:uid="{00000000-0005-0000-0000-00006D5B0000}"/>
    <cellStyle name="Normal 26 18 2 2" xfId="22592" xr:uid="{00000000-0005-0000-0000-00006E5B0000}"/>
    <cellStyle name="Normal 26 18 2 2 2" xfId="22593" xr:uid="{00000000-0005-0000-0000-00006F5B0000}"/>
    <cellStyle name="Normal 26 18 2 3" xfId="22594" xr:uid="{00000000-0005-0000-0000-0000705B0000}"/>
    <cellStyle name="Normal 26 18 3" xfId="22595" xr:uid="{00000000-0005-0000-0000-0000715B0000}"/>
    <cellStyle name="Normal 26 18 3 2" xfId="22596" xr:uid="{00000000-0005-0000-0000-0000725B0000}"/>
    <cellStyle name="Normal 26 18 4" xfId="22597" xr:uid="{00000000-0005-0000-0000-0000735B0000}"/>
    <cellStyle name="Normal 26 19" xfId="22598" xr:uid="{00000000-0005-0000-0000-0000745B0000}"/>
    <cellStyle name="Normal 26 19 2" xfId="22599" xr:uid="{00000000-0005-0000-0000-0000755B0000}"/>
    <cellStyle name="Normal 26 19 2 2" xfId="22600" xr:uid="{00000000-0005-0000-0000-0000765B0000}"/>
    <cellStyle name="Normal 26 19 2 2 2" xfId="22601" xr:uid="{00000000-0005-0000-0000-0000775B0000}"/>
    <cellStyle name="Normal 26 19 2 3" xfId="22602" xr:uid="{00000000-0005-0000-0000-0000785B0000}"/>
    <cellStyle name="Normal 26 19 3" xfId="22603" xr:uid="{00000000-0005-0000-0000-0000795B0000}"/>
    <cellStyle name="Normal 26 19 3 2" xfId="22604" xr:uid="{00000000-0005-0000-0000-00007A5B0000}"/>
    <cellStyle name="Normal 26 19 4" xfId="22605" xr:uid="{00000000-0005-0000-0000-00007B5B0000}"/>
    <cellStyle name="Normal 26 2" xfId="22606" xr:uid="{00000000-0005-0000-0000-00007C5B0000}"/>
    <cellStyle name="Normal 26 2 10" xfId="22607" xr:uid="{00000000-0005-0000-0000-00007D5B0000}"/>
    <cellStyle name="Normal 26 2 11" xfId="22608" xr:uid="{00000000-0005-0000-0000-00007E5B0000}"/>
    <cellStyle name="Normal 26 2 2" xfId="22609" xr:uid="{00000000-0005-0000-0000-00007F5B0000}"/>
    <cellStyle name="Normal 26 2 2 2" xfId="22610" xr:uid="{00000000-0005-0000-0000-0000805B0000}"/>
    <cellStyle name="Normal 26 2 2 2 2" xfId="22611" xr:uid="{00000000-0005-0000-0000-0000815B0000}"/>
    <cellStyle name="Normal 26 2 2 2 2 2" xfId="22612" xr:uid="{00000000-0005-0000-0000-0000825B0000}"/>
    <cellStyle name="Normal 26 2 2 2 3" xfId="22613" xr:uid="{00000000-0005-0000-0000-0000835B0000}"/>
    <cellStyle name="Normal 26 2 2 3" xfId="22614" xr:uid="{00000000-0005-0000-0000-0000845B0000}"/>
    <cellStyle name="Normal 26 2 2 3 2" xfId="22615" xr:uid="{00000000-0005-0000-0000-0000855B0000}"/>
    <cellStyle name="Normal 26 2 2 4" xfId="22616" xr:uid="{00000000-0005-0000-0000-0000865B0000}"/>
    <cellStyle name="Normal 26 2 2 4 2" xfId="22617" xr:uid="{00000000-0005-0000-0000-0000875B0000}"/>
    <cellStyle name="Normal 26 2 2 5" xfId="22618" xr:uid="{00000000-0005-0000-0000-0000885B0000}"/>
    <cellStyle name="Normal 26 2 2 5 2" xfId="22619" xr:uid="{00000000-0005-0000-0000-0000895B0000}"/>
    <cellStyle name="Normal 26 2 2 6" xfId="22620" xr:uid="{00000000-0005-0000-0000-00008A5B0000}"/>
    <cellStyle name="Normal 26 2 2 6 2" xfId="22621" xr:uid="{00000000-0005-0000-0000-00008B5B0000}"/>
    <cellStyle name="Normal 26 2 2 7" xfId="22622" xr:uid="{00000000-0005-0000-0000-00008C5B0000}"/>
    <cellStyle name="Normal 26 2 2 8" xfId="22623" xr:uid="{00000000-0005-0000-0000-00008D5B0000}"/>
    <cellStyle name="Normal 26 2 3" xfId="22624" xr:uid="{00000000-0005-0000-0000-00008E5B0000}"/>
    <cellStyle name="Normal 26 2 3 2" xfId="22625" xr:uid="{00000000-0005-0000-0000-00008F5B0000}"/>
    <cellStyle name="Normal 26 2 4" xfId="22626" xr:uid="{00000000-0005-0000-0000-0000905B0000}"/>
    <cellStyle name="Normal 26 2 4 2" xfId="22627" xr:uid="{00000000-0005-0000-0000-0000915B0000}"/>
    <cellStyle name="Normal 26 2 5" xfId="22628" xr:uid="{00000000-0005-0000-0000-0000925B0000}"/>
    <cellStyle name="Normal 26 2 5 2" xfId="22629" xr:uid="{00000000-0005-0000-0000-0000935B0000}"/>
    <cellStyle name="Normal 26 2 5 2 2" xfId="22630" xr:uid="{00000000-0005-0000-0000-0000945B0000}"/>
    <cellStyle name="Normal 26 2 5 3" xfId="22631" xr:uid="{00000000-0005-0000-0000-0000955B0000}"/>
    <cellStyle name="Normal 26 2 6" xfId="22632" xr:uid="{00000000-0005-0000-0000-0000965B0000}"/>
    <cellStyle name="Normal 26 2 6 2" xfId="22633" xr:uid="{00000000-0005-0000-0000-0000975B0000}"/>
    <cellStyle name="Normal 26 2 7" xfId="22634" xr:uid="{00000000-0005-0000-0000-0000985B0000}"/>
    <cellStyle name="Normal 26 2 7 2" xfId="22635" xr:uid="{00000000-0005-0000-0000-0000995B0000}"/>
    <cellStyle name="Normal 26 2 8" xfId="22636" xr:uid="{00000000-0005-0000-0000-00009A5B0000}"/>
    <cellStyle name="Normal 26 2 8 2" xfId="22637" xr:uid="{00000000-0005-0000-0000-00009B5B0000}"/>
    <cellStyle name="Normal 26 2 9" xfId="22638" xr:uid="{00000000-0005-0000-0000-00009C5B0000}"/>
    <cellStyle name="Normal 26 2 9 2" xfId="22639" xr:uid="{00000000-0005-0000-0000-00009D5B0000}"/>
    <cellStyle name="Normal 26 20" xfId="22640" xr:uid="{00000000-0005-0000-0000-00009E5B0000}"/>
    <cellStyle name="Normal 26 20 2" xfId="22641" xr:uid="{00000000-0005-0000-0000-00009F5B0000}"/>
    <cellStyle name="Normal 26 20 2 2" xfId="22642" xr:uid="{00000000-0005-0000-0000-0000A05B0000}"/>
    <cellStyle name="Normal 26 20 2 2 2" xfId="22643" xr:uid="{00000000-0005-0000-0000-0000A15B0000}"/>
    <cellStyle name="Normal 26 20 2 3" xfId="22644" xr:uid="{00000000-0005-0000-0000-0000A25B0000}"/>
    <cellStyle name="Normal 26 20 3" xfId="22645" xr:uid="{00000000-0005-0000-0000-0000A35B0000}"/>
    <cellStyle name="Normal 26 20 3 2" xfId="22646" xr:uid="{00000000-0005-0000-0000-0000A45B0000}"/>
    <cellStyle name="Normal 26 20 4" xfId="22647" xr:uid="{00000000-0005-0000-0000-0000A55B0000}"/>
    <cellStyle name="Normal 26 21" xfId="22648" xr:uid="{00000000-0005-0000-0000-0000A65B0000}"/>
    <cellStyle name="Normal 26 21 2" xfId="22649" xr:uid="{00000000-0005-0000-0000-0000A75B0000}"/>
    <cellStyle name="Normal 26 21 2 2" xfId="22650" xr:uid="{00000000-0005-0000-0000-0000A85B0000}"/>
    <cellStyle name="Normal 26 21 2 2 2" xfId="22651" xr:uid="{00000000-0005-0000-0000-0000A95B0000}"/>
    <cellStyle name="Normal 26 21 2 3" xfId="22652" xr:uid="{00000000-0005-0000-0000-0000AA5B0000}"/>
    <cellStyle name="Normal 26 21 3" xfId="22653" xr:uid="{00000000-0005-0000-0000-0000AB5B0000}"/>
    <cellStyle name="Normal 26 21 3 2" xfId="22654" xr:uid="{00000000-0005-0000-0000-0000AC5B0000}"/>
    <cellStyle name="Normal 26 21 4" xfId="22655" xr:uid="{00000000-0005-0000-0000-0000AD5B0000}"/>
    <cellStyle name="Normal 26 22" xfId="22656" xr:uid="{00000000-0005-0000-0000-0000AE5B0000}"/>
    <cellStyle name="Normal 26 22 2" xfId="22657" xr:uid="{00000000-0005-0000-0000-0000AF5B0000}"/>
    <cellStyle name="Normal 26 22 2 2" xfId="22658" xr:uid="{00000000-0005-0000-0000-0000B05B0000}"/>
    <cellStyle name="Normal 26 22 2 2 2" xfId="22659" xr:uid="{00000000-0005-0000-0000-0000B15B0000}"/>
    <cellStyle name="Normal 26 22 2 3" xfId="22660" xr:uid="{00000000-0005-0000-0000-0000B25B0000}"/>
    <cellStyle name="Normal 26 22 3" xfId="22661" xr:uid="{00000000-0005-0000-0000-0000B35B0000}"/>
    <cellStyle name="Normal 26 22 3 2" xfId="22662" xr:uid="{00000000-0005-0000-0000-0000B45B0000}"/>
    <cellStyle name="Normal 26 22 4" xfId="22663" xr:uid="{00000000-0005-0000-0000-0000B55B0000}"/>
    <cellStyle name="Normal 26 23" xfId="22664" xr:uid="{00000000-0005-0000-0000-0000B65B0000}"/>
    <cellStyle name="Normal 26 23 2" xfId="22665" xr:uid="{00000000-0005-0000-0000-0000B75B0000}"/>
    <cellStyle name="Normal 26 23 2 2" xfId="22666" xr:uid="{00000000-0005-0000-0000-0000B85B0000}"/>
    <cellStyle name="Normal 26 23 2 2 2" xfId="22667" xr:uid="{00000000-0005-0000-0000-0000B95B0000}"/>
    <cellStyle name="Normal 26 23 2 3" xfId="22668" xr:uid="{00000000-0005-0000-0000-0000BA5B0000}"/>
    <cellStyle name="Normal 26 23 3" xfId="22669" xr:uid="{00000000-0005-0000-0000-0000BB5B0000}"/>
    <cellStyle name="Normal 26 23 3 2" xfId="22670" xr:uid="{00000000-0005-0000-0000-0000BC5B0000}"/>
    <cellStyle name="Normal 26 23 4" xfId="22671" xr:uid="{00000000-0005-0000-0000-0000BD5B0000}"/>
    <cellStyle name="Normal 26 24" xfId="22672" xr:uid="{00000000-0005-0000-0000-0000BE5B0000}"/>
    <cellStyle name="Normal 26 24 2" xfId="22673" xr:uid="{00000000-0005-0000-0000-0000BF5B0000}"/>
    <cellStyle name="Normal 26 24 2 2" xfId="22674" xr:uid="{00000000-0005-0000-0000-0000C05B0000}"/>
    <cellStyle name="Normal 26 24 2 2 2" xfId="22675" xr:uid="{00000000-0005-0000-0000-0000C15B0000}"/>
    <cellStyle name="Normal 26 24 2 3" xfId="22676" xr:uid="{00000000-0005-0000-0000-0000C25B0000}"/>
    <cellStyle name="Normal 26 24 3" xfId="22677" xr:uid="{00000000-0005-0000-0000-0000C35B0000}"/>
    <cellStyle name="Normal 26 24 3 2" xfId="22678" xr:uid="{00000000-0005-0000-0000-0000C45B0000}"/>
    <cellStyle name="Normal 26 24 4" xfId="22679" xr:uid="{00000000-0005-0000-0000-0000C55B0000}"/>
    <cellStyle name="Normal 26 25" xfId="22680" xr:uid="{00000000-0005-0000-0000-0000C65B0000}"/>
    <cellStyle name="Normal 26 25 2" xfId="22681" xr:uid="{00000000-0005-0000-0000-0000C75B0000}"/>
    <cellStyle name="Normal 26 25 2 2" xfId="22682" xr:uid="{00000000-0005-0000-0000-0000C85B0000}"/>
    <cellStyle name="Normal 26 25 2 2 2" xfId="22683" xr:uid="{00000000-0005-0000-0000-0000C95B0000}"/>
    <cellStyle name="Normal 26 25 2 3" xfId="22684" xr:uid="{00000000-0005-0000-0000-0000CA5B0000}"/>
    <cellStyle name="Normal 26 25 3" xfId="22685" xr:uid="{00000000-0005-0000-0000-0000CB5B0000}"/>
    <cellStyle name="Normal 26 25 3 2" xfId="22686" xr:uid="{00000000-0005-0000-0000-0000CC5B0000}"/>
    <cellStyle name="Normal 26 25 4" xfId="22687" xr:uid="{00000000-0005-0000-0000-0000CD5B0000}"/>
    <cellStyle name="Normal 26 26" xfId="22688" xr:uid="{00000000-0005-0000-0000-0000CE5B0000}"/>
    <cellStyle name="Normal 26 26 2" xfId="22689" xr:uid="{00000000-0005-0000-0000-0000CF5B0000}"/>
    <cellStyle name="Normal 26 26 2 2" xfId="22690" xr:uid="{00000000-0005-0000-0000-0000D05B0000}"/>
    <cellStyle name="Normal 26 26 2 2 2" xfId="22691" xr:uid="{00000000-0005-0000-0000-0000D15B0000}"/>
    <cellStyle name="Normal 26 26 2 3" xfId="22692" xr:uid="{00000000-0005-0000-0000-0000D25B0000}"/>
    <cellStyle name="Normal 26 26 3" xfId="22693" xr:uid="{00000000-0005-0000-0000-0000D35B0000}"/>
    <cellStyle name="Normal 26 26 3 2" xfId="22694" xr:uid="{00000000-0005-0000-0000-0000D45B0000}"/>
    <cellStyle name="Normal 26 26 4" xfId="22695" xr:uid="{00000000-0005-0000-0000-0000D55B0000}"/>
    <cellStyle name="Normal 26 27" xfId="22696" xr:uid="{00000000-0005-0000-0000-0000D65B0000}"/>
    <cellStyle name="Normal 26 27 2" xfId="22697" xr:uid="{00000000-0005-0000-0000-0000D75B0000}"/>
    <cellStyle name="Normal 26 27 2 2" xfId="22698" xr:uid="{00000000-0005-0000-0000-0000D85B0000}"/>
    <cellStyle name="Normal 26 27 2 2 2" xfId="22699" xr:uid="{00000000-0005-0000-0000-0000D95B0000}"/>
    <cellStyle name="Normal 26 27 2 3" xfId="22700" xr:uid="{00000000-0005-0000-0000-0000DA5B0000}"/>
    <cellStyle name="Normal 26 27 3" xfId="22701" xr:uid="{00000000-0005-0000-0000-0000DB5B0000}"/>
    <cellStyle name="Normal 26 27 3 2" xfId="22702" xr:uid="{00000000-0005-0000-0000-0000DC5B0000}"/>
    <cellStyle name="Normal 26 27 4" xfId="22703" xr:uid="{00000000-0005-0000-0000-0000DD5B0000}"/>
    <cellStyle name="Normal 26 28" xfId="22704" xr:uid="{00000000-0005-0000-0000-0000DE5B0000}"/>
    <cellStyle name="Normal 26 28 2" xfId="22705" xr:uid="{00000000-0005-0000-0000-0000DF5B0000}"/>
    <cellStyle name="Normal 26 28 2 2" xfId="22706" xr:uid="{00000000-0005-0000-0000-0000E05B0000}"/>
    <cellStyle name="Normal 26 28 2 2 2" xfId="22707" xr:uid="{00000000-0005-0000-0000-0000E15B0000}"/>
    <cellStyle name="Normal 26 28 2 3" xfId="22708" xr:uid="{00000000-0005-0000-0000-0000E25B0000}"/>
    <cellStyle name="Normal 26 28 3" xfId="22709" xr:uid="{00000000-0005-0000-0000-0000E35B0000}"/>
    <cellStyle name="Normal 26 28 3 2" xfId="22710" xr:uid="{00000000-0005-0000-0000-0000E45B0000}"/>
    <cellStyle name="Normal 26 28 4" xfId="22711" xr:uid="{00000000-0005-0000-0000-0000E55B0000}"/>
    <cellStyle name="Normal 26 29" xfId="22712" xr:uid="{00000000-0005-0000-0000-0000E65B0000}"/>
    <cellStyle name="Normal 26 29 2" xfId="22713" xr:uid="{00000000-0005-0000-0000-0000E75B0000}"/>
    <cellStyle name="Normal 26 29 2 2" xfId="22714" xr:uid="{00000000-0005-0000-0000-0000E85B0000}"/>
    <cellStyle name="Normal 26 29 2 2 2" xfId="22715" xr:uid="{00000000-0005-0000-0000-0000E95B0000}"/>
    <cellStyle name="Normal 26 29 2 3" xfId="22716" xr:uid="{00000000-0005-0000-0000-0000EA5B0000}"/>
    <cellStyle name="Normal 26 29 3" xfId="22717" xr:uid="{00000000-0005-0000-0000-0000EB5B0000}"/>
    <cellStyle name="Normal 26 29 3 2" xfId="22718" xr:uid="{00000000-0005-0000-0000-0000EC5B0000}"/>
    <cellStyle name="Normal 26 29 4" xfId="22719" xr:uid="{00000000-0005-0000-0000-0000ED5B0000}"/>
    <cellStyle name="Normal 26 3" xfId="22720" xr:uid="{00000000-0005-0000-0000-0000EE5B0000}"/>
    <cellStyle name="Normal 26 3 2" xfId="22721" xr:uid="{00000000-0005-0000-0000-0000EF5B0000}"/>
    <cellStyle name="Normal 26 3 3" xfId="22722" xr:uid="{00000000-0005-0000-0000-0000F05B0000}"/>
    <cellStyle name="Normal 26 30" xfId="22723" xr:uid="{00000000-0005-0000-0000-0000F15B0000}"/>
    <cellStyle name="Normal 26 30 2" xfId="22724" xr:uid="{00000000-0005-0000-0000-0000F25B0000}"/>
    <cellStyle name="Normal 26 30 2 2" xfId="22725" xr:uid="{00000000-0005-0000-0000-0000F35B0000}"/>
    <cellStyle name="Normal 26 30 2 2 2" xfId="22726" xr:uid="{00000000-0005-0000-0000-0000F45B0000}"/>
    <cellStyle name="Normal 26 30 2 3" xfId="22727" xr:uid="{00000000-0005-0000-0000-0000F55B0000}"/>
    <cellStyle name="Normal 26 30 3" xfId="22728" xr:uid="{00000000-0005-0000-0000-0000F65B0000}"/>
    <cellStyle name="Normal 26 30 3 2" xfId="22729" xr:uid="{00000000-0005-0000-0000-0000F75B0000}"/>
    <cellStyle name="Normal 26 30 4" xfId="22730" xr:uid="{00000000-0005-0000-0000-0000F85B0000}"/>
    <cellStyle name="Normal 26 31" xfId="22731" xr:uid="{00000000-0005-0000-0000-0000F95B0000}"/>
    <cellStyle name="Normal 26 31 2" xfId="22732" xr:uid="{00000000-0005-0000-0000-0000FA5B0000}"/>
    <cellStyle name="Normal 26 31 2 2" xfId="22733" xr:uid="{00000000-0005-0000-0000-0000FB5B0000}"/>
    <cellStyle name="Normal 26 31 2 2 2" xfId="22734" xr:uid="{00000000-0005-0000-0000-0000FC5B0000}"/>
    <cellStyle name="Normal 26 31 2 3" xfId="22735" xr:uid="{00000000-0005-0000-0000-0000FD5B0000}"/>
    <cellStyle name="Normal 26 31 3" xfId="22736" xr:uid="{00000000-0005-0000-0000-0000FE5B0000}"/>
    <cellStyle name="Normal 26 31 3 2" xfId="22737" xr:uid="{00000000-0005-0000-0000-0000FF5B0000}"/>
    <cellStyle name="Normal 26 31 4" xfId="22738" xr:uid="{00000000-0005-0000-0000-0000005C0000}"/>
    <cellStyle name="Normal 26 32" xfId="22739" xr:uid="{00000000-0005-0000-0000-0000015C0000}"/>
    <cellStyle name="Normal 26 32 2" xfId="22740" xr:uid="{00000000-0005-0000-0000-0000025C0000}"/>
    <cellStyle name="Normal 26 32 2 2" xfId="22741" xr:uid="{00000000-0005-0000-0000-0000035C0000}"/>
    <cellStyle name="Normal 26 32 2 2 2" xfId="22742" xr:uid="{00000000-0005-0000-0000-0000045C0000}"/>
    <cellStyle name="Normal 26 32 2 3" xfId="22743" xr:uid="{00000000-0005-0000-0000-0000055C0000}"/>
    <cellStyle name="Normal 26 32 3" xfId="22744" xr:uid="{00000000-0005-0000-0000-0000065C0000}"/>
    <cellStyle name="Normal 26 32 3 2" xfId="22745" xr:uid="{00000000-0005-0000-0000-0000075C0000}"/>
    <cellStyle name="Normal 26 32 4" xfId="22746" xr:uid="{00000000-0005-0000-0000-0000085C0000}"/>
    <cellStyle name="Normal 26 33" xfId="22747" xr:uid="{00000000-0005-0000-0000-0000095C0000}"/>
    <cellStyle name="Normal 26 33 2" xfId="22748" xr:uid="{00000000-0005-0000-0000-00000A5C0000}"/>
    <cellStyle name="Normal 26 33 2 2" xfId="22749" xr:uid="{00000000-0005-0000-0000-00000B5C0000}"/>
    <cellStyle name="Normal 26 33 2 2 2" xfId="22750" xr:uid="{00000000-0005-0000-0000-00000C5C0000}"/>
    <cellStyle name="Normal 26 33 2 3" xfId="22751" xr:uid="{00000000-0005-0000-0000-00000D5C0000}"/>
    <cellStyle name="Normal 26 33 3" xfId="22752" xr:uid="{00000000-0005-0000-0000-00000E5C0000}"/>
    <cellStyle name="Normal 26 33 3 2" xfId="22753" xr:uid="{00000000-0005-0000-0000-00000F5C0000}"/>
    <cellStyle name="Normal 26 33 4" xfId="22754" xr:uid="{00000000-0005-0000-0000-0000105C0000}"/>
    <cellStyle name="Normal 26 34" xfId="22755" xr:uid="{00000000-0005-0000-0000-0000115C0000}"/>
    <cellStyle name="Normal 26 34 2" xfId="22756" xr:uid="{00000000-0005-0000-0000-0000125C0000}"/>
    <cellStyle name="Normal 26 34 2 2" xfId="22757" xr:uid="{00000000-0005-0000-0000-0000135C0000}"/>
    <cellStyle name="Normal 26 34 2 2 2" xfId="22758" xr:uid="{00000000-0005-0000-0000-0000145C0000}"/>
    <cellStyle name="Normal 26 34 2 3" xfId="22759" xr:uid="{00000000-0005-0000-0000-0000155C0000}"/>
    <cellStyle name="Normal 26 34 3" xfId="22760" xr:uid="{00000000-0005-0000-0000-0000165C0000}"/>
    <cellStyle name="Normal 26 34 3 2" xfId="22761" xr:uid="{00000000-0005-0000-0000-0000175C0000}"/>
    <cellStyle name="Normal 26 34 4" xfId="22762" xr:uid="{00000000-0005-0000-0000-0000185C0000}"/>
    <cellStyle name="Normal 26 35" xfId="22763" xr:uid="{00000000-0005-0000-0000-0000195C0000}"/>
    <cellStyle name="Normal 26 35 2" xfId="22764" xr:uid="{00000000-0005-0000-0000-00001A5C0000}"/>
    <cellStyle name="Normal 26 35 2 2" xfId="22765" xr:uid="{00000000-0005-0000-0000-00001B5C0000}"/>
    <cellStyle name="Normal 26 35 2 2 2" xfId="22766" xr:uid="{00000000-0005-0000-0000-00001C5C0000}"/>
    <cellStyle name="Normal 26 35 2 3" xfId="22767" xr:uid="{00000000-0005-0000-0000-00001D5C0000}"/>
    <cellStyle name="Normal 26 35 3" xfId="22768" xr:uid="{00000000-0005-0000-0000-00001E5C0000}"/>
    <cellStyle name="Normal 26 35 3 2" xfId="22769" xr:uid="{00000000-0005-0000-0000-00001F5C0000}"/>
    <cellStyle name="Normal 26 35 4" xfId="22770" xr:uid="{00000000-0005-0000-0000-0000205C0000}"/>
    <cellStyle name="Normal 26 36" xfId="22771" xr:uid="{00000000-0005-0000-0000-0000215C0000}"/>
    <cellStyle name="Normal 26 36 2" xfId="22772" xr:uid="{00000000-0005-0000-0000-0000225C0000}"/>
    <cellStyle name="Normal 26 36 2 2" xfId="22773" xr:uid="{00000000-0005-0000-0000-0000235C0000}"/>
    <cellStyle name="Normal 26 36 2 2 2" xfId="22774" xr:uid="{00000000-0005-0000-0000-0000245C0000}"/>
    <cellStyle name="Normal 26 36 2 3" xfId="22775" xr:uid="{00000000-0005-0000-0000-0000255C0000}"/>
    <cellStyle name="Normal 26 36 3" xfId="22776" xr:uid="{00000000-0005-0000-0000-0000265C0000}"/>
    <cellStyle name="Normal 26 36 3 2" xfId="22777" xr:uid="{00000000-0005-0000-0000-0000275C0000}"/>
    <cellStyle name="Normal 26 36 4" xfId="22778" xr:uid="{00000000-0005-0000-0000-0000285C0000}"/>
    <cellStyle name="Normal 26 37" xfId="22779" xr:uid="{00000000-0005-0000-0000-0000295C0000}"/>
    <cellStyle name="Normal 26 37 2" xfId="22780" xr:uid="{00000000-0005-0000-0000-00002A5C0000}"/>
    <cellStyle name="Normal 26 37 2 2" xfId="22781" xr:uid="{00000000-0005-0000-0000-00002B5C0000}"/>
    <cellStyle name="Normal 26 37 2 2 2" xfId="22782" xr:uid="{00000000-0005-0000-0000-00002C5C0000}"/>
    <cellStyle name="Normal 26 37 2 3" xfId="22783" xr:uid="{00000000-0005-0000-0000-00002D5C0000}"/>
    <cellStyle name="Normal 26 37 3" xfId="22784" xr:uid="{00000000-0005-0000-0000-00002E5C0000}"/>
    <cellStyle name="Normal 26 37 3 2" xfId="22785" xr:uid="{00000000-0005-0000-0000-00002F5C0000}"/>
    <cellStyle name="Normal 26 37 4" xfId="22786" xr:uid="{00000000-0005-0000-0000-0000305C0000}"/>
    <cellStyle name="Normal 26 38" xfId="22787" xr:uid="{00000000-0005-0000-0000-0000315C0000}"/>
    <cellStyle name="Normal 26 38 2" xfId="22788" xr:uid="{00000000-0005-0000-0000-0000325C0000}"/>
    <cellStyle name="Normal 26 38 2 2" xfId="22789" xr:uid="{00000000-0005-0000-0000-0000335C0000}"/>
    <cellStyle name="Normal 26 38 2 2 2" xfId="22790" xr:uid="{00000000-0005-0000-0000-0000345C0000}"/>
    <cellStyle name="Normal 26 38 2 3" xfId="22791" xr:uid="{00000000-0005-0000-0000-0000355C0000}"/>
    <cellStyle name="Normal 26 38 3" xfId="22792" xr:uid="{00000000-0005-0000-0000-0000365C0000}"/>
    <cellStyle name="Normal 26 38 3 2" xfId="22793" xr:uid="{00000000-0005-0000-0000-0000375C0000}"/>
    <cellStyle name="Normal 26 38 4" xfId="22794" xr:uid="{00000000-0005-0000-0000-0000385C0000}"/>
    <cellStyle name="Normal 26 39" xfId="22795" xr:uid="{00000000-0005-0000-0000-0000395C0000}"/>
    <cellStyle name="Normal 26 39 2" xfId="22796" xr:uid="{00000000-0005-0000-0000-00003A5C0000}"/>
    <cellStyle name="Normal 26 39 2 2" xfId="22797" xr:uid="{00000000-0005-0000-0000-00003B5C0000}"/>
    <cellStyle name="Normal 26 39 2 2 2" xfId="22798" xr:uid="{00000000-0005-0000-0000-00003C5C0000}"/>
    <cellStyle name="Normal 26 39 2 3" xfId="22799" xr:uid="{00000000-0005-0000-0000-00003D5C0000}"/>
    <cellStyle name="Normal 26 39 3" xfId="22800" xr:uid="{00000000-0005-0000-0000-00003E5C0000}"/>
    <cellStyle name="Normal 26 39 3 2" xfId="22801" xr:uid="{00000000-0005-0000-0000-00003F5C0000}"/>
    <cellStyle name="Normal 26 39 4" xfId="22802" xr:uid="{00000000-0005-0000-0000-0000405C0000}"/>
    <cellStyle name="Normal 26 4" xfId="22803" xr:uid="{00000000-0005-0000-0000-0000415C0000}"/>
    <cellStyle name="Normal 26 4 2" xfId="22804" xr:uid="{00000000-0005-0000-0000-0000425C0000}"/>
    <cellStyle name="Normal 26 4 2 2" xfId="22805" xr:uid="{00000000-0005-0000-0000-0000435C0000}"/>
    <cellStyle name="Normal 26 4 2 2 2" xfId="59086" xr:uid="{00000000-0005-0000-0000-0000445C0000}"/>
    <cellStyle name="Normal 26 4 2 2 3" xfId="58424" xr:uid="{00000000-0005-0000-0000-0000455C0000}"/>
    <cellStyle name="Normal 26 4 2 3" xfId="59085" xr:uid="{00000000-0005-0000-0000-0000465C0000}"/>
    <cellStyle name="Normal 26 4 2 4" xfId="58069" xr:uid="{00000000-0005-0000-0000-0000475C0000}"/>
    <cellStyle name="Normal 26 4 3" xfId="22806" xr:uid="{00000000-0005-0000-0000-0000485C0000}"/>
    <cellStyle name="Normal 26 4 3 2" xfId="58555" xr:uid="{00000000-0005-0000-0000-0000495C0000}"/>
    <cellStyle name="Normal 26 4 3 2 2" xfId="59088" xr:uid="{00000000-0005-0000-0000-00004A5C0000}"/>
    <cellStyle name="Normal 26 4 3 3" xfId="59087" xr:uid="{00000000-0005-0000-0000-00004B5C0000}"/>
    <cellStyle name="Normal 26 4 4" xfId="22807" xr:uid="{00000000-0005-0000-0000-00004C5C0000}"/>
    <cellStyle name="Normal 26 4 4 2" xfId="59089" xr:uid="{00000000-0005-0000-0000-00004D5C0000}"/>
    <cellStyle name="Normal 26 4 4 3" xfId="58331" xr:uid="{00000000-0005-0000-0000-00004E5C0000}"/>
    <cellStyle name="Normal 26 4 5" xfId="59084" xr:uid="{00000000-0005-0000-0000-00004F5C0000}"/>
    <cellStyle name="Normal 26 40" xfId="22808" xr:uid="{00000000-0005-0000-0000-0000505C0000}"/>
    <cellStyle name="Normal 26 40 2" xfId="22809" xr:uid="{00000000-0005-0000-0000-0000515C0000}"/>
    <cellStyle name="Normal 26 40 2 2" xfId="22810" xr:uid="{00000000-0005-0000-0000-0000525C0000}"/>
    <cellStyle name="Normal 26 40 2 2 2" xfId="22811" xr:uid="{00000000-0005-0000-0000-0000535C0000}"/>
    <cellStyle name="Normal 26 40 2 3" xfId="22812" xr:uid="{00000000-0005-0000-0000-0000545C0000}"/>
    <cellStyle name="Normal 26 40 3" xfId="22813" xr:uid="{00000000-0005-0000-0000-0000555C0000}"/>
    <cellStyle name="Normal 26 40 3 2" xfId="22814" xr:uid="{00000000-0005-0000-0000-0000565C0000}"/>
    <cellStyle name="Normal 26 40 4" xfId="22815" xr:uid="{00000000-0005-0000-0000-0000575C0000}"/>
    <cellStyle name="Normal 26 41" xfId="22816" xr:uid="{00000000-0005-0000-0000-0000585C0000}"/>
    <cellStyle name="Normal 26 41 2" xfId="22817" xr:uid="{00000000-0005-0000-0000-0000595C0000}"/>
    <cellStyle name="Normal 26 41 2 2" xfId="22818" xr:uid="{00000000-0005-0000-0000-00005A5C0000}"/>
    <cellStyle name="Normal 26 41 2 2 2" xfId="22819" xr:uid="{00000000-0005-0000-0000-00005B5C0000}"/>
    <cellStyle name="Normal 26 41 2 3" xfId="22820" xr:uid="{00000000-0005-0000-0000-00005C5C0000}"/>
    <cellStyle name="Normal 26 41 3" xfId="22821" xr:uid="{00000000-0005-0000-0000-00005D5C0000}"/>
    <cellStyle name="Normal 26 41 3 2" xfId="22822" xr:uid="{00000000-0005-0000-0000-00005E5C0000}"/>
    <cellStyle name="Normal 26 41 4" xfId="22823" xr:uid="{00000000-0005-0000-0000-00005F5C0000}"/>
    <cellStyle name="Normal 26 42" xfId="22824" xr:uid="{00000000-0005-0000-0000-0000605C0000}"/>
    <cellStyle name="Normal 26 42 2" xfId="22825" xr:uid="{00000000-0005-0000-0000-0000615C0000}"/>
    <cellStyle name="Normal 26 42 2 2" xfId="22826" xr:uid="{00000000-0005-0000-0000-0000625C0000}"/>
    <cellStyle name="Normal 26 42 2 2 2" xfId="22827" xr:uid="{00000000-0005-0000-0000-0000635C0000}"/>
    <cellStyle name="Normal 26 42 2 3" xfId="22828" xr:uid="{00000000-0005-0000-0000-0000645C0000}"/>
    <cellStyle name="Normal 26 42 3" xfId="22829" xr:uid="{00000000-0005-0000-0000-0000655C0000}"/>
    <cellStyle name="Normal 26 42 3 2" xfId="22830" xr:uid="{00000000-0005-0000-0000-0000665C0000}"/>
    <cellStyle name="Normal 26 42 4" xfId="22831" xr:uid="{00000000-0005-0000-0000-0000675C0000}"/>
    <cellStyle name="Normal 26 43" xfId="22832" xr:uid="{00000000-0005-0000-0000-0000685C0000}"/>
    <cellStyle name="Normal 26 43 2" xfId="22833" xr:uid="{00000000-0005-0000-0000-0000695C0000}"/>
    <cellStyle name="Normal 26 43 2 2" xfId="22834" xr:uid="{00000000-0005-0000-0000-00006A5C0000}"/>
    <cellStyle name="Normal 26 43 2 2 2" xfId="22835" xr:uid="{00000000-0005-0000-0000-00006B5C0000}"/>
    <cellStyle name="Normal 26 43 2 3" xfId="22836" xr:uid="{00000000-0005-0000-0000-00006C5C0000}"/>
    <cellStyle name="Normal 26 43 3" xfId="22837" xr:uid="{00000000-0005-0000-0000-00006D5C0000}"/>
    <cellStyle name="Normal 26 43 3 2" xfId="22838" xr:uid="{00000000-0005-0000-0000-00006E5C0000}"/>
    <cellStyle name="Normal 26 43 4" xfId="22839" xr:uid="{00000000-0005-0000-0000-00006F5C0000}"/>
    <cellStyle name="Normal 26 44" xfId="22840" xr:uid="{00000000-0005-0000-0000-0000705C0000}"/>
    <cellStyle name="Normal 26 44 2" xfId="22841" xr:uid="{00000000-0005-0000-0000-0000715C0000}"/>
    <cellStyle name="Normal 26 44 2 2" xfId="22842" xr:uid="{00000000-0005-0000-0000-0000725C0000}"/>
    <cellStyle name="Normal 26 44 2 2 2" xfId="22843" xr:uid="{00000000-0005-0000-0000-0000735C0000}"/>
    <cellStyle name="Normal 26 44 2 3" xfId="22844" xr:uid="{00000000-0005-0000-0000-0000745C0000}"/>
    <cellStyle name="Normal 26 44 3" xfId="22845" xr:uid="{00000000-0005-0000-0000-0000755C0000}"/>
    <cellStyle name="Normal 26 44 3 2" xfId="22846" xr:uid="{00000000-0005-0000-0000-0000765C0000}"/>
    <cellStyle name="Normal 26 44 4" xfId="22847" xr:uid="{00000000-0005-0000-0000-0000775C0000}"/>
    <cellStyle name="Normal 26 45" xfId="22848" xr:uid="{00000000-0005-0000-0000-0000785C0000}"/>
    <cellStyle name="Normal 26 45 2" xfId="22849" xr:uid="{00000000-0005-0000-0000-0000795C0000}"/>
    <cellStyle name="Normal 26 45 2 2" xfId="22850" xr:uid="{00000000-0005-0000-0000-00007A5C0000}"/>
    <cellStyle name="Normal 26 45 2 2 2" xfId="22851" xr:uid="{00000000-0005-0000-0000-00007B5C0000}"/>
    <cellStyle name="Normal 26 45 2 3" xfId="22852" xr:uid="{00000000-0005-0000-0000-00007C5C0000}"/>
    <cellStyle name="Normal 26 45 3" xfId="22853" xr:uid="{00000000-0005-0000-0000-00007D5C0000}"/>
    <cellStyle name="Normal 26 45 3 2" xfId="22854" xr:uid="{00000000-0005-0000-0000-00007E5C0000}"/>
    <cellStyle name="Normal 26 45 4" xfId="22855" xr:uid="{00000000-0005-0000-0000-00007F5C0000}"/>
    <cellStyle name="Normal 26 46" xfId="22856" xr:uid="{00000000-0005-0000-0000-0000805C0000}"/>
    <cellStyle name="Normal 26 46 2" xfId="22857" xr:uid="{00000000-0005-0000-0000-0000815C0000}"/>
    <cellStyle name="Normal 26 46 2 2" xfId="22858" xr:uid="{00000000-0005-0000-0000-0000825C0000}"/>
    <cellStyle name="Normal 26 46 2 2 2" xfId="22859" xr:uid="{00000000-0005-0000-0000-0000835C0000}"/>
    <cellStyle name="Normal 26 46 2 3" xfId="22860" xr:uid="{00000000-0005-0000-0000-0000845C0000}"/>
    <cellStyle name="Normal 26 46 3" xfId="22861" xr:uid="{00000000-0005-0000-0000-0000855C0000}"/>
    <cellStyle name="Normal 26 46 3 2" xfId="22862" xr:uid="{00000000-0005-0000-0000-0000865C0000}"/>
    <cellStyle name="Normal 26 46 4" xfId="22863" xr:uid="{00000000-0005-0000-0000-0000875C0000}"/>
    <cellStyle name="Normal 26 47" xfId="22864" xr:uid="{00000000-0005-0000-0000-0000885C0000}"/>
    <cellStyle name="Normal 26 47 2" xfId="22865" xr:uid="{00000000-0005-0000-0000-0000895C0000}"/>
    <cellStyle name="Normal 26 47 2 2" xfId="22866" xr:uid="{00000000-0005-0000-0000-00008A5C0000}"/>
    <cellStyle name="Normal 26 47 2 2 2" xfId="22867" xr:uid="{00000000-0005-0000-0000-00008B5C0000}"/>
    <cellStyle name="Normal 26 47 2 3" xfId="22868" xr:uid="{00000000-0005-0000-0000-00008C5C0000}"/>
    <cellStyle name="Normal 26 47 3" xfId="22869" xr:uid="{00000000-0005-0000-0000-00008D5C0000}"/>
    <cellStyle name="Normal 26 47 3 2" xfId="22870" xr:uid="{00000000-0005-0000-0000-00008E5C0000}"/>
    <cellStyle name="Normal 26 47 4" xfId="22871" xr:uid="{00000000-0005-0000-0000-00008F5C0000}"/>
    <cellStyle name="Normal 26 48" xfId="22872" xr:uid="{00000000-0005-0000-0000-0000905C0000}"/>
    <cellStyle name="Normal 26 48 2" xfId="22873" xr:uid="{00000000-0005-0000-0000-0000915C0000}"/>
    <cellStyle name="Normal 26 48 2 2" xfId="22874" xr:uid="{00000000-0005-0000-0000-0000925C0000}"/>
    <cellStyle name="Normal 26 48 2 2 2" xfId="22875" xr:uid="{00000000-0005-0000-0000-0000935C0000}"/>
    <cellStyle name="Normal 26 48 2 3" xfId="22876" xr:uid="{00000000-0005-0000-0000-0000945C0000}"/>
    <cellStyle name="Normal 26 48 3" xfId="22877" xr:uid="{00000000-0005-0000-0000-0000955C0000}"/>
    <cellStyle name="Normal 26 48 3 2" xfId="22878" xr:uid="{00000000-0005-0000-0000-0000965C0000}"/>
    <cellStyle name="Normal 26 48 4" xfId="22879" xr:uid="{00000000-0005-0000-0000-0000975C0000}"/>
    <cellStyle name="Normal 26 49" xfId="22880" xr:uid="{00000000-0005-0000-0000-0000985C0000}"/>
    <cellStyle name="Normal 26 49 2" xfId="22881" xr:uid="{00000000-0005-0000-0000-0000995C0000}"/>
    <cellStyle name="Normal 26 49 2 2" xfId="22882" xr:uid="{00000000-0005-0000-0000-00009A5C0000}"/>
    <cellStyle name="Normal 26 49 2 2 2" xfId="22883" xr:uid="{00000000-0005-0000-0000-00009B5C0000}"/>
    <cellStyle name="Normal 26 49 2 3" xfId="22884" xr:uid="{00000000-0005-0000-0000-00009C5C0000}"/>
    <cellStyle name="Normal 26 49 3" xfId="22885" xr:uid="{00000000-0005-0000-0000-00009D5C0000}"/>
    <cellStyle name="Normal 26 49 3 2" xfId="22886" xr:uid="{00000000-0005-0000-0000-00009E5C0000}"/>
    <cellStyle name="Normal 26 49 4" xfId="22887" xr:uid="{00000000-0005-0000-0000-00009F5C0000}"/>
    <cellStyle name="Normal 26 5" xfId="22888" xr:uid="{00000000-0005-0000-0000-0000A05C0000}"/>
    <cellStyle name="Normal 26 5 2" xfId="22889" xr:uid="{00000000-0005-0000-0000-0000A15C0000}"/>
    <cellStyle name="Normal 26 50" xfId="22890" xr:uid="{00000000-0005-0000-0000-0000A25C0000}"/>
    <cellStyle name="Normal 26 50 2" xfId="22891" xr:uid="{00000000-0005-0000-0000-0000A35C0000}"/>
    <cellStyle name="Normal 26 50 2 2" xfId="22892" xr:uid="{00000000-0005-0000-0000-0000A45C0000}"/>
    <cellStyle name="Normal 26 50 2 2 2" xfId="22893" xr:uid="{00000000-0005-0000-0000-0000A55C0000}"/>
    <cellStyle name="Normal 26 50 2 3" xfId="22894" xr:uid="{00000000-0005-0000-0000-0000A65C0000}"/>
    <cellStyle name="Normal 26 50 3" xfId="22895" xr:uid="{00000000-0005-0000-0000-0000A75C0000}"/>
    <cellStyle name="Normal 26 50 3 2" xfId="22896" xr:uid="{00000000-0005-0000-0000-0000A85C0000}"/>
    <cellStyle name="Normal 26 50 4" xfId="22897" xr:uid="{00000000-0005-0000-0000-0000A95C0000}"/>
    <cellStyle name="Normal 26 51" xfId="22898" xr:uid="{00000000-0005-0000-0000-0000AA5C0000}"/>
    <cellStyle name="Normal 26 51 2" xfId="22899" xr:uid="{00000000-0005-0000-0000-0000AB5C0000}"/>
    <cellStyle name="Normal 26 51 2 2" xfId="22900" xr:uid="{00000000-0005-0000-0000-0000AC5C0000}"/>
    <cellStyle name="Normal 26 51 2 2 2" xfId="22901" xr:uid="{00000000-0005-0000-0000-0000AD5C0000}"/>
    <cellStyle name="Normal 26 51 2 3" xfId="22902" xr:uid="{00000000-0005-0000-0000-0000AE5C0000}"/>
    <cellStyle name="Normal 26 51 2 3 2" xfId="22903" xr:uid="{00000000-0005-0000-0000-0000AF5C0000}"/>
    <cellStyle name="Normal 26 51 2 4" xfId="22904" xr:uid="{00000000-0005-0000-0000-0000B05C0000}"/>
    <cellStyle name="Normal 26 51 3" xfId="22905" xr:uid="{00000000-0005-0000-0000-0000B15C0000}"/>
    <cellStyle name="Normal 26 51 3 2" xfId="22906" xr:uid="{00000000-0005-0000-0000-0000B25C0000}"/>
    <cellStyle name="Normal 26 51 4" xfId="22907" xr:uid="{00000000-0005-0000-0000-0000B35C0000}"/>
    <cellStyle name="Normal 26 51 4 2" xfId="22908" xr:uid="{00000000-0005-0000-0000-0000B45C0000}"/>
    <cellStyle name="Normal 26 51 5" xfId="22909" xr:uid="{00000000-0005-0000-0000-0000B55C0000}"/>
    <cellStyle name="Normal 26 51 5 2" xfId="22910" xr:uid="{00000000-0005-0000-0000-0000B65C0000}"/>
    <cellStyle name="Normal 26 51 6" xfId="22911" xr:uid="{00000000-0005-0000-0000-0000B75C0000}"/>
    <cellStyle name="Normal 26 51 6 2" xfId="22912" xr:uid="{00000000-0005-0000-0000-0000B85C0000}"/>
    <cellStyle name="Normal 26 51 7" xfId="22913" xr:uid="{00000000-0005-0000-0000-0000B95C0000}"/>
    <cellStyle name="Normal 26 52" xfId="22914" xr:uid="{00000000-0005-0000-0000-0000BA5C0000}"/>
    <cellStyle name="Normal 26 52 2" xfId="22915" xr:uid="{00000000-0005-0000-0000-0000BB5C0000}"/>
    <cellStyle name="Normal 26 53" xfId="22916" xr:uid="{00000000-0005-0000-0000-0000BC5C0000}"/>
    <cellStyle name="Normal 26 53 2" xfId="22917" xr:uid="{00000000-0005-0000-0000-0000BD5C0000}"/>
    <cellStyle name="Normal 26 53 2 2" xfId="22918" xr:uid="{00000000-0005-0000-0000-0000BE5C0000}"/>
    <cellStyle name="Normal 26 53 2 2 2" xfId="22919" xr:uid="{00000000-0005-0000-0000-0000BF5C0000}"/>
    <cellStyle name="Normal 26 53 2 3" xfId="22920" xr:uid="{00000000-0005-0000-0000-0000C05C0000}"/>
    <cellStyle name="Normal 26 53 3" xfId="22921" xr:uid="{00000000-0005-0000-0000-0000C15C0000}"/>
    <cellStyle name="Normal 26 54" xfId="22922" xr:uid="{00000000-0005-0000-0000-0000C25C0000}"/>
    <cellStyle name="Normal 26 54 2" xfId="22923" xr:uid="{00000000-0005-0000-0000-0000C35C0000}"/>
    <cellStyle name="Normal 26 54 2 2" xfId="22924" xr:uid="{00000000-0005-0000-0000-0000C45C0000}"/>
    <cellStyle name="Normal 26 54 3" xfId="22925" xr:uid="{00000000-0005-0000-0000-0000C55C0000}"/>
    <cellStyle name="Normal 26 55" xfId="22926" xr:uid="{00000000-0005-0000-0000-0000C65C0000}"/>
    <cellStyle name="Normal 26 55 2" xfId="22927" xr:uid="{00000000-0005-0000-0000-0000C75C0000}"/>
    <cellStyle name="Normal 26 55 2 2" xfId="22928" xr:uid="{00000000-0005-0000-0000-0000C85C0000}"/>
    <cellStyle name="Normal 26 55 3" xfId="22929" xr:uid="{00000000-0005-0000-0000-0000C95C0000}"/>
    <cellStyle name="Normal 26 56" xfId="22930" xr:uid="{00000000-0005-0000-0000-0000CA5C0000}"/>
    <cellStyle name="Normal 26 56 2" xfId="22931" xr:uid="{00000000-0005-0000-0000-0000CB5C0000}"/>
    <cellStyle name="Normal 26 56 2 2" xfId="22932" xr:uid="{00000000-0005-0000-0000-0000CC5C0000}"/>
    <cellStyle name="Normal 26 56 3" xfId="22933" xr:uid="{00000000-0005-0000-0000-0000CD5C0000}"/>
    <cellStyle name="Normal 26 57" xfId="22934" xr:uid="{00000000-0005-0000-0000-0000CE5C0000}"/>
    <cellStyle name="Normal 26 57 2" xfId="22935" xr:uid="{00000000-0005-0000-0000-0000CF5C0000}"/>
    <cellStyle name="Normal 26 58" xfId="22936" xr:uid="{00000000-0005-0000-0000-0000D05C0000}"/>
    <cellStyle name="Normal 26 59" xfId="22937" xr:uid="{00000000-0005-0000-0000-0000D15C0000}"/>
    <cellStyle name="Normal 26 6" xfId="22938" xr:uid="{00000000-0005-0000-0000-0000D25C0000}"/>
    <cellStyle name="Normal 26 6 2" xfId="22939" xr:uid="{00000000-0005-0000-0000-0000D35C0000}"/>
    <cellStyle name="Normal 26 6 2 2" xfId="22940" xr:uid="{00000000-0005-0000-0000-0000D45C0000}"/>
    <cellStyle name="Normal 26 6 2 2 2" xfId="22941" xr:uid="{00000000-0005-0000-0000-0000D55C0000}"/>
    <cellStyle name="Normal 26 6 2 3" xfId="22942" xr:uid="{00000000-0005-0000-0000-0000D65C0000}"/>
    <cellStyle name="Normal 26 6 3" xfId="22943" xr:uid="{00000000-0005-0000-0000-0000D75C0000}"/>
    <cellStyle name="Normal 26 6 3 2" xfId="22944" xr:uid="{00000000-0005-0000-0000-0000D85C0000}"/>
    <cellStyle name="Normal 26 6 4" xfId="22945" xr:uid="{00000000-0005-0000-0000-0000D95C0000}"/>
    <cellStyle name="Normal 26 60" xfId="22946" xr:uid="{00000000-0005-0000-0000-0000DA5C0000}"/>
    <cellStyle name="Normal 26 60 2" xfId="22947" xr:uid="{00000000-0005-0000-0000-0000DB5C0000}"/>
    <cellStyle name="Normal 26 60 2 2" xfId="22948" xr:uid="{00000000-0005-0000-0000-0000DC5C0000}"/>
    <cellStyle name="Normal 26 60 3" xfId="22949" xr:uid="{00000000-0005-0000-0000-0000DD5C0000}"/>
    <cellStyle name="Normal 26 60 3 2" xfId="22950" xr:uid="{00000000-0005-0000-0000-0000DE5C0000}"/>
    <cellStyle name="Normal 26 60 4" xfId="22951" xr:uid="{00000000-0005-0000-0000-0000DF5C0000}"/>
    <cellStyle name="Normal 26 60 4 2" xfId="22952" xr:uid="{00000000-0005-0000-0000-0000E05C0000}"/>
    <cellStyle name="Normal 26 60 5" xfId="22953" xr:uid="{00000000-0005-0000-0000-0000E15C0000}"/>
    <cellStyle name="Normal 26 60 5 2" xfId="22954" xr:uid="{00000000-0005-0000-0000-0000E25C0000}"/>
    <cellStyle name="Normal 26 60 6" xfId="22955" xr:uid="{00000000-0005-0000-0000-0000E35C0000}"/>
    <cellStyle name="Normal 26 60 6 2" xfId="22956" xr:uid="{00000000-0005-0000-0000-0000E45C0000}"/>
    <cellStyle name="Normal 26 60 7" xfId="22957" xr:uid="{00000000-0005-0000-0000-0000E55C0000}"/>
    <cellStyle name="Normal 26 60 7 2" xfId="22958" xr:uid="{00000000-0005-0000-0000-0000E65C0000}"/>
    <cellStyle name="Normal 26 60 8" xfId="22959" xr:uid="{00000000-0005-0000-0000-0000E75C0000}"/>
    <cellStyle name="Normal 26 60 9" xfId="22960" xr:uid="{00000000-0005-0000-0000-0000E85C0000}"/>
    <cellStyle name="Normal 26 7" xfId="22961" xr:uid="{00000000-0005-0000-0000-0000E95C0000}"/>
    <cellStyle name="Normal 26 7 2" xfId="22962" xr:uid="{00000000-0005-0000-0000-0000EA5C0000}"/>
    <cellStyle name="Normal 26 7 2 2" xfId="22963" xr:uid="{00000000-0005-0000-0000-0000EB5C0000}"/>
    <cellStyle name="Normal 26 7 2 2 2" xfId="22964" xr:uid="{00000000-0005-0000-0000-0000EC5C0000}"/>
    <cellStyle name="Normal 26 7 2 3" xfId="22965" xr:uid="{00000000-0005-0000-0000-0000ED5C0000}"/>
    <cellStyle name="Normal 26 7 3" xfId="22966" xr:uid="{00000000-0005-0000-0000-0000EE5C0000}"/>
    <cellStyle name="Normal 26 7 3 2" xfId="22967" xr:uid="{00000000-0005-0000-0000-0000EF5C0000}"/>
    <cellStyle name="Normal 26 7 4" xfId="22968" xr:uid="{00000000-0005-0000-0000-0000F05C0000}"/>
    <cellStyle name="Normal 26 8" xfId="22969" xr:uid="{00000000-0005-0000-0000-0000F15C0000}"/>
    <cellStyle name="Normal 26 8 2" xfId="22970" xr:uid="{00000000-0005-0000-0000-0000F25C0000}"/>
    <cellStyle name="Normal 26 8 2 2" xfId="22971" xr:uid="{00000000-0005-0000-0000-0000F35C0000}"/>
    <cellStyle name="Normal 26 8 2 2 2" xfId="22972" xr:uid="{00000000-0005-0000-0000-0000F45C0000}"/>
    <cellStyle name="Normal 26 8 2 3" xfId="22973" xr:uid="{00000000-0005-0000-0000-0000F55C0000}"/>
    <cellStyle name="Normal 26 8 3" xfId="22974" xr:uid="{00000000-0005-0000-0000-0000F65C0000}"/>
    <cellStyle name="Normal 26 8 3 2" xfId="22975" xr:uid="{00000000-0005-0000-0000-0000F75C0000}"/>
    <cellStyle name="Normal 26 8 4" xfId="22976" xr:uid="{00000000-0005-0000-0000-0000F85C0000}"/>
    <cellStyle name="Normal 26 9" xfId="22977" xr:uid="{00000000-0005-0000-0000-0000F95C0000}"/>
    <cellStyle name="Normal 26 9 2" xfId="22978" xr:uid="{00000000-0005-0000-0000-0000FA5C0000}"/>
    <cellStyle name="Normal 26 9 2 2" xfId="22979" xr:uid="{00000000-0005-0000-0000-0000FB5C0000}"/>
    <cellStyle name="Normal 26 9 2 2 2" xfId="22980" xr:uid="{00000000-0005-0000-0000-0000FC5C0000}"/>
    <cellStyle name="Normal 26 9 2 3" xfId="22981" xr:uid="{00000000-0005-0000-0000-0000FD5C0000}"/>
    <cellStyle name="Normal 26 9 3" xfId="22982" xr:uid="{00000000-0005-0000-0000-0000FE5C0000}"/>
    <cellStyle name="Normal 26 9 3 2" xfId="22983" xr:uid="{00000000-0005-0000-0000-0000FF5C0000}"/>
    <cellStyle name="Normal 26 9 4" xfId="22984" xr:uid="{00000000-0005-0000-0000-0000005D0000}"/>
    <cellStyle name="Normal 260" xfId="304" xr:uid="{00000000-0005-0000-0000-0000015D0000}"/>
    <cellStyle name="Normal 261" xfId="57684" xr:uid="{00000000-0005-0000-0000-0000025D0000}"/>
    <cellStyle name="Normal 261 2" xfId="57936" xr:uid="{00000000-0005-0000-0000-0000035D0000}"/>
    <cellStyle name="Normal 262" xfId="57685" xr:uid="{00000000-0005-0000-0000-0000045D0000}"/>
    <cellStyle name="Normal 263" xfId="160" xr:uid="{00000000-0005-0000-0000-0000055D0000}"/>
    <cellStyle name="Normal 264" xfId="59423" xr:uid="{00000000-0005-0000-0000-0000065D0000}"/>
    <cellStyle name="Normal 265" xfId="59434" xr:uid="{00000000-0005-0000-0000-0000075D0000}"/>
    <cellStyle name="Normal 266" xfId="59442" xr:uid="{00000000-0005-0000-0000-0000085D0000}"/>
    <cellStyle name="Normal 267" xfId="59443" xr:uid="{374297E7-D75B-4936-836E-6D23CADA8A2F}"/>
    <cellStyle name="Normal 27" xfId="22985" xr:uid="{00000000-0005-0000-0000-0000095D0000}"/>
    <cellStyle name="Normal 27 10" xfId="22986" xr:uid="{00000000-0005-0000-0000-00000A5D0000}"/>
    <cellStyle name="Normal 27 10 2" xfId="22987" xr:uid="{00000000-0005-0000-0000-00000B5D0000}"/>
    <cellStyle name="Normal 27 10 2 2" xfId="22988" xr:uid="{00000000-0005-0000-0000-00000C5D0000}"/>
    <cellStyle name="Normal 27 10 2 2 2" xfId="22989" xr:uid="{00000000-0005-0000-0000-00000D5D0000}"/>
    <cellStyle name="Normal 27 10 2 3" xfId="22990" xr:uid="{00000000-0005-0000-0000-00000E5D0000}"/>
    <cellStyle name="Normal 27 10 3" xfId="22991" xr:uid="{00000000-0005-0000-0000-00000F5D0000}"/>
    <cellStyle name="Normal 27 10 3 2" xfId="22992" xr:uid="{00000000-0005-0000-0000-0000105D0000}"/>
    <cellStyle name="Normal 27 10 4" xfId="22993" xr:uid="{00000000-0005-0000-0000-0000115D0000}"/>
    <cellStyle name="Normal 27 11" xfId="22994" xr:uid="{00000000-0005-0000-0000-0000125D0000}"/>
    <cellStyle name="Normal 27 11 2" xfId="22995" xr:uid="{00000000-0005-0000-0000-0000135D0000}"/>
    <cellStyle name="Normal 27 11 2 2" xfId="22996" xr:uid="{00000000-0005-0000-0000-0000145D0000}"/>
    <cellStyle name="Normal 27 11 2 2 2" xfId="22997" xr:uid="{00000000-0005-0000-0000-0000155D0000}"/>
    <cellStyle name="Normal 27 11 2 3" xfId="22998" xr:uid="{00000000-0005-0000-0000-0000165D0000}"/>
    <cellStyle name="Normal 27 11 3" xfId="22999" xr:uid="{00000000-0005-0000-0000-0000175D0000}"/>
    <cellStyle name="Normal 27 11 3 2" xfId="23000" xr:uid="{00000000-0005-0000-0000-0000185D0000}"/>
    <cellStyle name="Normal 27 11 4" xfId="23001" xr:uid="{00000000-0005-0000-0000-0000195D0000}"/>
    <cellStyle name="Normal 27 12" xfId="23002" xr:uid="{00000000-0005-0000-0000-00001A5D0000}"/>
    <cellStyle name="Normal 27 12 2" xfId="23003" xr:uid="{00000000-0005-0000-0000-00001B5D0000}"/>
    <cellStyle name="Normal 27 12 2 2" xfId="23004" xr:uid="{00000000-0005-0000-0000-00001C5D0000}"/>
    <cellStyle name="Normal 27 12 2 2 2" xfId="23005" xr:uid="{00000000-0005-0000-0000-00001D5D0000}"/>
    <cellStyle name="Normal 27 12 2 3" xfId="23006" xr:uid="{00000000-0005-0000-0000-00001E5D0000}"/>
    <cellStyle name="Normal 27 12 3" xfId="23007" xr:uid="{00000000-0005-0000-0000-00001F5D0000}"/>
    <cellStyle name="Normal 27 12 3 2" xfId="23008" xr:uid="{00000000-0005-0000-0000-0000205D0000}"/>
    <cellStyle name="Normal 27 12 4" xfId="23009" xr:uid="{00000000-0005-0000-0000-0000215D0000}"/>
    <cellStyle name="Normal 27 13" xfId="23010" xr:uid="{00000000-0005-0000-0000-0000225D0000}"/>
    <cellStyle name="Normal 27 13 2" xfId="23011" xr:uid="{00000000-0005-0000-0000-0000235D0000}"/>
    <cellStyle name="Normal 27 13 2 2" xfId="23012" xr:uid="{00000000-0005-0000-0000-0000245D0000}"/>
    <cellStyle name="Normal 27 13 2 2 2" xfId="23013" xr:uid="{00000000-0005-0000-0000-0000255D0000}"/>
    <cellStyle name="Normal 27 13 2 3" xfId="23014" xr:uid="{00000000-0005-0000-0000-0000265D0000}"/>
    <cellStyle name="Normal 27 13 3" xfId="23015" xr:uid="{00000000-0005-0000-0000-0000275D0000}"/>
    <cellStyle name="Normal 27 13 3 2" xfId="23016" xr:uid="{00000000-0005-0000-0000-0000285D0000}"/>
    <cellStyle name="Normal 27 13 4" xfId="23017" xr:uid="{00000000-0005-0000-0000-0000295D0000}"/>
    <cellStyle name="Normal 27 14" xfId="23018" xr:uid="{00000000-0005-0000-0000-00002A5D0000}"/>
    <cellStyle name="Normal 27 14 2" xfId="23019" xr:uid="{00000000-0005-0000-0000-00002B5D0000}"/>
    <cellStyle name="Normal 27 14 2 2" xfId="23020" xr:uid="{00000000-0005-0000-0000-00002C5D0000}"/>
    <cellStyle name="Normal 27 14 2 2 2" xfId="23021" xr:uid="{00000000-0005-0000-0000-00002D5D0000}"/>
    <cellStyle name="Normal 27 14 2 3" xfId="23022" xr:uid="{00000000-0005-0000-0000-00002E5D0000}"/>
    <cellStyle name="Normal 27 14 3" xfId="23023" xr:uid="{00000000-0005-0000-0000-00002F5D0000}"/>
    <cellStyle name="Normal 27 14 3 2" xfId="23024" xr:uid="{00000000-0005-0000-0000-0000305D0000}"/>
    <cellStyle name="Normal 27 14 4" xfId="23025" xr:uid="{00000000-0005-0000-0000-0000315D0000}"/>
    <cellStyle name="Normal 27 15" xfId="23026" xr:uid="{00000000-0005-0000-0000-0000325D0000}"/>
    <cellStyle name="Normal 27 15 2" xfId="23027" xr:uid="{00000000-0005-0000-0000-0000335D0000}"/>
    <cellStyle name="Normal 27 15 2 2" xfId="23028" xr:uid="{00000000-0005-0000-0000-0000345D0000}"/>
    <cellStyle name="Normal 27 15 2 2 2" xfId="23029" xr:uid="{00000000-0005-0000-0000-0000355D0000}"/>
    <cellStyle name="Normal 27 15 2 3" xfId="23030" xr:uid="{00000000-0005-0000-0000-0000365D0000}"/>
    <cellStyle name="Normal 27 15 3" xfId="23031" xr:uid="{00000000-0005-0000-0000-0000375D0000}"/>
    <cellStyle name="Normal 27 15 3 2" xfId="23032" xr:uid="{00000000-0005-0000-0000-0000385D0000}"/>
    <cellStyle name="Normal 27 15 4" xfId="23033" xr:uid="{00000000-0005-0000-0000-0000395D0000}"/>
    <cellStyle name="Normal 27 16" xfId="23034" xr:uid="{00000000-0005-0000-0000-00003A5D0000}"/>
    <cellStyle name="Normal 27 16 2" xfId="23035" xr:uid="{00000000-0005-0000-0000-00003B5D0000}"/>
    <cellStyle name="Normal 27 16 2 2" xfId="23036" xr:uid="{00000000-0005-0000-0000-00003C5D0000}"/>
    <cellStyle name="Normal 27 16 2 2 2" xfId="23037" xr:uid="{00000000-0005-0000-0000-00003D5D0000}"/>
    <cellStyle name="Normal 27 16 2 3" xfId="23038" xr:uid="{00000000-0005-0000-0000-00003E5D0000}"/>
    <cellStyle name="Normal 27 16 3" xfId="23039" xr:uid="{00000000-0005-0000-0000-00003F5D0000}"/>
    <cellStyle name="Normal 27 16 3 2" xfId="23040" xr:uid="{00000000-0005-0000-0000-0000405D0000}"/>
    <cellStyle name="Normal 27 16 4" xfId="23041" xr:uid="{00000000-0005-0000-0000-0000415D0000}"/>
    <cellStyle name="Normal 27 17" xfId="23042" xr:uid="{00000000-0005-0000-0000-0000425D0000}"/>
    <cellStyle name="Normal 27 17 2" xfId="23043" xr:uid="{00000000-0005-0000-0000-0000435D0000}"/>
    <cellStyle name="Normal 27 17 2 2" xfId="23044" xr:uid="{00000000-0005-0000-0000-0000445D0000}"/>
    <cellStyle name="Normal 27 17 2 2 2" xfId="23045" xr:uid="{00000000-0005-0000-0000-0000455D0000}"/>
    <cellStyle name="Normal 27 17 2 3" xfId="23046" xr:uid="{00000000-0005-0000-0000-0000465D0000}"/>
    <cellStyle name="Normal 27 17 3" xfId="23047" xr:uid="{00000000-0005-0000-0000-0000475D0000}"/>
    <cellStyle name="Normal 27 17 3 2" xfId="23048" xr:uid="{00000000-0005-0000-0000-0000485D0000}"/>
    <cellStyle name="Normal 27 17 4" xfId="23049" xr:uid="{00000000-0005-0000-0000-0000495D0000}"/>
    <cellStyle name="Normal 27 18" xfId="23050" xr:uid="{00000000-0005-0000-0000-00004A5D0000}"/>
    <cellStyle name="Normal 27 18 2" xfId="23051" xr:uid="{00000000-0005-0000-0000-00004B5D0000}"/>
    <cellStyle name="Normal 27 18 2 2" xfId="23052" xr:uid="{00000000-0005-0000-0000-00004C5D0000}"/>
    <cellStyle name="Normal 27 18 2 2 2" xfId="23053" xr:uid="{00000000-0005-0000-0000-00004D5D0000}"/>
    <cellStyle name="Normal 27 18 2 3" xfId="23054" xr:uid="{00000000-0005-0000-0000-00004E5D0000}"/>
    <cellStyle name="Normal 27 18 3" xfId="23055" xr:uid="{00000000-0005-0000-0000-00004F5D0000}"/>
    <cellStyle name="Normal 27 18 3 2" xfId="23056" xr:uid="{00000000-0005-0000-0000-0000505D0000}"/>
    <cellStyle name="Normal 27 18 4" xfId="23057" xr:uid="{00000000-0005-0000-0000-0000515D0000}"/>
    <cellStyle name="Normal 27 19" xfId="23058" xr:uid="{00000000-0005-0000-0000-0000525D0000}"/>
    <cellStyle name="Normal 27 19 2" xfId="23059" xr:uid="{00000000-0005-0000-0000-0000535D0000}"/>
    <cellStyle name="Normal 27 19 2 2" xfId="23060" xr:uid="{00000000-0005-0000-0000-0000545D0000}"/>
    <cellStyle name="Normal 27 19 2 2 2" xfId="23061" xr:uid="{00000000-0005-0000-0000-0000555D0000}"/>
    <cellStyle name="Normal 27 19 2 3" xfId="23062" xr:uid="{00000000-0005-0000-0000-0000565D0000}"/>
    <cellStyle name="Normal 27 19 3" xfId="23063" xr:uid="{00000000-0005-0000-0000-0000575D0000}"/>
    <cellStyle name="Normal 27 19 3 2" xfId="23064" xr:uid="{00000000-0005-0000-0000-0000585D0000}"/>
    <cellStyle name="Normal 27 19 4" xfId="23065" xr:uid="{00000000-0005-0000-0000-0000595D0000}"/>
    <cellStyle name="Normal 27 2" xfId="23066" xr:uid="{00000000-0005-0000-0000-00005A5D0000}"/>
    <cellStyle name="Normal 27 2 10" xfId="23067" xr:uid="{00000000-0005-0000-0000-00005B5D0000}"/>
    <cellStyle name="Normal 27 2 2" xfId="23068" xr:uid="{00000000-0005-0000-0000-00005C5D0000}"/>
    <cellStyle name="Normal 27 2 2 10" xfId="23069" xr:uid="{00000000-0005-0000-0000-00005D5D0000}"/>
    <cellStyle name="Normal 27 2 2 2" xfId="23070" xr:uid="{00000000-0005-0000-0000-00005E5D0000}"/>
    <cellStyle name="Normal 27 2 2 2 2" xfId="23071" xr:uid="{00000000-0005-0000-0000-00005F5D0000}"/>
    <cellStyle name="Normal 27 2 2 2 2 2" xfId="23072" xr:uid="{00000000-0005-0000-0000-0000605D0000}"/>
    <cellStyle name="Normal 27 2 2 2 2 2 2" xfId="23073" xr:uid="{00000000-0005-0000-0000-0000615D0000}"/>
    <cellStyle name="Normal 27 2 2 2 2 3" xfId="23074" xr:uid="{00000000-0005-0000-0000-0000625D0000}"/>
    <cellStyle name="Normal 27 2 2 2 3" xfId="23075" xr:uid="{00000000-0005-0000-0000-0000635D0000}"/>
    <cellStyle name="Normal 27 2 2 3" xfId="23076" xr:uid="{00000000-0005-0000-0000-0000645D0000}"/>
    <cellStyle name="Normal 27 2 2 3 2" xfId="23077" xr:uid="{00000000-0005-0000-0000-0000655D0000}"/>
    <cellStyle name="Normal 27 2 2 3 2 2" xfId="23078" xr:uid="{00000000-0005-0000-0000-0000665D0000}"/>
    <cellStyle name="Normal 27 2 2 3 3" xfId="23079" xr:uid="{00000000-0005-0000-0000-0000675D0000}"/>
    <cellStyle name="Normal 27 2 2 4" xfId="23080" xr:uid="{00000000-0005-0000-0000-0000685D0000}"/>
    <cellStyle name="Normal 27 2 2 4 2" xfId="23081" xr:uid="{00000000-0005-0000-0000-0000695D0000}"/>
    <cellStyle name="Normal 27 2 2 4 2 2" xfId="23082" xr:uid="{00000000-0005-0000-0000-00006A5D0000}"/>
    <cellStyle name="Normal 27 2 2 4 3" xfId="23083" xr:uid="{00000000-0005-0000-0000-00006B5D0000}"/>
    <cellStyle name="Normal 27 2 2 5" xfId="23084" xr:uid="{00000000-0005-0000-0000-00006C5D0000}"/>
    <cellStyle name="Normal 27 2 2 5 2" xfId="23085" xr:uid="{00000000-0005-0000-0000-00006D5D0000}"/>
    <cellStyle name="Normal 27 2 2 5 2 2" xfId="23086" xr:uid="{00000000-0005-0000-0000-00006E5D0000}"/>
    <cellStyle name="Normal 27 2 2 5 3" xfId="23087" xr:uid="{00000000-0005-0000-0000-00006F5D0000}"/>
    <cellStyle name="Normal 27 2 2 6" xfId="23088" xr:uid="{00000000-0005-0000-0000-0000705D0000}"/>
    <cellStyle name="Normal 27 2 2 6 2" xfId="23089" xr:uid="{00000000-0005-0000-0000-0000715D0000}"/>
    <cellStyle name="Normal 27 2 2 6 2 2" xfId="23090" xr:uid="{00000000-0005-0000-0000-0000725D0000}"/>
    <cellStyle name="Normal 27 2 2 6 3" xfId="23091" xr:uid="{00000000-0005-0000-0000-0000735D0000}"/>
    <cellStyle name="Normal 27 2 2 7" xfId="23092" xr:uid="{00000000-0005-0000-0000-0000745D0000}"/>
    <cellStyle name="Normal 27 2 2 7 2" xfId="23093" xr:uid="{00000000-0005-0000-0000-0000755D0000}"/>
    <cellStyle name="Normal 27 2 2 8" xfId="23094" xr:uid="{00000000-0005-0000-0000-0000765D0000}"/>
    <cellStyle name="Normal 27 2 2 8 2" xfId="23095" xr:uid="{00000000-0005-0000-0000-0000775D0000}"/>
    <cellStyle name="Normal 27 2 2 9" xfId="23096" xr:uid="{00000000-0005-0000-0000-0000785D0000}"/>
    <cellStyle name="Normal 27 2 3" xfId="23097" xr:uid="{00000000-0005-0000-0000-0000795D0000}"/>
    <cellStyle name="Normal 27 2 3 2" xfId="23098" xr:uid="{00000000-0005-0000-0000-00007A5D0000}"/>
    <cellStyle name="Normal 27 2 3 2 2" xfId="23099" xr:uid="{00000000-0005-0000-0000-00007B5D0000}"/>
    <cellStyle name="Normal 27 2 3 2 2 2" xfId="23100" xr:uid="{00000000-0005-0000-0000-00007C5D0000}"/>
    <cellStyle name="Normal 27 2 3 2 3" xfId="23101" xr:uid="{00000000-0005-0000-0000-00007D5D0000}"/>
    <cellStyle name="Normal 27 2 3 3" xfId="23102" xr:uid="{00000000-0005-0000-0000-00007E5D0000}"/>
    <cellStyle name="Normal 27 2 3 3 2" xfId="23103" xr:uid="{00000000-0005-0000-0000-00007F5D0000}"/>
    <cellStyle name="Normal 27 2 3 4" xfId="23104" xr:uid="{00000000-0005-0000-0000-0000805D0000}"/>
    <cellStyle name="Normal 27 2 4" xfId="23105" xr:uid="{00000000-0005-0000-0000-0000815D0000}"/>
    <cellStyle name="Normal 27 2 4 2" xfId="23106" xr:uid="{00000000-0005-0000-0000-0000825D0000}"/>
    <cellStyle name="Normal 27 2 4 2 2" xfId="23107" xr:uid="{00000000-0005-0000-0000-0000835D0000}"/>
    <cellStyle name="Normal 27 2 4 2 2 2" xfId="23108" xr:uid="{00000000-0005-0000-0000-0000845D0000}"/>
    <cellStyle name="Normal 27 2 4 2 3" xfId="23109" xr:uid="{00000000-0005-0000-0000-0000855D0000}"/>
    <cellStyle name="Normal 27 2 4 3" xfId="23110" xr:uid="{00000000-0005-0000-0000-0000865D0000}"/>
    <cellStyle name="Normal 27 2 4 3 2" xfId="23111" xr:uid="{00000000-0005-0000-0000-0000875D0000}"/>
    <cellStyle name="Normal 27 2 4 4" xfId="23112" xr:uid="{00000000-0005-0000-0000-0000885D0000}"/>
    <cellStyle name="Normal 27 2 5" xfId="23113" xr:uid="{00000000-0005-0000-0000-0000895D0000}"/>
    <cellStyle name="Normal 27 2 5 2" xfId="23114" xr:uid="{00000000-0005-0000-0000-00008A5D0000}"/>
    <cellStyle name="Normal 27 2 5 2 2" xfId="23115" xr:uid="{00000000-0005-0000-0000-00008B5D0000}"/>
    <cellStyle name="Normal 27 2 5 3" xfId="23116" xr:uid="{00000000-0005-0000-0000-00008C5D0000}"/>
    <cellStyle name="Normal 27 2 5 3 2" xfId="23117" xr:uid="{00000000-0005-0000-0000-00008D5D0000}"/>
    <cellStyle name="Normal 27 2 5 4" xfId="23118" xr:uid="{00000000-0005-0000-0000-00008E5D0000}"/>
    <cellStyle name="Normal 27 2 6" xfId="23119" xr:uid="{00000000-0005-0000-0000-00008F5D0000}"/>
    <cellStyle name="Normal 27 2 6 2" xfId="23120" xr:uid="{00000000-0005-0000-0000-0000905D0000}"/>
    <cellStyle name="Normal 27 2 7" xfId="23121" xr:uid="{00000000-0005-0000-0000-0000915D0000}"/>
    <cellStyle name="Normal 27 2 7 2" xfId="23122" xr:uid="{00000000-0005-0000-0000-0000925D0000}"/>
    <cellStyle name="Normal 27 2 8" xfId="23123" xr:uid="{00000000-0005-0000-0000-0000935D0000}"/>
    <cellStyle name="Normal 27 2 8 2" xfId="23124" xr:uid="{00000000-0005-0000-0000-0000945D0000}"/>
    <cellStyle name="Normal 27 2 9" xfId="23125" xr:uid="{00000000-0005-0000-0000-0000955D0000}"/>
    <cellStyle name="Normal 27 20" xfId="23126" xr:uid="{00000000-0005-0000-0000-0000965D0000}"/>
    <cellStyle name="Normal 27 20 2" xfId="23127" xr:uid="{00000000-0005-0000-0000-0000975D0000}"/>
    <cellStyle name="Normal 27 20 2 2" xfId="23128" xr:uid="{00000000-0005-0000-0000-0000985D0000}"/>
    <cellStyle name="Normal 27 20 2 2 2" xfId="23129" xr:uid="{00000000-0005-0000-0000-0000995D0000}"/>
    <cellStyle name="Normal 27 20 2 3" xfId="23130" xr:uid="{00000000-0005-0000-0000-00009A5D0000}"/>
    <cellStyle name="Normal 27 20 3" xfId="23131" xr:uid="{00000000-0005-0000-0000-00009B5D0000}"/>
    <cellStyle name="Normal 27 20 3 2" xfId="23132" xr:uid="{00000000-0005-0000-0000-00009C5D0000}"/>
    <cellStyle name="Normal 27 20 4" xfId="23133" xr:uid="{00000000-0005-0000-0000-00009D5D0000}"/>
    <cellStyle name="Normal 27 21" xfId="23134" xr:uid="{00000000-0005-0000-0000-00009E5D0000}"/>
    <cellStyle name="Normal 27 21 2" xfId="23135" xr:uid="{00000000-0005-0000-0000-00009F5D0000}"/>
    <cellStyle name="Normal 27 21 2 2" xfId="23136" xr:uid="{00000000-0005-0000-0000-0000A05D0000}"/>
    <cellStyle name="Normal 27 21 2 2 2" xfId="23137" xr:uid="{00000000-0005-0000-0000-0000A15D0000}"/>
    <cellStyle name="Normal 27 21 2 3" xfId="23138" xr:uid="{00000000-0005-0000-0000-0000A25D0000}"/>
    <cellStyle name="Normal 27 21 3" xfId="23139" xr:uid="{00000000-0005-0000-0000-0000A35D0000}"/>
    <cellStyle name="Normal 27 21 3 2" xfId="23140" xr:uid="{00000000-0005-0000-0000-0000A45D0000}"/>
    <cellStyle name="Normal 27 21 4" xfId="23141" xr:uid="{00000000-0005-0000-0000-0000A55D0000}"/>
    <cellStyle name="Normal 27 22" xfId="23142" xr:uid="{00000000-0005-0000-0000-0000A65D0000}"/>
    <cellStyle name="Normal 27 22 2" xfId="23143" xr:uid="{00000000-0005-0000-0000-0000A75D0000}"/>
    <cellStyle name="Normal 27 22 2 2" xfId="23144" xr:uid="{00000000-0005-0000-0000-0000A85D0000}"/>
    <cellStyle name="Normal 27 22 2 2 2" xfId="23145" xr:uid="{00000000-0005-0000-0000-0000A95D0000}"/>
    <cellStyle name="Normal 27 22 2 3" xfId="23146" xr:uid="{00000000-0005-0000-0000-0000AA5D0000}"/>
    <cellStyle name="Normal 27 22 3" xfId="23147" xr:uid="{00000000-0005-0000-0000-0000AB5D0000}"/>
    <cellStyle name="Normal 27 22 3 2" xfId="23148" xr:uid="{00000000-0005-0000-0000-0000AC5D0000}"/>
    <cellStyle name="Normal 27 22 4" xfId="23149" xr:uid="{00000000-0005-0000-0000-0000AD5D0000}"/>
    <cellStyle name="Normal 27 23" xfId="23150" xr:uid="{00000000-0005-0000-0000-0000AE5D0000}"/>
    <cellStyle name="Normal 27 23 2" xfId="23151" xr:uid="{00000000-0005-0000-0000-0000AF5D0000}"/>
    <cellStyle name="Normal 27 23 2 2" xfId="23152" xr:uid="{00000000-0005-0000-0000-0000B05D0000}"/>
    <cellStyle name="Normal 27 23 2 2 2" xfId="23153" xr:uid="{00000000-0005-0000-0000-0000B15D0000}"/>
    <cellStyle name="Normal 27 23 2 3" xfId="23154" xr:uid="{00000000-0005-0000-0000-0000B25D0000}"/>
    <cellStyle name="Normal 27 23 3" xfId="23155" xr:uid="{00000000-0005-0000-0000-0000B35D0000}"/>
    <cellStyle name="Normal 27 23 3 2" xfId="23156" xr:uid="{00000000-0005-0000-0000-0000B45D0000}"/>
    <cellStyle name="Normal 27 23 4" xfId="23157" xr:uid="{00000000-0005-0000-0000-0000B55D0000}"/>
    <cellStyle name="Normal 27 24" xfId="23158" xr:uid="{00000000-0005-0000-0000-0000B65D0000}"/>
    <cellStyle name="Normal 27 24 2" xfId="23159" xr:uid="{00000000-0005-0000-0000-0000B75D0000}"/>
    <cellStyle name="Normal 27 24 2 2" xfId="23160" xr:uid="{00000000-0005-0000-0000-0000B85D0000}"/>
    <cellStyle name="Normal 27 24 2 2 2" xfId="23161" xr:uid="{00000000-0005-0000-0000-0000B95D0000}"/>
    <cellStyle name="Normal 27 24 2 3" xfId="23162" xr:uid="{00000000-0005-0000-0000-0000BA5D0000}"/>
    <cellStyle name="Normal 27 24 3" xfId="23163" xr:uid="{00000000-0005-0000-0000-0000BB5D0000}"/>
    <cellStyle name="Normal 27 24 3 2" xfId="23164" xr:uid="{00000000-0005-0000-0000-0000BC5D0000}"/>
    <cellStyle name="Normal 27 24 4" xfId="23165" xr:uid="{00000000-0005-0000-0000-0000BD5D0000}"/>
    <cellStyle name="Normal 27 25" xfId="23166" xr:uid="{00000000-0005-0000-0000-0000BE5D0000}"/>
    <cellStyle name="Normal 27 25 2" xfId="23167" xr:uid="{00000000-0005-0000-0000-0000BF5D0000}"/>
    <cellStyle name="Normal 27 25 2 2" xfId="23168" xr:uid="{00000000-0005-0000-0000-0000C05D0000}"/>
    <cellStyle name="Normal 27 25 2 2 2" xfId="23169" xr:uid="{00000000-0005-0000-0000-0000C15D0000}"/>
    <cellStyle name="Normal 27 25 2 3" xfId="23170" xr:uid="{00000000-0005-0000-0000-0000C25D0000}"/>
    <cellStyle name="Normal 27 25 3" xfId="23171" xr:uid="{00000000-0005-0000-0000-0000C35D0000}"/>
    <cellStyle name="Normal 27 25 3 2" xfId="23172" xr:uid="{00000000-0005-0000-0000-0000C45D0000}"/>
    <cellStyle name="Normal 27 25 4" xfId="23173" xr:uid="{00000000-0005-0000-0000-0000C55D0000}"/>
    <cellStyle name="Normal 27 26" xfId="23174" xr:uid="{00000000-0005-0000-0000-0000C65D0000}"/>
    <cellStyle name="Normal 27 26 2" xfId="23175" xr:uid="{00000000-0005-0000-0000-0000C75D0000}"/>
    <cellStyle name="Normal 27 26 2 2" xfId="23176" xr:uid="{00000000-0005-0000-0000-0000C85D0000}"/>
    <cellStyle name="Normal 27 26 2 2 2" xfId="23177" xr:uid="{00000000-0005-0000-0000-0000C95D0000}"/>
    <cellStyle name="Normal 27 26 2 3" xfId="23178" xr:uid="{00000000-0005-0000-0000-0000CA5D0000}"/>
    <cellStyle name="Normal 27 26 3" xfId="23179" xr:uid="{00000000-0005-0000-0000-0000CB5D0000}"/>
    <cellStyle name="Normal 27 26 3 2" xfId="23180" xr:uid="{00000000-0005-0000-0000-0000CC5D0000}"/>
    <cellStyle name="Normal 27 26 4" xfId="23181" xr:uid="{00000000-0005-0000-0000-0000CD5D0000}"/>
    <cellStyle name="Normal 27 27" xfId="23182" xr:uid="{00000000-0005-0000-0000-0000CE5D0000}"/>
    <cellStyle name="Normal 27 27 2" xfId="23183" xr:uid="{00000000-0005-0000-0000-0000CF5D0000}"/>
    <cellStyle name="Normal 27 27 2 2" xfId="23184" xr:uid="{00000000-0005-0000-0000-0000D05D0000}"/>
    <cellStyle name="Normal 27 27 2 2 2" xfId="23185" xr:uid="{00000000-0005-0000-0000-0000D15D0000}"/>
    <cellStyle name="Normal 27 27 2 3" xfId="23186" xr:uid="{00000000-0005-0000-0000-0000D25D0000}"/>
    <cellStyle name="Normal 27 27 3" xfId="23187" xr:uid="{00000000-0005-0000-0000-0000D35D0000}"/>
    <cellStyle name="Normal 27 27 3 2" xfId="23188" xr:uid="{00000000-0005-0000-0000-0000D45D0000}"/>
    <cellStyle name="Normal 27 27 4" xfId="23189" xr:uid="{00000000-0005-0000-0000-0000D55D0000}"/>
    <cellStyle name="Normal 27 28" xfId="23190" xr:uid="{00000000-0005-0000-0000-0000D65D0000}"/>
    <cellStyle name="Normal 27 28 2" xfId="23191" xr:uid="{00000000-0005-0000-0000-0000D75D0000}"/>
    <cellStyle name="Normal 27 28 2 2" xfId="23192" xr:uid="{00000000-0005-0000-0000-0000D85D0000}"/>
    <cellStyle name="Normal 27 28 2 2 2" xfId="23193" xr:uid="{00000000-0005-0000-0000-0000D95D0000}"/>
    <cellStyle name="Normal 27 28 2 3" xfId="23194" xr:uid="{00000000-0005-0000-0000-0000DA5D0000}"/>
    <cellStyle name="Normal 27 28 3" xfId="23195" xr:uid="{00000000-0005-0000-0000-0000DB5D0000}"/>
    <cellStyle name="Normal 27 28 3 2" xfId="23196" xr:uid="{00000000-0005-0000-0000-0000DC5D0000}"/>
    <cellStyle name="Normal 27 28 4" xfId="23197" xr:uid="{00000000-0005-0000-0000-0000DD5D0000}"/>
    <cellStyle name="Normal 27 29" xfId="23198" xr:uid="{00000000-0005-0000-0000-0000DE5D0000}"/>
    <cellStyle name="Normal 27 29 2" xfId="23199" xr:uid="{00000000-0005-0000-0000-0000DF5D0000}"/>
    <cellStyle name="Normal 27 29 2 2" xfId="23200" xr:uid="{00000000-0005-0000-0000-0000E05D0000}"/>
    <cellStyle name="Normal 27 29 2 2 2" xfId="23201" xr:uid="{00000000-0005-0000-0000-0000E15D0000}"/>
    <cellStyle name="Normal 27 29 2 3" xfId="23202" xr:uid="{00000000-0005-0000-0000-0000E25D0000}"/>
    <cellStyle name="Normal 27 29 3" xfId="23203" xr:uid="{00000000-0005-0000-0000-0000E35D0000}"/>
    <cellStyle name="Normal 27 29 3 2" xfId="23204" xr:uid="{00000000-0005-0000-0000-0000E45D0000}"/>
    <cellStyle name="Normal 27 29 4" xfId="23205" xr:uid="{00000000-0005-0000-0000-0000E55D0000}"/>
    <cellStyle name="Normal 27 3" xfId="23206" xr:uid="{00000000-0005-0000-0000-0000E65D0000}"/>
    <cellStyle name="Normal 27 3 2" xfId="23207" xr:uid="{00000000-0005-0000-0000-0000E75D0000}"/>
    <cellStyle name="Normal 27 3 2 2" xfId="23208" xr:uid="{00000000-0005-0000-0000-0000E85D0000}"/>
    <cellStyle name="Normal 27 3 2 2 2" xfId="23209" xr:uid="{00000000-0005-0000-0000-0000E95D0000}"/>
    <cellStyle name="Normal 27 3 2 3" xfId="23210" xr:uid="{00000000-0005-0000-0000-0000EA5D0000}"/>
    <cellStyle name="Normal 27 3 3" xfId="23211" xr:uid="{00000000-0005-0000-0000-0000EB5D0000}"/>
    <cellStyle name="Normal 27 3 3 2" xfId="23212" xr:uid="{00000000-0005-0000-0000-0000EC5D0000}"/>
    <cellStyle name="Normal 27 3 4" xfId="23213" xr:uid="{00000000-0005-0000-0000-0000ED5D0000}"/>
    <cellStyle name="Normal 27 3 4 2" xfId="23214" xr:uid="{00000000-0005-0000-0000-0000EE5D0000}"/>
    <cellStyle name="Normal 27 3 5" xfId="23215" xr:uid="{00000000-0005-0000-0000-0000EF5D0000}"/>
    <cellStyle name="Normal 27 3 6" xfId="23216" xr:uid="{00000000-0005-0000-0000-0000F05D0000}"/>
    <cellStyle name="Normal 27 30" xfId="23217" xr:uid="{00000000-0005-0000-0000-0000F15D0000}"/>
    <cellStyle name="Normal 27 30 2" xfId="23218" xr:uid="{00000000-0005-0000-0000-0000F25D0000}"/>
    <cellStyle name="Normal 27 30 2 2" xfId="23219" xr:uid="{00000000-0005-0000-0000-0000F35D0000}"/>
    <cellStyle name="Normal 27 30 2 2 2" xfId="23220" xr:uid="{00000000-0005-0000-0000-0000F45D0000}"/>
    <cellStyle name="Normal 27 30 2 3" xfId="23221" xr:uid="{00000000-0005-0000-0000-0000F55D0000}"/>
    <cellStyle name="Normal 27 30 3" xfId="23222" xr:uid="{00000000-0005-0000-0000-0000F65D0000}"/>
    <cellStyle name="Normal 27 30 3 2" xfId="23223" xr:uid="{00000000-0005-0000-0000-0000F75D0000}"/>
    <cellStyle name="Normal 27 30 4" xfId="23224" xr:uid="{00000000-0005-0000-0000-0000F85D0000}"/>
    <cellStyle name="Normal 27 31" xfId="23225" xr:uid="{00000000-0005-0000-0000-0000F95D0000}"/>
    <cellStyle name="Normal 27 31 2" xfId="23226" xr:uid="{00000000-0005-0000-0000-0000FA5D0000}"/>
    <cellStyle name="Normal 27 31 2 2" xfId="23227" xr:uid="{00000000-0005-0000-0000-0000FB5D0000}"/>
    <cellStyle name="Normal 27 31 2 2 2" xfId="23228" xr:uid="{00000000-0005-0000-0000-0000FC5D0000}"/>
    <cellStyle name="Normal 27 31 2 3" xfId="23229" xr:uid="{00000000-0005-0000-0000-0000FD5D0000}"/>
    <cellStyle name="Normal 27 31 3" xfId="23230" xr:uid="{00000000-0005-0000-0000-0000FE5D0000}"/>
    <cellStyle name="Normal 27 31 3 2" xfId="23231" xr:uid="{00000000-0005-0000-0000-0000FF5D0000}"/>
    <cellStyle name="Normal 27 31 4" xfId="23232" xr:uid="{00000000-0005-0000-0000-0000005E0000}"/>
    <cellStyle name="Normal 27 32" xfId="23233" xr:uid="{00000000-0005-0000-0000-0000015E0000}"/>
    <cellStyle name="Normal 27 32 2" xfId="23234" xr:uid="{00000000-0005-0000-0000-0000025E0000}"/>
    <cellStyle name="Normal 27 32 2 2" xfId="23235" xr:uid="{00000000-0005-0000-0000-0000035E0000}"/>
    <cellStyle name="Normal 27 32 2 2 2" xfId="23236" xr:uid="{00000000-0005-0000-0000-0000045E0000}"/>
    <cellStyle name="Normal 27 32 2 3" xfId="23237" xr:uid="{00000000-0005-0000-0000-0000055E0000}"/>
    <cellStyle name="Normal 27 32 3" xfId="23238" xr:uid="{00000000-0005-0000-0000-0000065E0000}"/>
    <cellStyle name="Normal 27 32 3 2" xfId="23239" xr:uid="{00000000-0005-0000-0000-0000075E0000}"/>
    <cellStyle name="Normal 27 32 4" xfId="23240" xr:uid="{00000000-0005-0000-0000-0000085E0000}"/>
    <cellStyle name="Normal 27 33" xfId="23241" xr:uid="{00000000-0005-0000-0000-0000095E0000}"/>
    <cellStyle name="Normal 27 33 2" xfId="23242" xr:uid="{00000000-0005-0000-0000-00000A5E0000}"/>
    <cellStyle name="Normal 27 33 2 2" xfId="23243" xr:uid="{00000000-0005-0000-0000-00000B5E0000}"/>
    <cellStyle name="Normal 27 33 2 2 2" xfId="23244" xr:uid="{00000000-0005-0000-0000-00000C5E0000}"/>
    <cellStyle name="Normal 27 33 2 3" xfId="23245" xr:uid="{00000000-0005-0000-0000-00000D5E0000}"/>
    <cellStyle name="Normal 27 33 3" xfId="23246" xr:uid="{00000000-0005-0000-0000-00000E5E0000}"/>
    <cellStyle name="Normal 27 33 3 2" xfId="23247" xr:uid="{00000000-0005-0000-0000-00000F5E0000}"/>
    <cellStyle name="Normal 27 33 4" xfId="23248" xr:uid="{00000000-0005-0000-0000-0000105E0000}"/>
    <cellStyle name="Normal 27 34" xfId="23249" xr:uid="{00000000-0005-0000-0000-0000115E0000}"/>
    <cellStyle name="Normal 27 34 2" xfId="23250" xr:uid="{00000000-0005-0000-0000-0000125E0000}"/>
    <cellStyle name="Normal 27 34 2 2" xfId="23251" xr:uid="{00000000-0005-0000-0000-0000135E0000}"/>
    <cellStyle name="Normal 27 34 2 2 2" xfId="23252" xr:uid="{00000000-0005-0000-0000-0000145E0000}"/>
    <cellStyle name="Normal 27 34 2 3" xfId="23253" xr:uid="{00000000-0005-0000-0000-0000155E0000}"/>
    <cellStyle name="Normal 27 34 3" xfId="23254" xr:uid="{00000000-0005-0000-0000-0000165E0000}"/>
    <cellStyle name="Normal 27 34 3 2" xfId="23255" xr:uid="{00000000-0005-0000-0000-0000175E0000}"/>
    <cellStyle name="Normal 27 34 4" xfId="23256" xr:uid="{00000000-0005-0000-0000-0000185E0000}"/>
    <cellStyle name="Normal 27 35" xfId="23257" xr:uid="{00000000-0005-0000-0000-0000195E0000}"/>
    <cellStyle name="Normal 27 35 2" xfId="23258" xr:uid="{00000000-0005-0000-0000-00001A5E0000}"/>
    <cellStyle name="Normal 27 35 2 2" xfId="23259" xr:uid="{00000000-0005-0000-0000-00001B5E0000}"/>
    <cellStyle name="Normal 27 35 2 2 2" xfId="23260" xr:uid="{00000000-0005-0000-0000-00001C5E0000}"/>
    <cellStyle name="Normal 27 35 2 3" xfId="23261" xr:uid="{00000000-0005-0000-0000-00001D5E0000}"/>
    <cellStyle name="Normal 27 35 3" xfId="23262" xr:uid="{00000000-0005-0000-0000-00001E5E0000}"/>
    <cellStyle name="Normal 27 35 3 2" xfId="23263" xr:uid="{00000000-0005-0000-0000-00001F5E0000}"/>
    <cellStyle name="Normal 27 35 4" xfId="23264" xr:uid="{00000000-0005-0000-0000-0000205E0000}"/>
    <cellStyle name="Normal 27 36" xfId="23265" xr:uid="{00000000-0005-0000-0000-0000215E0000}"/>
    <cellStyle name="Normal 27 36 2" xfId="23266" xr:uid="{00000000-0005-0000-0000-0000225E0000}"/>
    <cellStyle name="Normal 27 36 2 2" xfId="23267" xr:uid="{00000000-0005-0000-0000-0000235E0000}"/>
    <cellStyle name="Normal 27 36 2 2 2" xfId="23268" xr:uid="{00000000-0005-0000-0000-0000245E0000}"/>
    <cellStyle name="Normal 27 36 2 3" xfId="23269" xr:uid="{00000000-0005-0000-0000-0000255E0000}"/>
    <cellStyle name="Normal 27 36 3" xfId="23270" xr:uid="{00000000-0005-0000-0000-0000265E0000}"/>
    <cellStyle name="Normal 27 36 3 2" xfId="23271" xr:uid="{00000000-0005-0000-0000-0000275E0000}"/>
    <cellStyle name="Normal 27 36 4" xfId="23272" xr:uid="{00000000-0005-0000-0000-0000285E0000}"/>
    <cellStyle name="Normal 27 37" xfId="23273" xr:uid="{00000000-0005-0000-0000-0000295E0000}"/>
    <cellStyle name="Normal 27 37 2" xfId="23274" xr:uid="{00000000-0005-0000-0000-00002A5E0000}"/>
    <cellStyle name="Normal 27 37 2 2" xfId="23275" xr:uid="{00000000-0005-0000-0000-00002B5E0000}"/>
    <cellStyle name="Normal 27 37 2 2 2" xfId="23276" xr:uid="{00000000-0005-0000-0000-00002C5E0000}"/>
    <cellStyle name="Normal 27 37 2 3" xfId="23277" xr:uid="{00000000-0005-0000-0000-00002D5E0000}"/>
    <cellStyle name="Normal 27 37 3" xfId="23278" xr:uid="{00000000-0005-0000-0000-00002E5E0000}"/>
    <cellStyle name="Normal 27 37 3 2" xfId="23279" xr:uid="{00000000-0005-0000-0000-00002F5E0000}"/>
    <cellStyle name="Normal 27 37 4" xfId="23280" xr:uid="{00000000-0005-0000-0000-0000305E0000}"/>
    <cellStyle name="Normal 27 38" xfId="23281" xr:uid="{00000000-0005-0000-0000-0000315E0000}"/>
    <cellStyle name="Normal 27 38 2" xfId="23282" xr:uid="{00000000-0005-0000-0000-0000325E0000}"/>
    <cellStyle name="Normal 27 38 2 2" xfId="23283" xr:uid="{00000000-0005-0000-0000-0000335E0000}"/>
    <cellStyle name="Normal 27 38 2 2 2" xfId="23284" xr:uid="{00000000-0005-0000-0000-0000345E0000}"/>
    <cellStyle name="Normal 27 38 2 3" xfId="23285" xr:uid="{00000000-0005-0000-0000-0000355E0000}"/>
    <cellStyle name="Normal 27 38 3" xfId="23286" xr:uid="{00000000-0005-0000-0000-0000365E0000}"/>
    <cellStyle name="Normal 27 38 3 2" xfId="23287" xr:uid="{00000000-0005-0000-0000-0000375E0000}"/>
    <cellStyle name="Normal 27 38 4" xfId="23288" xr:uid="{00000000-0005-0000-0000-0000385E0000}"/>
    <cellStyle name="Normal 27 39" xfId="23289" xr:uid="{00000000-0005-0000-0000-0000395E0000}"/>
    <cellStyle name="Normal 27 39 2" xfId="23290" xr:uid="{00000000-0005-0000-0000-00003A5E0000}"/>
    <cellStyle name="Normal 27 39 2 2" xfId="23291" xr:uid="{00000000-0005-0000-0000-00003B5E0000}"/>
    <cellStyle name="Normal 27 39 2 2 2" xfId="23292" xr:uid="{00000000-0005-0000-0000-00003C5E0000}"/>
    <cellStyle name="Normal 27 39 2 3" xfId="23293" xr:uid="{00000000-0005-0000-0000-00003D5E0000}"/>
    <cellStyle name="Normal 27 39 3" xfId="23294" xr:uid="{00000000-0005-0000-0000-00003E5E0000}"/>
    <cellStyle name="Normal 27 39 3 2" xfId="23295" xr:uid="{00000000-0005-0000-0000-00003F5E0000}"/>
    <cellStyle name="Normal 27 39 4" xfId="23296" xr:uid="{00000000-0005-0000-0000-0000405E0000}"/>
    <cellStyle name="Normal 27 4" xfId="23297" xr:uid="{00000000-0005-0000-0000-0000415E0000}"/>
    <cellStyle name="Normal 27 4 2" xfId="23298" xr:uid="{00000000-0005-0000-0000-0000425E0000}"/>
    <cellStyle name="Normal 27 4 2 2" xfId="23299" xr:uid="{00000000-0005-0000-0000-0000435E0000}"/>
    <cellStyle name="Normal 27 4 2 2 2" xfId="23300" xr:uid="{00000000-0005-0000-0000-0000445E0000}"/>
    <cellStyle name="Normal 27 4 2 2 2 2" xfId="59092" xr:uid="{00000000-0005-0000-0000-0000455E0000}"/>
    <cellStyle name="Normal 27 4 2 2 3" xfId="58425" xr:uid="{00000000-0005-0000-0000-0000465E0000}"/>
    <cellStyle name="Normal 27 4 2 3" xfId="23301" xr:uid="{00000000-0005-0000-0000-0000475E0000}"/>
    <cellStyle name="Normal 27 4 2 3 2" xfId="59091" xr:uid="{00000000-0005-0000-0000-0000485E0000}"/>
    <cellStyle name="Normal 27 4 2 4" xfId="58070" xr:uid="{00000000-0005-0000-0000-0000495E0000}"/>
    <cellStyle name="Normal 27 4 3" xfId="23302" xr:uid="{00000000-0005-0000-0000-00004A5E0000}"/>
    <cellStyle name="Normal 27 4 3 2" xfId="23303" xr:uid="{00000000-0005-0000-0000-00004B5E0000}"/>
    <cellStyle name="Normal 27 4 3 2 2" xfId="59094" xr:uid="{00000000-0005-0000-0000-00004C5E0000}"/>
    <cellStyle name="Normal 27 4 3 2 3" xfId="58556" xr:uid="{00000000-0005-0000-0000-00004D5E0000}"/>
    <cellStyle name="Normal 27 4 3 3" xfId="59093" xr:uid="{00000000-0005-0000-0000-00004E5E0000}"/>
    <cellStyle name="Normal 27 4 3 4" xfId="58199" xr:uid="{00000000-0005-0000-0000-00004F5E0000}"/>
    <cellStyle name="Normal 27 4 4" xfId="23304" xr:uid="{00000000-0005-0000-0000-0000505E0000}"/>
    <cellStyle name="Normal 27 4 4 2" xfId="59095" xr:uid="{00000000-0005-0000-0000-0000515E0000}"/>
    <cellStyle name="Normal 27 4 5" xfId="23305" xr:uid="{00000000-0005-0000-0000-0000525E0000}"/>
    <cellStyle name="Normal 27 4 5 2" xfId="59090" xr:uid="{00000000-0005-0000-0000-0000535E0000}"/>
    <cellStyle name="Normal 27 40" xfId="23306" xr:uid="{00000000-0005-0000-0000-0000545E0000}"/>
    <cellStyle name="Normal 27 40 2" xfId="23307" xr:uid="{00000000-0005-0000-0000-0000555E0000}"/>
    <cellStyle name="Normal 27 40 2 2" xfId="23308" xr:uid="{00000000-0005-0000-0000-0000565E0000}"/>
    <cellStyle name="Normal 27 40 2 2 2" xfId="23309" xr:uid="{00000000-0005-0000-0000-0000575E0000}"/>
    <cellStyle name="Normal 27 40 2 3" xfId="23310" xr:uid="{00000000-0005-0000-0000-0000585E0000}"/>
    <cellStyle name="Normal 27 40 3" xfId="23311" xr:uid="{00000000-0005-0000-0000-0000595E0000}"/>
    <cellStyle name="Normal 27 40 3 2" xfId="23312" xr:uid="{00000000-0005-0000-0000-00005A5E0000}"/>
    <cellStyle name="Normal 27 40 4" xfId="23313" xr:uid="{00000000-0005-0000-0000-00005B5E0000}"/>
    <cellStyle name="Normal 27 41" xfId="23314" xr:uid="{00000000-0005-0000-0000-00005C5E0000}"/>
    <cellStyle name="Normal 27 41 2" xfId="23315" xr:uid="{00000000-0005-0000-0000-00005D5E0000}"/>
    <cellStyle name="Normal 27 41 2 2" xfId="23316" xr:uid="{00000000-0005-0000-0000-00005E5E0000}"/>
    <cellStyle name="Normal 27 41 2 2 2" xfId="23317" xr:uid="{00000000-0005-0000-0000-00005F5E0000}"/>
    <cellStyle name="Normal 27 41 2 3" xfId="23318" xr:uid="{00000000-0005-0000-0000-0000605E0000}"/>
    <cellStyle name="Normal 27 41 3" xfId="23319" xr:uid="{00000000-0005-0000-0000-0000615E0000}"/>
    <cellStyle name="Normal 27 41 3 2" xfId="23320" xr:uid="{00000000-0005-0000-0000-0000625E0000}"/>
    <cellStyle name="Normal 27 41 4" xfId="23321" xr:uid="{00000000-0005-0000-0000-0000635E0000}"/>
    <cellStyle name="Normal 27 42" xfId="23322" xr:uid="{00000000-0005-0000-0000-0000645E0000}"/>
    <cellStyle name="Normal 27 42 2" xfId="23323" xr:uid="{00000000-0005-0000-0000-0000655E0000}"/>
    <cellStyle name="Normal 27 42 2 2" xfId="23324" xr:uid="{00000000-0005-0000-0000-0000665E0000}"/>
    <cellStyle name="Normal 27 42 2 2 2" xfId="23325" xr:uid="{00000000-0005-0000-0000-0000675E0000}"/>
    <cellStyle name="Normal 27 42 2 3" xfId="23326" xr:uid="{00000000-0005-0000-0000-0000685E0000}"/>
    <cellStyle name="Normal 27 42 3" xfId="23327" xr:uid="{00000000-0005-0000-0000-0000695E0000}"/>
    <cellStyle name="Normal 27 42 3 2" xfId="23328" xr:uid="{00000000-0005-0000-0000-00006A5E0000}"/>
    <cellStyle name="Normal 27 42 4" xfId="23329" xr:uid="{00000000-0005-0000-0000-00006B5E0000}"/>
    <cellStyle name="Normal 27 43" xfId="23330" xr:uid="{00000000-0005-0000-0000-00006C5E0000}"/>
    <cellStyle name="Normal 27 43 2" xfId="23331" xr:uid="{00000000-0005-0000-0000-00006D5E0000}"/>
    <cellStyle name="Normal 27 43 2 2" xfId="23332" xr:uid="{00000000-0005-0000-0000-00006E5E0000}"/>
    <cellStyle name="Normal 27 43 2 2 2" xfId="23333" xr:uid="{00000000-0005-0000-0000-00006F5E0000}"/>
    <cellStyle name="Normal 27 43 2 3" xfId="23334" xr:uid="{00000000-0005-0000-0000-0000705E0000}"/>
    <cellStyle name="Normal 27 43 3" xfId="23335" xr:uid="{00000000-0005-0000-0000-0000715E0000}"/>
    <cellStyle name="Normal 27 43 3 2" xfId="23336" xr:uid="{00000000-0005-0000-0000-0000725E0000}"/>
    <cellStyle name="Normal 27 43 4" xfId="23337" xr:uid="{00000000-0005-0000-0000-0000735E0000}"/>
    <cellStyle name="Normal 27 44" xfId="23338" xr:uid="{00000000-0005-0000-0000-0000745E0000}"/>
    <cellStyle name="Normal 27 44 2" xfId="23339" xr:uid="{00000000-0005-0000-0000-0000755E0000}"/>
    <cellStyle name="Normal 27 44 2 2" xfId="23340" xr:uid="{00000000-0005-0000-0000-0000765E0000}"/>
    <cellStyle name="Normal 27 44 2 2 2" xfId="23341" xr:uid="{00000000-0005-0000-0000-0000775E0000}"/>
    <cellStyle name="Normal 27 44 2 3" xfId="23342" xr:uid="{00000000-0005-0000-0000-0000785E0000}"/>
    <cellStyle name="Normal 27 44 3" xfId="23343" xr:uid="{00000000-0005-0000-0000-0000795E0000}"/>
    <cellStyle name="Normal 27 44 3 2" xfId="23344" xr:uid="{00000000-0005-0000-0000-00007A5E0000}"/>
    <cellStyle name="Normal 27 44 4" xfId="23345" xr:uid="{00000000-0005-0000-0000-00007B5E0000}"/>
    <cellStyle name="Normal 27 45" xfId="23346" xr:uid="{00000000-0005-0000-0000-00007C5E0000}"/>
    <cellStyle name="Normal 27 45 2" xfId="23347" xr:uid="{00000000-0005-0000-0000-00007D5E0000}"/>
    <cellStyle name="Normal 27 45 2 2" xfId="23348" xr:uid="{00000000-0005-0000-0000-00007E5E0000}"/>
    <cellStyle name="Normal 27 45 2 2 2" xfId="23349" xr:uid="{00000000-0005-0000-0000-00007F5E0000}"/>
    <cellStyle name="Normal 27 45 2 3" xfId="23350" xr:uid="{00000000-0005-0000-0000-0000805E0000}"/>
    <cellStyle name="Normal 27 45 3" xfId="23351" xr:uid="{00000000-0005-0000-0000-0000815E0000}"/>
    <cellStyle name="Normal 27 45 3 2" xfId="23352" xr:uid="{00000000-0005-0000-0000-0000825E0000}"/>
    <cellStyle name="Normal 27 45 4" xfId="23353" xr:uid="{00000000-0005-0000-0000-0000835E0000}"/>
    <cellStyle name="Normal 27 46" xfId="23354" xr:uid="{00000000-0005-0000-0000-0000845E0000}"/>
    <cellStyle name="Normal 27 46 2" xfId="23355" xr:uid="{00000000-0005-0000-0000-0000855E0000}"/>
    <cellStyle name="Normal 27 46 2 2" xfId="23356" xr:uid="{00000000-0005-0000-0000-0000865E0000}"/>
    <cellStyle name="Normal 27 46 2 2 2" xfId="23357" xr:uid="{00000000-0005-0000-0000-0000875E0000}"/>
    <cellStyle name="Normal 27 46 2 3" xfId="23358" xr:uid="{00000000-0005-0000-0000-0000885E0000}"/>
    <cellStyle name="Normal 27 46 3" xfId="23359" xr:uid="{00000000-0005-0000-0000-0000895E0000}"/>
    <cellStyle name="Normal 27 46 3 2" xfId="23360" xr:uid="{00000000-0005-0000-0000-00008A5E0000}"/>
    <cellStyle name="Normal 27 46 4" xfId="23361" xr:uid="{00000000-0005-0000-0000-00008B5E0000}"/>
    <cellStyle name="Normal 27 47" xfId="23362" xr:uid="{00000000-0005-0000-0000-00008C5E0000}"/>
    <cellStyle name="Normal 27 47 2" xfId="23363" xr:uid="{00000000-0005-0000-0000-00008D5E0000}"/>
    <cellStyle name="Normal 27 47 2 2" xfId="23364" xr:uid="{00000000-0005-0000-0000-00008E5E0000}"/>
    <cellStyle name="Normal 27 47 2 2 2" xfId="23365" xr:uid="{00000000-0005-0000-0000-00008F5E0000}"/>
    <cellStyle name="Normal 27 47 2 3" xfId="23366" xr:uid="{00000000-0005-0000-0000-0000905E0000}"/>
    <cellStyle name="Normal 27 47 2 3 2" xfId="23367" xr:uid="{00000000-0005-0000-0000-0000915E0000}"/>
    <cellStyle name="Normal 27 47 2 4" xfId="23368" xr:uid="{00000000-0005-0000-0000-0000925E0000}"/>
    <cellStyle name="Normal 27 47 3" xfId="23369" xr:uid="{00000000-0005-0000-0000-0000935E0000}"/>
    <cellStyle name="Normal 27 47 3 2" xfId="23370" xr:uid="{00000000-0005-0000-0000-0000945E0000}"/>
    <cellStyle name="Normal 27 47 4" xfId="23371" xr:uid="{00000000-0005-0000-0000-0000955E0000}"/>
    <cellStyle name="Normal 27 47 4 2" xfId="23372" xr:uid="{00000000-0005-0000-0000-0000965E0000}"/>
    <cellStyle name="Normal 27 47 5" xfId="23373" xr:uid="{00000000-0005-0000-0000-0000975E0000}"/>
    <cellStyle name="Normal 27 47 5 2" xfId="23374" xr:uid="{00000000-0005-0000-0000-0000985E0000}"/>
    <cellStyle name="Normal 27 47 6" xfId="23375" xr:uid="{00000000-0005-0000-0000-0000995E0000}"/>
    <cellStyle name="Normal 27 47 6 2" xfId="23376" xr:uid="{00000000-0005-0000-0000-00009A5E0000}"/>
    <cellStyle name="Normal 27 47 7" xfId="23377" xr:uid="{00000000-0005-0000-0000-00009B5E0000}"/>
    <cellStyle name="Normal 27 48" xfId="23378" xr:uid="{00000000-0005-0000-0000-00009C5E0000}"/>
    <cellStyle name="Normal 27 48 2" xfId="23379" xr:uid="{00000000-0005-0000-0000-00009D5E0000}"/>
    <cellStyle name="Normal 27 49" xfId="23380" xr:uid="{00000000-0005-0000-0000-00009E5E0000}"/>
    <cellStyle name="Normal 27 49 2" xfId="23381" xr:uid="{00000000-0005-0000-0000-00009F5E0000}"/>
    <cellStyle name="Normal 27 49 2 2" xfId="23382" xr:uid="{00000000-0005-0000-0000-0000A05E0000}"/>
    <cellStyle name="Normal 27 49 2 2 2" xfId="23383" xr:uid="{00000000-0005-0000-0000-0000A15E0000}"/>
    <cellStyle name="Normal 27 49 2 3" xfId="23384" xr:uid="{00000000-0005-0000-0000-0000A25E0000}"/>
    <cellStyle name="Normal 27 49 3" xfId="23385" xr:uid="{00000000-0005-0000-0000-0000A35E0000}"/>
    <cellStyle name="Normal 27 5" xfId="23386" xr:uid="{00000000-0005-0000-0000-0000A45E0000}"/>
    <cellStyle name="Normal 27 5 2" xfId="23387" xr:uid="{00000000-0005-0000-0000-0000A55E0000}"/>
    <cellStyle name="Normal 27 5 2 2" xfId="23388" xr:uid="{00000000-0005-0000-0000-0000A65E0000}"/>
    <cellStyle name="Normal 27 5 2 2 2" xfId="23389" xr:uid="{00000000-0005-0000-0000-0000A75E0000}"/>
    <cellStyle name="Normal 27 5 2 3" xfId="23390" xr:uid="{00000000-0005-0000-0000-0000A85E0000}"/>
    <cellStyle name="Normal 27 5 3" xfId="23391" xr:uid="{00000000-0005-0000-0000-0000A95E0000}"/>
    <cellStyle name="Normal 27 5 3 2" xfId="23392" xr:uid="{00000000-0005-0000-0000-0000AA5E0000}"/>
    <cellStyle name="Normal 27 5 4" xfId="23393" xr:uid="{00000000-0005-0000-0000-0000AB5E0000}"/>
    <cellStyle name="Normal 27 50" xfId="23394" xr:uid="{00000000-0005-0000-0000-0000AC5E0000}"/>
    <cellStyle name="Normal 27 50 2" xfId="23395" xr:uid="{00000000-0005-0000-0000-0000AD5E0000}"/>
    <cellStyle name="Normal 27 50 2 2" xfId="23396" xr:uid="{00000000-0005-0000-0000-0000AE5E0000}"/>
    <cellStyle name="Normal 27 50 3" xfId="23397" xr:uid="{00000000-0005-0000-0000-0000AF5E0000}"/>
    <cellStyle name="Normal 27 51" xfId="23398" xr:uid="{00000000-0005-0000-0000-0000B05E0000}"/>
    <cellStyle name="Normal 27 51 2" xfId="23399" xr:uid="{00000000-0005-0000-0000-0000B15E0000}"/>
    <cellStyle name="Normal 27 51 2 2" xfId="23400" xr:uid="{00000000-0005-0000-0000-0000B25E0000}"/>
    <cellStyle name="Normal 27 51 3" xfId="23401" xr:uid="{00000000-0005-0000-0000-0000B35E0000}"/>
    <cellStyle name="Normal 27 52" xfId="23402" xr:uid="{00000000-0005-0000-0000-0000B45E0000}"/>
    <cellStyle name="Normal 27 52 2" xfId="23403" xr:uid="{00000000-0005-0000-0000-0000B55E0000}"/>
    <cellStyle name="Normal 27 52 2 2" xfId="23404" xr:uid="{00000000-0005-0000-0000-0000B65E0000}"/>
    <cellStyle name="Normal 27 52 3" xfId="23405" xr:uid="{00000000-0005-0000-0000-0000B75E0000}"/>
    <cellStyle name="Normal 27 53" xfId="23406" xr:uid="{00000000-0005-0000-0000-0000B85E0000}"/>
    <cellStyle name="Normal 27 53 2" xfId="23407" xr:uid="{00000000-0005-0000-0000-0000B95E0000}"/>
    <cellStyle name="Normal 27 54" xfId="23408" xr:uid="{00000000-0005-0000-0000-0000BA5E0000}"/>
    <cellStyle name="Normal 27 54 2" xfId="23409" xr:uid="{00000000-0005-0000-0000-0000BB5E0000}"/>
    <cellStyle name="Normal 27 55" xfId="23410" xr:uid="{00000000-0005-0000-0000-0000BC5E0000}"/>
    <cellStyle name="Normal 27 56" xfId="23411" xr:uid="{00000000-0005-0000-0000-0000BD5E0000}"/>
    <cellStyle name="Normal 27 6" xfId="23412" xr:uid="{00000000-0005-0000-0000-0000BE5E0000}"/>
    <cellStyle name="Normal 27 6 2" xfId="23413" xr:uid="{00000000-0005-0000-0000-0000BF5E0000}"/>
    <cellStyle name="Normal 27 6 2 2" xfId="23414" xr:uid="{00000000-0005-0000-0000-0000C05E0000}"/>
    <cellStyle name="Normal 27 6 2 2 2" xfId="23415" xr:uid="{00000000-0005-0000-0000-0000C15E0000}"/>
    <cellStyle name="Normal 27 6 2 3" xfId="23416" xr:uid="{00000000-0005-0000-0000-0000C25E0000}"/>
    <cellStyle name="Normal 27 6 3" xfId="23417" xr:uid="{00000000-0005-0000-0000-0000C35E0000}"/>
    <cellStyle name="Normal 27 6 3 2" xfId="23418" xr:uid="{00000000-0005-0000-0000-0000C45E0000}"/>
    <cellStyle name="Normal 27 6 4" xfId="23419" xr:uid="{00000000-0005-0000-0000-0000C55E0000}"/>
    <cellStyle name="Normal 27 7" xfId="23420" xr:uid="{00000000-0005-0000-0000-0000C65E0000}"/>
    <cellStyle name="Normal 27 7 2" xfId="23421" xr:uid="{00000000-0005-0000-0000-0000C75E0000}"/>
    <cellStyle name="Normal 27 7 2 2" xfId="23422" xr:uid="{00000000-0005-0000-0000-0000C85E0000}"/>
    <cellStyle name="Normal 27 7 2 2 2" xfId="23423" xr:uid="{00000000-0005-0000-0000-0000C95E0000}"/>
    <cellStyle name="Normal 27 7 2 3" xfId="23424" xr:uid="{00000000-0005-0000-0000-0000CA5E0000}"/>
    <cellStyle name="Normal 27 7 3" xfId="23425" xr:uid="{00000000-0005-0000-0000-0000CB5E0000}"/>
    <cellStyle name="Normal 27 7 3 2" xfId="23426" xr:uid="{00000000-0005-0000-0000-0000CC5E0000}"/>
    <cellStyle name="Normal 27 7 4" xfId="23427" xr:uid="{00000000-0005-0000-0000-0000CD5E0000}"/>
    <cellStyle name="Normal 27 8" xfId="23428" xr:uid="{00000000-0005-0000-0000-0000CE5E0000}"/>
    <cellStyle name="Normal 27 8 2" xfId="23429" xr:uid="{00000000-0005-0000-0000-0000CF5E0000}"/>
    <cellStyle name="Normal 27 8 2 2" xfId="23430" xr:uid="{00000000-0005-0000-0000-0000D05E0000}"/>
    <cellStyle name="Normal 27 8 2 2 2" xfId="23431" xr:uid="{00000000-0005-0000-0000-0000D15E0000}"/>
    <cellStyle name="Normal 27 8 2 3" xfId="23432" xr:uid="{00000000-0005-0000-0000-0000D25E0000}"/>
    <cellStyle name="Normal 27 8 3" xfId="23433" xr:uid="{00000000-0005-0000-0000-0000D35E0000}"/>
    <cellStyle name="Normal 27 8 3 2" xfId="23434" xr:uid="{00000000-0005-0000-0000-0000D45E0000}"/>
    <cellStyle name="Normal 27 8 4" xfId="23435" xr:uid="{00000000-0005-0000-0000-0000D55E0000}"/>
    <cellStyle name="Normal 27 9" xfId="23436" xr:uid="{00000000-0005-0000-0000-0000D65E0000}"/>
    <cellStyle name="Normal 27 9 2" xfId="23437" xr:uid="{00000000-0005-0000-0000-0000D75E0000}"/>
    <cellStyle name="Normal 27 9 2 2" xfId="23438" xr:uid="{00000000-0005-0000-0000-0000D85E0000}"/>
    <cellStyle name="Normal 27 9 2 2 2" xfId="23439" xr:uid="{00000000-0005-0000-0000-0000D95E0000}"/>
    <cellStyle name="Normal 27 9 2 3" xfId="23440" xr:uid="{00000000-0005-0000-0000-0000DA5E0000}"/>
    <cellStyle name="Normal 27 9 3" xfId="23441" xr:uid="{00000000-0005-0000-0000-0000DB5E0000}"/>
    <cellStyle name="Normal 27 9 3 2" xfId="23442" xr:uid="{00000000-0005-0000-0000-0000DC5E0000}"/>
    <cellStyle name="Normal 27 9 4" xfId="23443" xr:uid="{00000000-0005-0000-0000-0000DD5E0000}"/>
    <cellStyle name="Normal 28" xfId="23444" xr:uid="{00000000-0005-0000-0000-0000DE5E0000}"/>
    <cellStyle name="Normal 28 10" xfId="23445" xr:uid="{00000000-0005-0000-0000-0000DF5E0000}"/>
    <cellStyle name="Normal 28 10 2" xfId="23446" xr:uid="{00000000-0005-0000-0000-0000E05E0000}"/>
    <cellStyle name="Normal 28 10 2 2" xfId="23447" xr:uid="{00000000-0005-0000-0000-0000E15E0000}"/>
    <cellStyle name="Normal 28 10 2 2 2" xfId="23448" xr:uid="{00000000-0005-0000-0000-0000E25E0000}"/>
    <cellStyle name="Normal 28 10 2 3" xfId="23449" xr:uid="{00000000-0005-0000-0000-0000E35E0000}"/>
    <cellStyle name="Normal 28 10 3" xfId="23450" xr:uid="{00000000-0005-0000-0000-0000E45E0000}"/>
    <cellStyle name="Normal 28 10 3 2" xfId="23451" xr:uid="{00000000-0005-0000-0000-0000E55E0000}"/>
    <cellStyle name="Normal 28 10 4" xfId="23452" xr:uid="{00000000-0005-0000-0000-0000E65E0000}"/>
    <cellStyle name="Normal 28 11" xfId="23453" xr:uid="{00000000-0005-0000-0000-0000E75E0000}"/>
    <cellStyle name="Normal 28 11 2" xfId="23454" xr:uid="{00000000-0005-0000-0000-0000E85E0000}"/>
    <cellStyle name="Normal 28 11 2 2" xfId="23455" xr:uid="{00000000-0005-0000-0000-0000E95E0000}"/>
    <cellStyle name="Normal 28 11 2 2 2" xfId="23456" xr:uid="{00000000-0005-0000-0000-0000EA5E0000}"/>
    <cellStyle name="Normal 28 11 2 3" xfId="23457" xr:uid="{00000000-0005-0000-0000-0000EB5E0000}"/>
    <cellStyle name="Normal 28 11 3" xfId="23458" xr:uid="{00000000-0005-0000-0000-0000EC5E0000}"/>
    <cellStyle name="Normal 28 11 3 2" xfId="23459" xr:uid="{00000000-0005-0000-0000-0000ED5E0000}"/>
    <cellStyle name="Normal 28 11 4" xfId="23460" xr:uid="{00000000-0005-0000-0000-0000EE5E0000}"/>
    <cellStyle name="Normal 28 12" xfId="23461" xr:uid="{00000000-0005-0000-0000-0000EF5E0000}"/>
    <cellStyle name="Normal 28 12 2" xfId="23462" xr:uid="{00000000-0005-0000-0000-0000F05E0000}"/>
    <cellStyle name="Normal 28 12 2 2" xfId="23463" xr:uid="{00000000-0005-0000-0000-0000F15E0000}"/>
    <cellStyle name="Normal 28 12 2 2 2" xfId="23464" xr:uid="{00000000-0005-0000-0000-0000F25E0000}"/>
    <cellStyle name="Normal 28 12 2 3" xfId="23465" xr:uid="{00000000-0005-0000-0000-0000F35E0000}"/>
    <cellStyle name="Normal 28 12 3" xfId="23466" xr:uid="{00000000-0005-0000-0000-0000F45E0000}"/>
    <cellStyle name="Normal 28 12 3 2" xfId="23467" xr:uid="{00000000-0005-0000-0000-0000F55E0000}"/>
    <cellStyle name="Normal 28 12 4" xfId="23468" xr:uid="{00000000-0005-0000-0000-0000F65E0000}"/>
    <cellStyle name="Normal 28 13" xfId="23469" xr:uid="{00000000-0005-0000-0000-0000F75E0000}"/>
    <cellStyle name="Normal 28 13 2" xfId="23470" xr:uid="{00000000-0005-0000-0000-0000F85E0000}"/>
    <cellStyle name="Normal 28 13 2 2" xfId="23471" xr:uid="{00000000-0005-0000-0000-0000F95E0000}"/>
    <cellStyle name="Normal 28 13 2 2 2" xfId="23472" xr:uid="{00000000-0005-0000-0000-0000FA5E0000}"/>
    <cellStyle name="Normal 28 13 2 3" xfId="23473" xr:uid="{00000000-0005-0000-0000-0000FB5E0000}"/>
    <cellStyle name="Normal 28 13 3" xfId="23474" xr:uid="{00000000-0005-0000-0000-0000FC5E0000}"/>
    <cellStyle name="Normal 28 13 3 2" xfId="23475" xr:uid="{00000000-0005-0000-0000-0000FD5E0000}"/>
    <cellStyle name="Normal 28 13 4" xfId="23476" xr:uid="{00000000-0005-0000-0000-0000FE5E0000}"/>
    <cellStyle name="Normal 28 14" xfId="23477" xr:uid="{00000000-0005-0000-0000-0000FF5E0000}"/>
    <cellStyle name="Normal 28 14 2" xfId="23478" xr:uid="{00000000-0005-0000-0000-0000005F0000}"/>
    <cellStyle name="Normal 28 14 2 2" xfId="23479" xr:uid="{00000000-0005-0000-0000-0000015F0000}"/>
    <cellStyle name="Normal 28 14 2 2 2" xfId="23480" xr:uid="{00000000-0005-0000-0000-0000025F0000}"/>
    <cellStyle name="Normal 28 14 2 3" xfId="23481" xr:uid="{00000000-0005-0000-0000-0000035F0000}"/>
    <cellStyle name="Normal 28 14 3" xfId="23482" xr:uid="{00000000-0005-0000-0000-0000045F0000}"/>
    <cellStyle name="Normal 28 14 3 2" xfId="23483" xr:uid="{00000000-0005-0000-0000-0000055F0000}"/>
    <cellStyle name="Normal 28 14 4" xfId="23484" xr:uid="{00000000-0005-0000-0000-0000065F0000}"/>
    <cellStyle name="Normal 28 15" xfId="23485" xr:uid="{00000000-0005-0000-0000-0000075F0000}"/>
    <cellStyle name="Normal 28 15 2" xfId="23486" xr:uid="{00000000-0005-0000-0000-0000085F0000}"/>
    <cellStyle name="Normal 28 15 2 2" xfId="23487" xr:uid="{00000000-0005-0000-0000-0000095F0000}"/>
    <cellStyle name="Normal 28 15 2 2 2" xfId="23488" xr:uid="{00000000-0005-0000-0000-00000A5F0000}"/>
    <cellStyle name="Normal 28 15 2 3" xfId="23489" xr:uid="{00000000-0005-0000-0000-00000B5F0000}"/>
    <cellStyle name="Normal 28 15 3" xfId="23490" xr:uid="{00000000-0005-0000-0000-00000C5F0000}"/>
    <cellStyle name="Normal 28 15 3 2" xfId="23491" xr:uid="{00000000-0005-0000-0000-00000D5F0000}"/>
    <cellStyle name="Normal 28 15 4" xfId="23492" xr:uid="{00000000-0005-0000-0000-00000E5F0000}"/>
    <cellStyle name="Normal 28 16" xfId="23493" xr:uid="{00000000-0005-0000-0000-00000F5F0000}"/>
    <cellStyle name="Normal 28 16 2" xfId="23494" xr:uid="{00000000-0005-0000-0000-0000105F0000}"/>
    <cellStyle name="Normal 28 16 2 2" xfId="23495" xr:uid="{00000000-0005-0000-0000-0000115F0000}"/>
    <cellStyle name="Normal 28 16 2 2 2" xfId="23496" xr:uid="{00000000-0005-0000-0000-0000125F0000}"/>
    <cellStyle name="Normal 28 16 2 3" xfId="23497" xr:uid="{00000000-0005-0000-0000-0000135F0000}"/>
    <cellStyle name="Normal 28 16 3" xfId="23498" xr:uid="{00000000-0005-0000-0000-0000145F0000}"/>
    <cellStyle name="Normal 28 16 3 2" xfId="23499" xr:uid="{00000000-0005-0000-0000-0000155F0000}"/>
    <cellStyle name="Normal 28 16 4" xfId="23500" xr:uid="{00000000-0005-0000-0000-0000165F0000}"/>
    <cellStyle name="Normal 28 17" xfId="23501" xr:uid="{00000000-0005-0000-0000-0000175F0000}"/>
    <cellStyle name="Normal 28 17 2" xfId="23502" xr:uid="{00000000-0005-0000-0000-0000185F0000}"/>
    <cellStyle name="Normal 28 17 2 2" xfId="23503" xr:uid="{00000000-0005-0000-0000-0000195F0000}"/>
    <cellStyle name="Normal 28 17 2 2 2" xfId="23504" xr:uid="{00000000-0005-0000-0000-00001A5F0000}"/>
    <cellStyle name="Normal 28 17 2 3" xfId="23505" xr:uid="{00000000-0005-0000-0000-00001B5F0000}"/>
    <cellStyle name="Normal 28 17 3" xfId="23506" xr:uid="{00000000-0005-0000-0000-00001C5F0000}"/>
    <cellStyle name="Normal 28 17 3 2" xfId="23507" xr:uid="{00000000-0005-0000-0000-00001D5F0000}"/>
    <cellStyle name="Normal 28 17 4" xfId="23508" xr:uid="{00000000-0005-0000-0000-00001E5F0000}"/>
    <cellStyle name="Normal 28 18" xfId="23509" xr:uid="{00000000-0005-0000-0000-00001F5F0000}"/>
    <cellStyle name="Normal 28 18 2" xfId="23510" xr:uid="{00000000-0005-0000-0000-0000205F0000}"/>
    <cellStyle name="Normal 28 18 2 2" xfId="23511" xr:uid="{00000000-0005-0000-0000-0000215F0000}"/>
    <cellStyle name="Normal 28 18 2 2 2" xfId="23512" xr:uid="{00000000-0005-0000-0000-0000225F0000}"/>
    <cellStyle name="Normal 28 18 2 3" xfId="23513" xr:uid="{00000000-0005-0000-0000-0000235F0000}"/>
    <cellStyle name="Normal 28 18 3" xfId="23514" xr:uid="{00000000-0005-0000-0000-0000245F0000}"/>
    <cellStyle name="Normal 28 18 3 2" xfId="23515" xr:uid="{00000000-0005-0000-0000-0000255F0000}"/>
    <cellStyle name="Normal 28 18 4" xfId="23516" xr:uid="{00000000-0005-0000-0000-0000265F0000}"/>
    <cellStyle name="Normal 28 19" xfId="23517" xr:uid="{00000000-0005-0000-0000-0000275F0000}"/>
    <cellStyle name="Normal 28 19 2" xfId="23518" xr:uid="{00000000-0005-0000-0000-0000285F0000}"/>
    <cellStyle name="Normal 28 19 2 2" xfId="23519" xr:uid="{00000000-0005-0000-0000-0000295F0000}"/>
    <cellStyle name="Normal 28 19 2 2 2" xfId="23520" xr:uid="{00000000-0005-0000-0000-00002A5F0000}"/>
    <cellStyle name="Normal 28 19 2 3" xfId="23521" xr:uid="{00000000-0005-0000-0000-00002B5F0000}"/>
    <cellStyle name="Normal 28 19 3" xfId="23522" xr:uid="{00000000-0005-0000-0000-00002C5F0000}"/>
    <cellStyle name="Normal 28 19 3 2" xfId="23523" xr:uid="{00000000-0005-0000-0000-00002D5F0000}"/>
    <cellStyle name="Normal 28 19 4" xfId="23524" xr:uid="{00000000-0005-0000-0000-00002E5F0000}"/>
    <cellStyle name="Normal 28 2" xfId="23525" xr:uid="{00000000-0005-0000-0000-00002F5F0000}"/>
    <cellStyle name="Normal 28 2 10" xfId="23526" xr:uid="{00000000-0005-0000-0000-0000305F0000}"/>
    <cellStyle name="Normal 28 2 2" xfId="23527" xr:uid="{00000000-0005-0000-0000-0000315F0000}"/>
    <cellStyle name="Normal 28 2 2 10" xfId="23528" xr:uid="{00000000-0005-0000-0000-0000325F0000}"/>
    <cellStyle name="Normal 28 2 2 2" xfId="23529" xr:uid="{00000000-0005-0000-0000-0000335F0000}"/>
    <cellStyle name="Normal 28 2 2 2 2" xfId="23530" xr:uid="{00000000-0005-0000-0000-0000345F0000}"/>
    <cellStyle name="Normal 28 2 2 2 2 2" xfId="23531" xr:uid="{00000000-0005-0000-0000-0000355F0000}"/>
    <cellStyle name="Normal 28 2 2 2 2 2 2" xfId="23532" xr:uid="{00000000-0005-0000-0000-0000365F0000}"/>
    <cellStyle name="Normal 28 2 2 2 2 3" xfId="23533" xr:uid="{00000000-0005-0000-0000-0000375F0000}"/>
    <cellStyle name="Normal 28 2 2 2 3" xfId="23534" xr:uid="{00000000-0005-0000-0000-0000385F0000}"/>
    <cellStyle name="Normal 28 2 2 3" xfId="23535" xr:uid="{00000000-0005-0000-0000-0000395F0000}"/>
    <cellStyle name="Normal 28 2 2 3 2" xfId="23536" xr:uid="{00000000-0005-0000-0000-00003A5F0000}"/>
    <cellStyle name="Normal 28 2 2 3 2 2" xfId="23537" xr:uid="{00000000-0005-0000-0000-00003B5F0000}"/>
    <cellStyle name="Normal 28 2 2 3 3" xfId="23538" xr:uid="{00000000-0005-0000-0000-00003C5F0000}"/>
    <cellStyle name="Normal 28 2 2 4" xfId="23539" xr:uid="{00000000-0005-0000-0000-00003D5F0000}"/>
    <cellStyle name="Normal 28 2 2 4 2" xfId="23540" xr:uid="{00000000-0005-0000-0000-00003E5F0000}"/>
    <cellStyle name="Normal 28 2 2 4 2 2" xfId="23541" xr:uid="{00000000-0005-0000-0000-00003F5F0000}"/>
    <cellStyle name="Normal 28 2 2 4 3" xfId="23542" xr:uid="{00000000-0005-0000-0000-0000405F0000}"/>
    <cellStyle name="Normal 28 2 2 5" xfId="23543" xr:uid="{00000000-0005-0000-0000-0000415F0000}"/>
    <cellStyle name="Normal 28 2 2 5 2" xfId="23544" xr:uid="{00000000-0005-0000-0000-0000425F0000}"/>
    <cellStyle name="Normal 28 2 2 5 2 2" xfId="23545" xr:uid="{00000000-0005-0000-0000-0000435F0000}"/>
    <cellStyle name="Normal 28 2 2 5 3" xfId="23546" xr:uid="{00000000-0005-0000-0000-0000445F0000}"/>
    <cellStyle name="Normal 28 2 2 6" xfId="23547" xr:uid="{00000000-0005-0000-0000-0000455F0000}"/>
    <cellStyle name="Normal 28 2 2 6 2" xfId="23548" xr:uid="{00000000-0005-0000-0000-0000465F0000}"/>
    <cellStyle name="Normal 28 2 2 6 2 2" xfId="23549" xr:uid="{00000000-0005-0000-0000-0000475F0000}"/>
    <cellStyle name="Normal 28 2 2 6 3" xfId="23550" xr:uid="{00000000-0005-0000-0000-0000485F0000}"/>
    <cellStyle name="Normal 28 2 2 7" xfId="23551" xr:uid="{00000000-0005-0000-0000-0000495F0000}"/>
    <cellStyle name="Normal 28 2 2 7 2" xfId="23552" xr:uid="{00000000-0005-0000-0000-00004A5F0000}"/>
    <cellStyle name="Normal 28 2 2 8" xfId="23553" xr:uid="{00000000-0005-0000-0000-00004B5F0000}"/>
    <cellStyle name="Normal 28 2 2 8 2" xfId="23554" xr:uid="{00000000-0005-0000-0000-00004C5F0000}"/>
    <cellStyle name="Normal 28 2 2 9" xfId="23555" xr:uid="{00000000-0005-0000-0000-00004D5F0000}"/>
    <cellStyle name="Normal 28 2 3" xfId="23556" xr:uid="{00000000-0005-0000-0000-00004E5F0000}"/>
    <cellStyle name="Normal 28 2 3 2" xfId="23557" xr:uid="{00000000-0005-0000-0000-00004F5F0000}"/>
    <cellStyle name="Normal 28 2 3 2 2" xfId="23558" xr:uid="{00000000-0005-0000-0000-0000505F0000}"/>
    <cellStyle name="Normal 28 2 3 2 2 2" xfId="23559" xr:uid="{00000000-0005-0000-0000-0000515F0000}"/>
    <cellStyle name="Normal 28 2 3 2 3" xfId="23560" xr:uid="{00000000-0005-0000-0000-0000525F0000}"/>
    <cellStyle name="Normal 28 2 3 3" xfId="23561" xr:uid="{00000000-0005-0000-0000-0000535F0000}"/>
    <cellStyle name="Normal 28 2 3 3 2" xfId="23562" xr:uid="{00000000-0005-0000-0000-0000545F0000}"/>
    <cellStyle name="Normal 28 2 3 4" xfId="23563" xr:uid="{00000000-0005-0000-0000-0000555F0000}"/>
    <cellStyle name="Normal 28 2 4" xfId="23564" xr:uid="{00000000-0005-0000-0000-0000565F0000}"/>
    <cellStyle name="Normal 28 2 4 2" xfId="23565" xr:uid="{00000000-0005-0000-0000-0000575F0000}"/>
    <cellStyle name="Normal 28 2 4 2 2" xfId="23566" xr:uid="{00000000-0005-0000-0000-0000585F0000}"/>
    <cellStyle name="Normal 28 2 4 2 2 2" xfId="23567" xr:uid="{00000000-0005-0000-0000-0000595F0000}"/>
    <cellStyle name="Normal 28 2 4 2 3" xfId="23568" xr:uid="{00000000-0005-0000-0000-00005A5F0000}"/>
    <cellStyle name="Normal 28 2 4 3" xfId="23569" xr:uid="{00000000-0005-0000-0000-00005B5F0000}"/>
    <cellStyle name="Normal 28 2 4 3 2" xfId="23570" xr:uid="{00000000-0005-0000-0000-00005C5F0000}"/>
    <cellStyle name="Normal 28 2 4 4" xfId="23571" xr:uid="{00000000-0005-0000-0000-00005D5F0000}"/>
    <cellStyle name="Normal 28 2 5" xfId="23572" xr:uid="{00000000-0005-0000-0000-00005E5F0000}"/>
    <cellStyle name="Normal 28 2 5 2" xfId="23573" xr:uid="{00000000-0005-0000-0000-00005F5F0000}"/>
    <cellStyle name="Normal 28 2 5 2 2" xfId="23574" xr:uid="{00000000-0005-0000-0000-0000605F0000}"/>
    <cellStyle name="Normal 28 2 5 3" xfId="23575" xr:uid="{00000000-0005-0000-0000-0000615F0000}"/>
    <cellStyle name="Normal 28 2 5 3 2" xfId="23576" xr:uid="{00000000-0005-0000-0000-0000625F0000}"/>
    <cellStyle name="Normal 28 2 5 4" xfId="23577" xr:uid="{00000000-0005-0000-0000-0000635F0000}"/>
    <cellStyle name="Normal 28 2 6" xfId="23578" xr:uid="{00000000-0005-0000-0000-0000645F0000}"/>
    <cellStyle name="Normal 28 2 6 2" xfId="23579" xr:uid="{00000000-0005-0000-0000-0000655F0000}"/>
    <cellStyle name="Normal 28 2 7" xfId="23580" xr:uid="{00000000-0005-0000-0000-0000665F0000}"/>
    <cellStyle name="Normal 28 2 7 2" xfId="23581" xr:uid="{00000000-0005-0000-0000-0000675F0000}"/>
    <cellStyle name="Normal 28 2 8" xfId="23582" xr:uid="{00000000-0005-0000-0000-0000685F0000}"/>
    <cellStyle name="Normal 28 2 8 2" xfId="23583" xr:uid="{00000000-0005-0000-0000-0000695F0000}"/>
    <cellStyle name="Normal 28 2 9" xfId="23584" xr:uid="{00000000-0005-0000-0000-00006A5F0000}"/>
    <cellStyle name="Normal 28 20" xfId="23585" xr:uid="{00000000-0005-0000-0000-00006B5F0000}"/>
    <cellStyle name="Normal 28 20 2" xfId="23586" xr:uid="{00000000-0005-0000-0000-00006C5F0000}"/>
    <cellStyle name="Normal 28 20 2 2" xfId="23587" xr:uid="{00000000-0005-0000-0000-00006D5F0000}"/>
    <cellStyle name="Normal 28 20 2 2 2" xfId="23588" xr:uid="{00000000-0005-0000-0000-00006E5F0000}"/>
    <cellStyle name="Normal 28 20 2 3" xfId="23589" xr:uid="{00000000-0005-0000-0000-00006F5F0000}"/>
    <cellStyle name="Normal 28 20 3" xfId="23590" xr:uid="{00000000-0005-0000-0000-0000705F0000}"/>
    <cellStyle name="Normal 28 20 3 2" xfId="23591" xr:uid="{00000000-0005-0000-0000-0000715F0000}"/>
    <cellStyle name="Normal 28 20 4" xfId="23592" xr:uid="{00000000-0005-0000-0000-0000725F0000}"/>
    <cellStyle name="Normal 28 21" xfId="23593" xr:uid="{00000000-0005-0000-0000-0000735F0000}"/>
    <cellStyle name="Normal 28 21 2" xfId="23594" xr:uid="{00000000-0005-0000-0000-0000745F0000}"/>
    <cellStyle name="Normal 28 21 2 2" xfId="23595" xr:uid="{00000000-0005-0000-0000-0000755F0000}"/>
    <cellStyle name="Normal 28 21 2 2 2" xfId="23596" xr:uid="{00000000-0005-0000-0000-0000765F0000}"/>
    <cellStyle name="Normal 28 21 2 3" xfId="23597" xr:uid="{00000000-0005-0000-0000-0000775F0000}"/>
    <cellStyle name="Normal 28 21 3" xfId="23598" xr:uid="{00000000-0005-0000-0000-0000785F0000}"/>
    <cellStyle name="Normal 28 21 3 2" xfId="23599" xr:uid="{00000000-0005-0000-0000-0000795F0000}"/>
    <cellStyle name="Normal 28 21 4" xfId="23600" xr:uid="{00000000-0005-0000-0000-00007A5F0000}"/>
    <cellStyle name="Normal 28 22" xfId="23601" xr:uid="{00000000-0005-0000-0000-00007B5F0000}"/>
    <cellStyle name="Normal 28 22 2" xfId="23602" xr:uid="{00000000-0005-0000-0000-00007C5F0000}"/>
    <cellStyle name="Normal 28 22 2 2" xfId="23603" xr:uid="{00000000-0005-0000-0000-00007D5F0000}"/>
    <cellStyle name="Normal 28 22 2 2 2" xfId="23604" xr:uid="{00000000-0005-0000-0000-00007E5F0000}"/>
    <cellStyle name="Normal 28 22 2 3" xfId="23605" xr:uid="{00000000-0005-0000-0000-00007F5F0000}"/>
    <cellStyle name="Normal 28 22 3" xfId="23606" xr:uid="{00000000-0005-0000-0000-0000805F0000}"/>
    <cellStyle name="Normal 28 22 3 2" xfId="23607" xr:uid="{00000000-0005-0000-0000-0000815F0000}"/>
    <cellStyle name="Normal 28 22 4" xfId="23608" xr:uid="{00000000-0005-0000-0000-0000825F0000}"/>
    <cellStyle name="Normal 28 23" xfId="23609" xr:uid="{00000000-0005-0000-0000-0000835F0000}"/>
    <cellStyle name="Normal 28 23 2" xfId="23610" xr:uid="{00000000-0005-0000-0000-0000845F0000}"/>
    <cellStyle name="Normal 28 23 2 2" xfId="23611" xr:uid="{00000000-0005-0000-0000-0000855F0000}"/>
    <cellStyle name="Normal 28 23 2 2 2" xfId="23612" xr:uid="{00000000-0005-0000-0000-0000865F0000}"/>
    <cellStyle name="Normal 28 23 2 3" xfId="23613" xr:uid="{00000000-0005-0000-0000-0000875F0000}"/>
    <cellStyle name="Normal 28 23 3" xfId="23614" xr:uid="{00000000-0005-0000-0000-0000885F0000}"/>
    <cellStyle name="Normal 28 23 3 2" xfId="23615" xr:uid="{00000000-0005-0000-0000-0000895F0000}"/>
    <cellStyle name="Normal 28 23 4" xfId="23616" xr:uid="{00000000-0005-0000-0000-00008A5F0000}"/>
    <cellStyle name="Normal 28 24" xfId="23617" xr:uid="{00000000-0005-0000-0000-00008B5F0000}"/>
    <cellStyle name="Normal 28 24 2" xfId="23618" xr:uid="{00000000-0005-0000-0000-00008C5F0000}"/>
    <cellStyle name="Normal 28 24 2 2" xfId="23619" xr:uid="{00000000-0005-0000-0000-00008D5F0000}"/>
    <cellStyle name="Normal 28 24 2 2 2" xfId="23620" xr:uid="{00000000-0005-0000-0000-00008E5F0000}"/>
    <cellStyle name="Normal 28 24 2 3" xfId="23621" xr:uid="{00000000-0005-0000-0000-00008F5F0000}"/>
    <cellStyle name="Normal 28 24 3" xfId="23622" xr:uid="{00000000-0005-0000-0000-0000905F0000}"/>
    <cellStyle name="Normal 28 24 3 2" xfId="23623" xr:uid="{00000000-0005-0000-0000-0000915F0000}"/>
    <cellStyle name="Normal 28 24 4" xfId="23624" xr:uid="{00000000-0005-0000-0000-0000925F0000}"/>
    <cellStyle name="Normal 28 25" xfId="23625" xr:uid="{00000000-0005-0000-0000-0000935F0000}"/>
    <cellStyle name="Normal 28 25 2" xfId="23626" xr:uid="{00000000-0005-0000-0000-0000945F0000}"/>
    <cellStyle name="Normal 28 25 2 2" xfId="23627" xr:uid="{00000000-0005-0000-0000-0000955F0000}"/>
    <cellStyle name="Normal 28 25 2 2 2" xfId="23628" xr:uid="{00000000-0005-0000-0000-0000965F0000}"/>
    <cellStyle name="Normal 28 25 2 3" xfId="23629" xr:uid="{00000000-0005-0000-0000-0000975F0000}"/>
    <cellStyle name="Normal 28 25 3" xfId="23630" xr:uid="{00000000-0005-0000-0000-0000985F0000}"/>
    <cellStyle name="Normal 28 25 3 2" xfId="23631" xr:uid="{00000000-0005-0000-0000-0000995F0000}"/>
    <cellStyle name="Normal 28 25 4" xfId="23632" xr:uid="{00000000-0005-0000-0000-00009A5F0000}"/>
    <cellStyle name="Normal 28 26" xfId="23633" xr:uid="{00000000-0005-0000-0000-00009B5F0000}"/>
    <cellStyle name="Normal 28 26 2" xfId="23634" xr:uid="{00000000-0005-0000-0000-00009C5F0000}"/>
    <cellStyle name="Normal 28 26 2 2" xfId="23635" xr:uid="{00000000-0005-0000-0000-00009D5F0000}"/>
    <cellStyle name="Normal 28 26 2 2 2" xfId="23636" xr:uid="{00000000-0005-0000-0000-00009E5F0000}"/>
    <cellStyle name="Normal 28 26 2 3" xfId="23637" xr:uid="{00000000-0005-0000-0000-00009F5F0000}"/>
    <cellStyle name="Normal 28 26 3" xfId="23638" xr:uid="{00000000-0005-0000-0000-0000A05F0000}"/>
    <cellStyle name="Normal 28 26 3 2" xfId="23639" xr:uid="{00000000-0005-0000-0000-0000A15F0000}"/>
    <cellStyle name="Normal 28 26 4" xfId="23640" xr:uid="{00000000-0005-0000-0000-0000A25F0000}"/>
    <cellStyle name="Normal 28 27" xfId="23641" xr:uid="{00000000-0005-0000-0000-0000A35F0000}"/>
    <cellStyle name="Normal 28 27 2" xfId="23642" xr:uid="{00000000-0005-0000-0000-0000A45F0000}"/>
    <cellStyle name="Normal 28 27 2 2" xfId="23643" xr:uid="{00000000-0005-0000-0000-0000A55F0000}"/>
    <cellStyle name="Normal 28 27 2 2 2" xfId="23644" xr:uid="{00000000-0005-0000-0000-0000A65F0000}"/>
    <cellStyle name="Normal 28 27 2 3" xfId="23645" xr:uid="{00000000-0005-0000-0000-0000A75F0000}"/>
    <cellStyle name="Normal 28 27 3" xfId="23646" xr:uid="{00000000-0005-0000-0000-0000A85F0000}"/>
    <cellStyle name="Normal 28 27 3 2" xfId="23647" xr:uid="{00000000-0005-0000-0000-0000A95F0000}"/>
    <cellStyle name="Normal 28 27 4" xfId="23648" xr:uid="{00000000-0005-0000-0000-0000AA5F0000}"/>
    <cellStyle name="Normal 28 28" xfId="23649" xr:uid="{00000000-0005-0000-0000-0000AB5F0000}"/>
    <cellStyle name="Normal 28 28 2" xfId="23650" xr:uid="{00000000-0005-0000-0000-0000AC5F0000}"/>
    <cellStyle name="Normal 28 28 2 2" xfId="23651" xr:uid="{00000000-0005-0000-0000-0000AD5F0000}"/>
    <cellStyle name="Normal 28 28 2 2 2" xfId="23652" xr:uid="{00000000-0005-0000-0000-0000AE5F0000}"/>
    <cellStyle name="Normal 28 28 2 3" xfId="23653" xr:uid="{00000000-0005-0000-0000-0000AF5F0000}"/>
    <cellStyle name="Normal 28 28 3" xfId="23654" xr:uid="{00000000-0005-0000-0000-0000B05F0000}"/>
    <cellStyle name="Normal 28 28 3 2" xfId="23655" xr:uid="{00000000-0005-0000-0000-0000B15F0000}"/>
    <cellStyle name="Normal 28 28 4" xfId="23656" xr:uid="{00000000-0005-0000-0000-0000B25F0000}"/>
    <cellStyle name="Normal 28 29" xfId="23657" xr:uid="{00000000-0005-0000-0000-0000B35F0000}"/>
    <cellStyle name="Normal 28 29 2" xfId="23658" xr:uid="{00000000-0005-0000-0000-0000B45F0000}"/>
    <cellStyle name="Normal 28 29 2 2" xfId="23659" xr:uid="{00000000-0005-0000-0000-0000B55F0000}"/>
    <cellStyle name="Normal 28 29 2 2 2" xfId="23660" xr:uid="{00000000-0005-0000-0000-0000B65F0000}"/>
    <cellStyle name="Normal 28 29 2 3" xfId="23661" xr:uid="{00000000-0005-0000-0000-0000B75F0000}"/>
    <cellStyle name="Normal 28 29 3" xfId="23662" xr:uid="{00000000-0005-0000-0000-0000B85F0000}"/>
    <cellStyle name="Normal 28 29 3 2" xfId="23663" xr:uid="{00000000-0005-0000-0000-0000B95F0000}"/>
    <cellStyle name="Normal 28 29 4" xfId="23664" xr:uid="{00000000-0005-0000-0000-0000BA5F0000}"/>
    <cellStyle name="Normal 28 3" xfId="23665" xr:uid="{00000000-0005-0000-0000-0000BB5F0000}"/>
    <cellStyle name="Normal 28 3 2" xfId="23666" xr:uid="{00000000-0005-0000-0000-0000BC5F0000}"/>
    <cellStyle name="Normal 28 3 2 2" xfId="23667" xr:uid="{00000000-0005-0000-0000-0000BD5F0000}"/>
    <cellStyle name="Normal 28 3 2 2 2" xfId="23668" xr:uid="{00000000-0005-0000-0000-0000BE5F0000}"/>
    <cellStyle name="Normal 28 3 2 3" xfId="23669" xr:uid="{00000000-0005-0000-0000-0000BF5F0000}"/>
    <cellStyle name="Normal 28 3 3" xfId="23670" xr:uid="{00000000-0005-0000-0000-0000C05F0000}"/>
    <cellStyle name="Normal 28 3 3 2" xfId="23671" xr:uid="{00000000-0005-0000-0000-0000C15F0000}"/>
    <cellStyle name="Normal 28 3 4" xfId="23672" xr:uid="{00000000-0005-0000-0000-0000C25F0000}"/>
    <cellStyle name="Normal 28 3 4 2" xfId="23673" xr:uid="{00000000-0005-0000-0000-0000C35F0000}"/>
    <cellStyle name="Normal 28 3 5" xfId="23674" xr:uid="{00000000-0005-0000-0000-0000C45F0000}"/>
    <cellStyle name="Normal 28 3 6" xfId="23675" xr:uid="{00000000-0005-0000-0000-0000C55F0000}"/>
    <cellStyle name="Normal 28 30" xfId="23676" xr:uid="{00000000-0005-0000-0000-0000C65F0000}"/>
    <cellStyle name="Normal 28 30 2" xfId="23677" xr:uid="{00000000-0005-0000-0000-0000C75F0000}"/>
    <cellStyle name="Normal 28 30 2 2" xfId="23678" xr:uid="{00000000-0005-0000-0000-0000C85F0000}"/>
    <cellStyle name="Normal 28 30 2 2 2" xfId="23679" xr:uid="{00000000-0005-0000-0000-0000C95F0000}"/>
    <cellStyle name="Normal 28 30 2 3" xfId="23680" xr:uid="{00000000-0005-0000-0000-0000CA5F0000}"/>
    <cellStyle name="Normal 28 30 3" xfId="23681" xr:uid="{00000000-0005-0000-0000-0000CB5F0000}"/>
    <cellStyle name="Normal 28 30 3 2" xfId="23682" xr:uid="{00000000-0005-0000-0000-0000CC5F0000}"/>
    <cellStyle name="Normal 28 30 4" xfId="23683" xr:uid="{00000000-0005-0000-0000-0000CD5F0000}"/>
    <cellStyle name="Normal 28 31" xfId="23684" xr:uid="{00000000-0005-0000-0000-0000CE5F0000}"/>
    <cellStyle name="Normal 28 31 2" xfId="23685" xr:uid="{00000000-0005-0000-0000-0000CF5F0000}"/>
    <cellStyle name="Normal 28 31 2 2" xfId="23686" xr:uid="{00000000-0005-0000-0000-0000D05F0000}"/>
    <cellStyle name="Normal 28 31 2 2 2" xfId="23687" xr:uid="{00000000-0005-0000-0000-0000D15F0000}"/>
    <cellStyle name="Normal 28 31 2 3" xfId="23688" xr:uid="{00000000-0005-0000-0000-0000D25F0000}"/>
    <cellStyle name="Normal 28 31 3" xfId="23689" xr:uid="{00000000-0005-0000-0000-0000D35F0000}"/>
    <cellStyle name="Normal 28 31 3 2" xfId="23690" xr:uid="{00000000-0005-0000-0000-0000D45F0000}"/>
    <cellStyle name="Normal 28 31 4" xfId="23691" xr:uid="{00000000-0005-0000-0000-0000D55F0000}"/>
    <cellStyle name="Normal 28 32" xfId="23692" xr:uid="{00000000-0005-0000-0000-0000D65F0000}"/>
    <cellStyle name="Normal 28 32 2" xfId="23693" xr:uid="{00000000-0005-0000-0000-0000D75F0000}"/>
    <cellStyle name="Normal 28 32 2 2" xfId="23694" xr:uid="{00000000-0005-0000-0000-0000D85F0000}"/>
    <cellStyle name="Normal 28 32 2 2 2" xfId="23695" xr:uid="{00000000-0005-0000-0000-0000D95F0000}"/>
    <cellStyle name="Normal 28 32 2 3" xfId="23696" xr:uid="{00000000-0005-0000-0000-0000DA5F0000}"/>
    <cellStyle name="Normal 28 32 3" xfId="23697" xr:uid="{00000000-0005-0000-0000-0000DB5F0000}"/>
    <cellStyle name="Normal 28 32 3 2" xfId="23698" xr:uid="{00000000-0005-0000-0000-0000DC5F0000}"/>
    <cellStyle name="Normal 28 32 4" xfId="23699" xr:uid="{00000000-0005-0000-0000-0000DD5F0000}"/>
    <cellStyle name="Normal 28 33" xfId="23700" xr:uid="{00000000-0005-0000-0000-0000DE5F0000}"/>
    <cellStyle name="Normal 28 33 2" xfId="23701" xr:uid="{00000000-0005-0000-0000-0000DF5F0000}"/>
    <cellStyle name="Normal 28 33 2 2" xfId="23702" xr:uid="{00000000-0005-0000-0000-0000E05F0000}"/>
    <cellStyle name="Normal 28 33 2 2 2" xfId="23703" xr:uid="{00000000-0005-0000-0000-0000E15F0000}"/>
    <cellStyle name="Normal 28 33 2 3" xfId="23704" xr:uid="{00000000-0005-0000-0000-0000E25F0000}"/>
    <cellStyle name="Normal 28 33 3" xfId="23705" xr:uid="{00000000-0005-0000-0000-0000E35F0000}"/>
    <cellStyle name="Normal 28 33 3 2" xfId="23706" xr:uid="{00000000-0005-0000-0000-0000E45F0000}"/>
    <cellStyle name="Normal 28 33 4" xfId="23707" xr:uid="{00000000-0005-0000-0000-0000E55F0000}"/>
    <cellStyle name="Normal 28 34" xfId="23708" xr:uid="{00000000-0005-0000-0000-0000E65F0000}"/>
    <cellStyle name="Normal 28 34 2" xfId="23709" xr:uid="{00000000-0005-0000-0000-0000E75F0000}"/>
    <cellStyle name="Normal 28 34 2 2" xfId="23710" xr:uid="{00000000-0005-0000-0000-0000E85F0000}"/>
    <cellStyle name="Normal 28 34 2 2 2" xfId="23711" xr:uid="{00000000-0005-0000-0000-0000E95F0000}"/>
    <cellStyle name="Normal 28 34 2 3" xfId="23712" xr:uid="{00000000-0005-0000-0000-0000EA5F0000}"/>
    <cellStyle name="Normal 28 34 3" xfId="23713" xr:uid="{00000000-0005-0000-0000-0000EB5F0000}"/>
    <cellStyle name="Normal 28 34 3 2" xfId="23714" xr:uid="{00000000-0005-0000-0000-0000EC5F0000}"/>
    <cellStyle name="Normal 28 34 4" xfId="23715" xr:uid="{00000000-0005-0000-0000-0000ED5F0000}"/>
    <cellStyle name="Normal 28 35" xfId="23716" xr:uid="{00000000-0005-0000-0000-0000EE5F0000}"/>
    <cellStyle name="Normal 28 35 2" xfId="23717" xr:uid="{00000000-0005-0000-0000-0000EF5F0000}"/>
    <cellStyle name="Normal 28 35 2 2" xfId="23718" xr:uid="{00000000-0005-0000-0000-0000F05F0000}"/>
    <cellStyle name="Normal 28 35 2 2 2" xfId="23719" xr:uid="{00000000-0005-0000-0000-0000F15F0000}"/>
    <cellStyle name="Normal 28 35 2 3" xfId="23720" xr:uid="{00000000-0005-0000-0000-0000F25F0000}"/>
    <cellStyle name="Normal 28 35 3" xfId="23721" xr:uid="{00000000-0005-0000-0000-0000F35F0000}"/>
    <cellStyle name="Normal 28 35 3 2" xfId="23722" xr:uid="{00000000-0005-0000-0000-0000F45F0000}"/>
    <cellStyle name="Normal 28 35 4" xfId="23723" xr:uid="{00000000-0005-0000-0000-0000F55F0000}"/>
    <cellStyle name="Normal 28 36" xfId="23724" xr:uid="{00000000-0005-0000-0000-0000F65F0000}"/>
    <cellStyle name="Normal 28 36 2" xfId="23725" xr:uid="{00000000-0005-0000-0000-0000F75F0000}"/>
    <cellStyle name="Normal 28 36 2 2" xfId="23726" xr:uid="{00000000-0005-0000-0000-0000F85F0000}"/>
    <cellStyle name="Normal 28 36 2 2 2" xfId="23727" xr:uid="{00000000-0005-0000-0000-0000F95F0000}"/>
    <cellStyle name="Normal 28 36 2 3" xfId="23728" xr:uid="{00000000-0005-0000-0000-0000FA5F0000}"/>
    <cellStyle name="Normal 28 36 3" xfId="23729" xr:uid="{00000000-0005-0000-0000-0000FB5F0000}"/>
    <cellStyle name="Normal 28 36 3 2" xfId="23730" xr:uid="{00000000-0005-0000-0000-0000FC5F0000}"/>
    <cellStyle name="Normal 28 36 4" xfId="23731" xr:uid="{00000000-0005-0000-0000-0000FD5F0000}"/>
    <cellStyle name="Normal 28 37" xfId="23732" xr:uid="{00000000-0005-0000-0000-0000FE5F0000}"/>
    <cellStyle name="Normal 28 37 2" xfId="23733" xr:uid="{00000000-0005-0000-0000-0000FF5F0000}"/>
    <cellStyle name="Normal 28 37 2 2" xfId="23734" xr:uid="{00000000-0005-0000-0000-000000600000}"/>
    <cellStyle name="Normal 28 37 2 2 2" xfId="23735" xr:uid="{00000000-0005-0000-0000-000001600000}"/>
    <cellStyle name="Normal 28 37 2 3" xfId="23736" xr:uid="{00000000-0005-0000-0000-000002600000}"/>
    <cellStyle name="Normal 28 37 3" xfId="23737" xr:uid="{00000000-0005-0000-0000-000003600000}"/>
    <cellStyle name="Normal 28 37 3 2" xfId="23738" xr:uid="{00000000-0005-0000-0000-000004600000}"/>
    <cellStyle name="Normal 28 37 4" xfId="23739" xr:uid="{00000000-0005-0000-0000-000005600000}"/>
    <cellStyle name="Normal 28 38" xfId="23740" xr:uid="{00000000-0005-0000-0000-000006600000}"/>
    <cellStyle name="Normal 28 38 2" xfId="23741" xr:uid="{00000000-0005-0000-0000-000007600000}"/>
    <cellStyle name="Normal 28 38 2 2" xfId="23742" xr:uid="{00000000-0005-0000-0000-000008600000}"/>
    <cellStyle name="Normal 28 38 2 2 2" xfId="23743" xr:uid="{00000000-0005-0000-0000-000009600000}"/>
    <cellStyle name="Normal 28 38 2 3" xfId="23744" xr:uid="{00000000-0005-0000-0000-00000A600000}"/>
    <cellStyle name="Normal 28 38 3" xfId="23745" xr:uid="{00000000-0005-0000-0000-00000B600000}"/>
    <cellStyle name="Normal 28 38 3 2" xfId="23746" xr:uid="{00000000-0005-0000-0000-00000C600000}"/>
    <cellStyle name="Normal 28 38 4" xfId="23747" xr:uid="{00000000-0005-0000-0000-00000D600000}"/>
    <cellStyle name="Normal 28 39" xfId="23748" xr:uid="{00000000-0005-0000-0000-00000E600000}"/>
    <cellStyle name="Normal 28 39 2" xfId="23749" xr:uid="{00000000-0005-0000-0000-00000F600000}"/>
    <cellStyle name="Normal 28 39 2 2" xfId="23750" xr:uid="{00000000-0005-0000-0000-000010600000}"/>
    <cellStyle name="Normal 28 39 2 2 2" xfId="23751" xr:uid="{00000000-0005-0000-0000-000011600000}"/>
    <cellStyle name="Normal 28 39 2 3" xfId="23752" xr:uid="{00000000-0005-0000-0000-000012600000}"/>
    <cellStyle name="Normal 28 39 3" xfId="23753" xr:uid="{00000000-0005-0000-0000-000013600000}"/>
    <cellStyle name="Normal 28 39 3 2" xfId="23754" xr:uid="{00000000-0005-0000-0000-000014600000}"/>
    <cellStyle name="Normal 28 39 4" xfId="23755" xr:uid="{00000000-0005-0000-0000-000015600000}"/>
    <cellStyle name="Normal 28 4" xfId="23756" xr:uid="{00000000-0005-0000-0000-000016600000}"/>
    <cellStyle name="Normal 28 4 2" xfId="23757" xr:uid="{00000000-0005-0000-0000-000017600000}"/>
    <cellStyle name="Normal 28 4 2 2" xfId="23758" xr:uid="{00000000-0005-0000-0000-000018600000}"/>
    <cellStyle name="Normal 28 4 2 2 2" xfId="23759" xr:uid="{00000000-0005-0000-0000-000019600000}"/>
    <cellStyle name="Normal 28 4 2 2 2 2" xfId="59098" xr:uid="{00000000-0005-0000-0000-00001A600000}"/>
    <cellStyle name="Normal 28 4 2 2 3" xfId="58426" xr:uid="{00000000-0005-0000-0000-00001B600000}"/>
    <cellStyle name="Normal 28 4 2 3" xfId="23760" xr:uid="{00000000-0005-0000-0000-00001C600000}"/>
    <cellStyle name="Normal 28 4 2 3 2" xfId="59097" xr:uid="{00000000-0005-0000-0000-00001D600000}"/>
    <cellStyle name="Normal 28 4 2 4" xfId="58071" xr:uid="{00000000-0005-0000-0000-00001E600000}"/>
    <cellStyle name="Normal 28 4 3" xfId="23761" xr:uid="{00000000-0005-0000-0000-00001F600000}"/>
    <cellStyle name="Normal 28 4 3 2" xfId="23762" xr:uid="{00000000-0005-0000-0000-000020600000}"/>
    <cellStyle name="Normal 28 4 3 2 2" xfId="59100" xr:uid="{00000000-0005-0000-0000-000021600000}"/>
    <cellStyle name="Normal 28 4 3 2 3" xfId="58557" xr:uid="{00000000-0005-0000-0000-000022600000}"/>
    <cellStyle name="Normal 28 4 3 3" xfId="59099" xr:uid="{00000000-0005-0000-0000-000023600000}"/>
    <cellStyle name="Normal 28 4 3 4" xfId="58200" xr:uid="{00000000-0005-0000-0000-000024600000}"/>
    <cellStyle name="Normal 28 4 4" xfId="23763" xr:uid="{00000000-0005-0000-0000-000025600000}"/>
    <cellStyle name="Normal 28 4 4 2" xfId="59101" xr:uid="{00000000-0005-0000-0000-000026600000}"/>
    <cellStyle name="Normal 28 4 5" xfId="23764" xr:uid="{00000000-0005-0000-0000-000027600000}"/>
    <cellStyle name="Normal 28 4 5 2" xfId="59096" xr:uid="{00000000-0005-0000-0000-000028600000}"/>
    <cellStyle name="Normal 28 40" xfId="23765" xr:uid="{00000000-0005-0000-0000-000029600000}"/>
    <cellStyle name="Normal 28 40 2" xfId="23766" xr:uid="{00000000-0005-0000-0000-00002A600000}"/>
    <cellStyle name="Normal 28 40 2 2" xfId="23767" xr:uid="{00000000-0005-0000-0000-00002B600000}"/>
    <cellStyle name="Normal 28 40 2 2 2" xfId="23768" xr:uid="{00000000-0005-0000-0000-00002C600000}"/>
    <cellStyle name="Normal 28 40 2 3" xfId="23769" xr:uid="{00000000-0005-0000-0000-00002D600000}"/>
    <cellStyle name="Normal 28 40 3" xfId="23770" xr:uid="{00000000-0005-0000-0000-00002E600000}"/>
    <cellStyle name="Normal 28 40 3 2" xfId="23771" xr:uid="{00000000-0005-0000-0000-00002F600000}"/>
    <cellStyle name="Normal 28 40 4" xfId="23772" xr:uid="{00000000-0005-0000-0000-000030600000}"/>
    <cellStyle name="Normal 28 41" xfId="23773" xr:uid="{00000000-0005-0000-0000-000031600000}"/>
    <cellStyle name="Normal 28 41 2" xfId="23774" xr:uid="{00000000-0005-0000-0000-000032600000}"/>
    <cellStyle name="Normal 28 41 2 2" xfId="23775" xr:uid="{00000000-0005-0000-0000-000033600000}"/>
    <cellStyle name="Normal 28 41 2 2 2" xfId="23776" xr:uid="{00000000-0005-0000-0000-000034600000}"/>
    <cellStyle name="Normal 28 41 2 3" xfId="23777" xr:uid="{00000000-0005-0000-0000-000035600000}"/>
    <cellStyle name="Normal 28 41 3" xfId="23778" xr:uid="{00000000-0005-0000-0000-000036600000}"/>
    <cellStyle name="Normal 28 41 3 2" xfId="23779" xr:uid="{00000000-0005-0000-0000-000037600000}"/>
    <cellStyle name="Normal 28 41 4" xfId="23780" xr:uid="{00000000-0005-0000-0000-000038600000}"/>
    <cellStyle name="Normal 28 42" xfId="23781" xr:uid="{00000000-0005-0000-0000-000039600000}"/>
    <cellStyle name="Normal 28 42 2" xfId="23782" xr:uid="{00000000-0005-0000-0000-00003A600000}"/>
    <cellStyle name="Normal 28 42 2 2" xfId="23783" xr:uid="{00000000-0005-0000-0000-00003B600000}"/>
    <cellStyle name="Normal 28 42 2 2 2" xfId="23784" xr:uid="{00000000-0005-0000-0000-00003C600000}"/>
    <cellStyle name="Normal 28 42 2 3" xfId="23785" xr:uid="{00000000-0005-0000-0000-00003D600000}"/>
    <cellStyle name="Normal 28 42 3" xfId="23786" xr:uid="{00000000-0005-0000-0000-00003E600000}"/>
    <cellStyle name="Normal 28 42 3 2" xfId="23787" xr:uid="{00000000-0005-0000-0000-00003F600000}"/>
    <cellStyle name="Normal 28 42 4" xfId="23788" xr:uid="{00000000-0005-0000-0000-000040600000}"/>
    <cellStyle name="Normal 28 43" xfId="23789" xr:uid="{00000000-0005-0000-0000-000041600000}"/>
    <cellStyle name="Normal 28 43 2" xfId="23790" xr:uid="{00000000-0005-0000-0000-000042600000}"/>
    <cellStyle name="Normal 28 43 2 2" xfId="23791" xr:uid="{00000000-0005-0000-0000-000043600000}"/>
    <cellStyle name="Normal 28 43 2 2 2" xfId="23792" xr:uid="{00000000-0005-0000-0000-000044600000}"/>
    <cellStyle name="Normal 28 43 2 3" xfId="23793" xr:uid="{00000000-0005-0000-0000-000045600000}"/>
    <cellStyle name="Normal 28 43 3" xfId="23794" xr:uid="{00000000-0005-0000-0000-000046600000}"/>
    <cellStyle name="Normal 28 43 3 2" xfId="23795" xr:uid="{00000000-0005-0000-0000-000047600000}"/>
    <cellStyle name="Normal 28 43 4" xfId="23796" xr:uid="{00000000-0005-0000-0000-000048600000}"/>
    <cellStyle name="Normal 28 44" xfId="23797" xr:uid="{00000000-0005-0000-0000-000049600000}"/>
    <cellStyle name="Normal 28 44 2" xfId="23798" xr:uid="{00000000-0005-0000-0000-00004A600000}"/>
    <cellStyle name="Normal 28 44 2 2" xfId="23799" xr:uid="{00000000-0005-0000-0000-00004B600000}"/>
    <cellStyle name="Normal 28 44 2 2 2" xfId="23800" xr:uid="{00000000-0005-0000-0000-00004C600000}"/>
    <cellStyle name="Normal 28 44 2 3" xfId="23801" xr:uid="{00000000-0005-0000-0000-00004D600000}"/>
    <cellStyle name="Normal 28 44 3" xfId="23802" xr:uid="{00000000-0005-0000-0000-00004E600000}"/>
    <cellStyle name="Normal 28 44 3 2" xfId="23803" xr:uid="{00000000-0005-0000-0000-00004F600000}"/>
    <cellStyle name="Normal 28 44 4" xfId="23804" xr:uid="{00000000-0005-0000-0000-000050600000}"/>
    <cellStyle name="Normal 28 45" xfId="23805" xr:uid="{00000000-0005-0000-0000-000051600000}"/>
    <cellStyle name="Normal 28 45 2" xfId="23806" xr:uid="{00000000-0005-0000-0000-000052600000}"/>
    <cellStyle name="Normal 28 45 2 2" xfId="23807" xr:uid="{00000000-0005-0000-0000-000053600000}"/>
    <cellStyle name="Normal 28 45 2 2 2" xfId="23808" xr:uid="{00000000-0005-0000-0000-000054600000}"/>
    <cellStyle name="Normal 28 45 2 3" xfId="23809" xr:uid="{00000000-0005-0000-0000-000055600000}"/>
    <cellStyle name="Normal 28 45 3" xfId="23810" xr:uid="{00000000-0005-0000-0000-000056600000}"/>
    <cellStyle name="Normal 28 45 3 2" xfId="23811" xr:uid="{00000000-0005-0000-0000-000057600000}"/>
    <cellStyle name="Normal 28 45 4" xfId="23812" xr:uid="{00000000-0005-0000-0000-000058600000}"/>
    <cellStyle name="Normal 28 46" xfId="23813" xr:uid="{00000000-0005-0000-0000-000059600000}"/>
    <cellStyle name="Normal 28 46 2" xfId="23814" xr:uid="{00000000-0005-0000-0000-00005A600000}"/>
    <cellStyle name="Normal 28 46 2 2" xfId="23815" xr:uid="{00000000-0005-0000-0000-00005B600000}"/>
    <cellStyle name="Normal 28 46 2 2 2" xfId="23816" xr:uid="{00000000-0005-0000-0000-00005C600000}"/>
    <cellStyle name="Normal 28 46 2 3" xfId="23817" xr:uid="{00000000-0005-0000-0000-00005D600000}"/>
    <cellStyle name="Normal 28 46 3" xfId="23818" xr:uid="{00000000-0005-0000-0000-00005E600000}"/>
    <cellStyle name="Normal 28 46 3 2" xfId="23819" xr:uid="{00000000-0005-0000-0000-00005F600000}"/>
    <cellStyle name="Normal 28 46 4" xfId="23820" xr:uid="{00000000-0005-0000-0000-000060600000}"/>
    <cellStyle name="Normal 28 47" xfId="23821" xr:uid="{00000000-0005-0000-0000-000061600000}"/>
    <cellStyle name="Normal 28 47 2" xfId="23822" xr:uid="{00000000-0005-0000-0000-000062600000}"/>
    <cellStyle name="Normal 28 47 2 2" xfId="23823" xr:uid="{00000000-0005-0000-0000-000063600000}"/>
    <cellStyle name="Normal 28 47 2 2 2" xfId="23824" xr:uid="{00000000-0005-0000-0000-000064600000}"/>
    <cellStyle name="Normal 28 47 2 3" xfId="23825" xr:uid="{00000000-0005-0000-0000-000065600000}"/>
    <cellStyle name="Normal 28 47 2 3 2" xfId="23826" xr:uid="{00000000-0005-0000-0000-000066600000}"/>
    <cellStyle name="Normal 28 47 2 4" xfId="23827" xr:uid="{00000000-0005-0000-0000-000067600000}"/>
    <cellStyle name="Normal 28 47 3" xfId="23828" xr:uid="{00000000-0005-0000-0000-000068600000}"/>
    <cellStyle name="Normal 28 47 3 2" xfId="23829" xr:uid="{00000000-0005-0000-0000-000069600000}"/>
    <cellStyle name="Normal 28 47 4" xfId="23830" xr:uid="{00000000-0005-0000-0000-00006A600000}"/>
    <cellStyle name="Normal 28 47 4 2" xfId="23831" xr:uid="{00000000-0005-0000-0000-00006B600000}"/>
    <cellStyle name="Normal 28 47 5" xfId="23832" xr:uid="{00000000-0005-0000-0000-00006C600000}"/>
    <cellStyle name="Normal 28 47 5 2" xfId="23833" xr:uid="{00000000-0005-0000-0000-00006D600000}"/>
    <cellStyle name="Normal 28 47 6" xfId="23834" xr:uid="{00000000-0005-0000-0000-00006E600000}"/>
    <cellStyle name="Normal 28 47 6 2" xfId="23835" xr:uid="{00000000-0005-0000-0000-00006F600000}"/>
    <cellStyle name="Normal 28 47 7" xfId="23836" xr:uid="{00000000-0005-0000-0000-000070600000}"/>
    <cellStyle name="Normal 28 48" xfId="23837" xr:uid="{00000000-0005-0000-0000-000071600000}"/>
    <cellStyle name="Normal 28 48 2" xfId="23838" xr:uid="{00000000-0005-0000-0000-000072600000}"/>
    <cellStyle name="Normal 28 49" xfId="23839" xr:uid="{00000000-0005-0000-0000-000073600000}"/>
    <cellStyle name="Normal 28 49 2" xfId="23840" xr:uid="{00000000-0005-0000-0000-000074600000}"/>
    <cellStyle name="Normal 28 49 2 2" xfId="23841" xr:uid="{00000000-0005-0000-0000-000075600000}"/>
    <cellStyle name="Normal 28 49 2 2 2" xfId="23842" xr:uid="{00000000-0005-0000-0000-000076600000}"/>
    <cellStyle name="Normal 28 49 2 3" xfId="23843" xr:uid="{00000000-0005-0000-0000-000077600000}"/>
    <cellStyle name="Normal 28 49 3" xfId="23844" xr:uid="{00000000-0005-0000-0000-000078600000}"/>
    <cellStyle name="Normal 28 5" xfId="23845" xr:uid="{00000000-0005-0000-0000-000079600000}"/>
    <cellStyle name="Normal 28 5 2" xfId="23846" xr:uid="{00000000-0005-0000-0000-00007A600000}"/>
    <cellStyle name="Normal 28 5 2 2" xfId="23847" xr:uid="{00000000-0005-0000-0000-00007B600000}"/>
    <cellStyle name="Normal 28 5 2 2 2" xfId="23848" xr:uid="{00000000-0005-0000-0000-00007C600000}"/>
    <cellStyle name="Normal 28 5 2 3" xfId="23849" xr:uid="{00000000-0005-0000-0000-00007D600000}"/>
    <cellStyle name="Normal 28 5 3" xfId="23850" xr:uid="{00000000-0005-0000-0000-00007E600000}"/>
    <cellStyle name="Normal 28 5 3 2" xfId="23851" xr:uid="{00000000-0005-0000-0000-00007F600000}"/>
    <cellStyle name="Normal 28 5 4" xfId="23852" xr:uid="{00000000-0005-0000-0000-000080600000}"/>
    <cellStyle name="Normal 28 50" xfId="23853" xr:uid="{00000000-0005-0000-0000-000081600000}"/>
    <cellStyle name="Normal 28 50 2" xfId="23854" xr:uid="{00000000-0005-0000-0000-000082600000}"/>
    <cellStyle name="Normal 28 50 2 2" xfId="23855" xr:uid="{00000000-0005-0000-0000-000083600000}"/>
    <cellStyle name="Normal 28 50 3" xfId="23856" xr:uid="{00000000-0005-0000-0000-000084600000}"/>
    <cellStyle name="Normal 28 51" xfId="23857" xr:uid="{00000000-0005-0000-0000-000085600000}"/>
    <cellStyle name="Normal 28 51 2" xfId="23858" xr:uid="{00000000-0005-0000-0000-000086600000}"/>
    <cellStyle name="Normal 28 51 2 2" xfId="23859" xr:uid="{00000000-0005-0000-0000-000087600000}"/>
    <cellStyle name="Normal 28 51 3" xfId="23860" xr:uid="{00000000-0005-0000-0000-000088600000}"/>
    <cellStyle name="Normal 28 52" xfId="23861" xr:uid="{00000000-0005-0000-0000-000089600000}"/>
    <cellStyle name="Normal 28 52 2" xfId="23862" xr:uid="{00000000-0005-0000-0000-00008A600000}"/>
    <cellStyle name="Normal 28 52 2 2" xfId="23863" xr:uid="{00000000-0005-0000-0000-00008B600000}"/>
    <cellStyle name="Normal 28 52 3" xfId="23864" xr:uid="{00000000-0005-0000-0000-00008C600000}"/>
    <cellStyle name="Normal 28 53" xfId="23865" xr:uid="{00000000-0005-0000-0000-00008D600000}"/>
    <cellStyle name="Normal 28 53 2" xfId="23866" xr:uid="{00000000-0005-0000-0000-00008E600000}"/>
    <cellStyle name="Normal 28 54" xfId="23867" xr:uid="{00000000-0005-0000-0000-00008F600000}"/>
    <cellStyle name="Normal 28 54 2" xfId="23868" xr:uid="{00000000-0005-0000-0000-000090600000}"/>
    <cellStyle name="Normal 28 55" xfId="23869" xr:uid="{00000000-0005-0000-0000-000091600000}"/>
    <cellStyle name="Normal 28 56" xfId="23870" xr:uid="{00000000-0005-0000-0000-000092600000}"/>
    <cellStyle name="Normal 28 6" xfId="23871" xr:uid="{00000000-0005-0000-0000-000093600000}"/>
    <cellStyle name="Normal 28 6 2" xfId="23872" xr:uid="{00000000-0005-0000-0000-000094600000}"/>
    <cellStyle name="Normal 28 6 2 2" xfId="23873" xr:uid="{00000000-0005-0000-0000-000095600000}"/>
    <cellStyle name="Normal 28 6 2 2 2" xfId="23874" xr:uid="{00000000-0005-0000-0000-000096600000}"/>
    <cellStyle name="Normal 28 6 2 3" xfId="23875" xr:uid="{00000000-0005-0000-0000-000097600000}"/>
    <cellStyle name="Normal 28 6 3" xfId="23876" xr:uid="{00000000-0005-0000-0000-000098600000}"/>
    <cellStyle name="Normal 28 6 3 2" xfId="23877" xr:uid="{00000000-0005-0000-0000-000099600000}"/>
    <cellStyle name="Normal 28 6 4" xfId="23878" xr:uid="{00000000-0005-0000-0000-00009A600000}"/>
    <cellStyle name="Normal 28 7" xfId="23879" xr:uid="{00000000-0005-0000-0000-00009B600000}"/>
    <cellStyle name="Normal 28 7 2" xfId="23880" xr:uid="{00000000-0005-0000-0000-00009C600000}"/>
    <cellStyle name="Normal 28 7 2 2" xfId="23881" xr:uid="{00000000-0005-0000-0000-00009D600000}"/>
    <cellStyle name="Normal 28 7 2 2 2" xfId="23882" xr:uid="{00000000-0005-0000-0000-00009E600000}"/>
    <cellStyle name="Normal 28 7 2 3" xfId="23883" xr:uid="{00000000-0005-0000-0000-00009F600000}"/>
    <cellStyle name="Normal 28 7 3" xfId="23884" xr:uid="{00000000-0005-0000-0000-0000A0600000}"/>
    <cellStyle name="Normal 28 7 3 2" xfId="23885" xr:uid="{00000000-0005-0000-0000-0000A1600000}"/>
    <cellStyle name="Normal 28 7 4" xfId="23886" xr:uid="{00000000-0005-0000-0000-0000A2600000}"/>
    <cellStyle name="Normal 28 8" xfId="23887" xr:uid="{00000000-0005-0000-0000-0000A3600000}"/>
    <cellStyle name="Normal 28 8 2" xfId="23888" xr:uid="{00000000-0005-0000-0000-0000A4600000}"/>
    <cellStyle name="Normal 28 8 2 2" xfId="23889" xr:uid="{00000000-0005-0000-0000-0000A5600000}"/>
    <cellStyle name="Normal 28 8 2 2 2" xfId="23890" xr:uid="{00000000-0005-0000-0000-0000A6600000}"/>
    <cellStyle name="Normal 28 8 2 3" xfId="23891" xr:uid="{00000000-0005-0000-0000-0000A7600000}"/>
    <cellStyle name="Normal 28 8 3" xfId="23892" xr:uid="{00000000-0005-0000-0000-0000A8600000}"/>
    <cellStyle name="Normal 28 8 3 2" xfId="23893" xr:uid="{00000000-0005-0000-0000-0000A9600000}"/>
    <cellStyle name="Normal 28 8 4" xfId="23894" xr:uid="{00000000-0005-0000-0000-0000AA600000}"/>
    <cellStyle name="Normal 28 9" xfId="23895" xr:uid="{00000000-0005-0000-0000-0000AB600000}"/>
    <cellStyle name="Normal 28 9 2" xfId="23896" xr:uid="{00000000-0005-0000-0000-0000AC600000}"/>
    <cellStyle name="Normal 28 9 2 2" xfId="23897" xr:uid="{00000000-0005-0000-0000-0000AD600000}"/>
    <cellStyle name="Normal 28 9 2 2 2" xfId="23898" xr:uid="{00000000-0005-0000-0000-0000AE600000}"/>
    <cellStyle name="Normal 28 9 2 3" xfId="23899" xr:uid="{00000000-0005-0000-0000-0000AF600000}"/>
    <cellStyle name="Normal 28 9 3" xfId="23900" xr:uid="{00000000-0005-0000-0000-0000B0600000}"/>
    <cellStyle name="Normal 28 9 3 2" xfId="23901" xr:uid="{00000000-0005-0000-0000-0000B1600000}"/>
    <cellStyle name="Normal 28 9 4" xfId="23902" xr:uid="{00000000-0005-0000-0000-0000B2600000}"/>
    <cellStyle name="Normal 29" xfId="23903" xr:uid="{00000000-0005-0000-0000-0000B3600000}"/>
    <cellStyle name="Normal 29 10" xfId="23904" xr:uid="{00000000-0005-0000-0000-0000B4600000}"/>
    <cellStyle name="Normal 29 10 2" xfId="23905" xr:uid="{00000000-0005-0000-0000-0000B5600000}"/>
    <cellStyle name="Normal 29 10 2 2" xfId="23906" xr:uid="{00000000-0005-0000-0000-0000B6600000}"/>
    <cellStyle name="Normal 29 10 2 2 2" xfId="23907" xr:uid="{00000000-0005-0000-0000-0000B7600000}"/>
    <cellStyle name="Normal 29 10 2 3" xfId="23908" xr:uid="{00000000-0005-0000-0000-0000B8600000}"/>
    <cellStyle name="Normal 29 10 3" xfId="23909" xr:uid="{00000000-0005-0000-0000-0000B9600000}"/>
    <cellStyle name="Normal 29 10 3 2" xfId="23910" xr:uid="{00000000-0005-0000-0000-0000BA600000}"/>
    <cellStyle name="Normal 29 10 4" xfId="23911" xr:uid="{00000000-0005-0000-0000-0000BB600000}"/>
    <cellStyle name="Normal 29 11" xfId="23912" xr:uid="{00000000-0005-0000-0000-0000BC600000}"/>
    <cellStyle name="Normal 29 11 2" xfId="23913" xr:uid="{00000000-0005-0000-0000-0000BD600000}"/>
    <cellStyle name="Normal 29 11 2 2" xfId="23914" xr:uid="{00000000-0005-0000-0000-0000BE600000}"/>
    <cellStyle name="Normal 29 11 2 2 2" xfId="23915" xr:uid="{00000000-0005-0000-0000-0000BF600000}"/>
    <cellStyle name="Normal 29 11 2 3" xfId="23916" xr:uid="{00000000-0005-0000-0000-0000C0600000}"/>
    <cellStyle name="Normal 29 11 3" xfId="23917" xr:uid="{00000000-0005-0000-0000-0000C1600000}"/>
    <cellStyle name="Normal 29 11 3 2" xfId="23918" xr:uid="{00000000-0005-0000-0000-0000C2600000}"/>
    <cellStyle name="Normal 29 11 4" xfId="23919" xr:uid="{00000000-0005-0000-0000-0000C3600000}"/>
    <cellStyle name="Normal 29 12" xfId="23920" xr:uid="{00000000-0005-0000-0000-0000C4600000}"/>
    <cellStyle name="Normal 29 12 2" xfId="23921" xr:uid="{00000000-0005-0000-0000-0000C5600000}"/>
    <cellStyle name="Normal 29 12 2 2" xfId="23922" xr:uid="{00000000-0005-0000-0000-0000C6600000}"/>
    <cellStyle name="Normal 29 12 2 2 2" xfId="23923" xr:uid="{00000000-0005-0000-0000-0000C7600000}"/>
    <cellStyle name="Normal 29 12 2 3" xfId="23924" xr:uid="{00000000-0005-0000-0000-0000C8600000}"/>
    <cellStyle name="Normal 29 12 3" xfId="23925" xr:uid="{00000000-0005-0000-0000-0000C9600000}"/>
    <cellStyle name="Normal 29 12 3 2" xfId="23926" xr:uid="{00000000-0005-0000-0000-0000CA600000}"/>
    <cellStyle name="Normal 29 12 4" xfId="23927" xr:uid="{00000000-0005-0000-0000-0000CB600000}"/>
    <cellStyle name="Normal 29 13" xfId="23928" xr:uid="{00000000-0005-0000-0000-0000CC600000}"/>
    <cellStyle name="Normal 29 13 2" xfId="23929" xr:uid="{00000000-0005-0000-0000-0000CD600000}"/>
    <cellStyle name="Normal 29 13 2 2" xfId="23930" xr:uid="{00000000-0005-0000-0000-0000CE600000}"/>
    <cellStyle name="Normal 29 13 2 2 2" xfId="23931" xr:uid="{00000000-0005-0000-0000-0000CF600000}"/>
    <cellStyle name="Normal 29 13 2 3" xfId="23932" xr:uid="{00000000-0005-0000-0000-0000D0600000}"/>
    <cellStyle name="Normal 29 13 3" xfId="23933" xr:uid="{00000000-0005-0000-0000-0000D1600000}"/>
    <cellStyle name="Normal 29 13 3 2" xfId="23934" xr:uid="{00000000-0005-0000-0000-0000D2600000}"/>
    <cellStyle name="Normal 29 13 4" xfId="23935" xr:uid="{00000000-0005-0000-0000-0000D3600000}"/>
    <cellStyle name="Normal 29 14" xfId="23936" xr:uid="{00000000-0005-0000-0000-0000D4600000}"/>
    <cellStyle name="Normal 29 14 2" xfId="23937" xr:uid="{00000000-0005-0000-0000-0000D5600000}"/>
    <cellStyle name="Normal 29 14 2 2" xfId="23938" xr:uid="{00000000-0005-0000-0000-0000D6600000}"/>
    <cellStyle name="Normal 29 14 2 2 2" xfId="23939" xr:uid="{00000000-0005-0000-0000-0000D7600000}"/>
    <cellStyle name="Normal 29 14 2 3" xfId="23940" xr:uid="{00000000-0005-0000-0000-0000D8600000}"/>
    <cellStyle name="Normal 29 14 3" xfId="23941" xr:uid="{00000000-0005-0000-0000-0000D9600000}"/>
    <cellStyle name="Normal 29 14 3 2" xfId="23942" xr:uid="{00000000-0005-0000-0000-0000DA600000}"/>
    <cellStyle name="Normal 29 14 4" xfId="23943" xr:uid="{00000000-0005-0000-0000-0000DB600000}"/>
    <cellStyle name="Normal 29 15" xfId="23944" xr:uid="{00000000-0005-0000-0000-0000DC600000}"/>
    <cellStyle name="Normal 29 15 2" xfId="23945" xr:uid="{00000000-0005-0000-0000-0000DD600000}"/>
    <cellStyle name="Normal 29 15 2 2" xfId="23946" xr:uid="{00000000-0005-0000-0000-0000DE600000}"/>
    <cellStyle name="Normal 29 15 2 2 2" xfId="23947" xr:uid="{00000000-0005-0000-0000-0000DF600000}"/>
    <cellStyle name="Normal 29 15 2 3" xfId="23948" xr:uid="{00000000-0005-0000-0000-0000E0600000}"/>
    <cellStyle name="Normal 29 15 3" xfId="23949" xr:uid="{00000000-0005-0000-0000-0000E1600000}"/>
    <cellStyle name="Normal 29 15 3 2" xfId="23950" xr:uid="{00000000-0005-0000-0000-0000E2600000}"/>
    <cellStyle name="Normal 29 15 4" xfId="23951" xr:uid="{00000000-0005-0000-0000-0000E3600000}"/>
    <cellStyle name="Normal 29 16" xfId="23952" xr:uid="{00000000-0005-0000-0000-0000E4600000}"/>
    <cellStyle name="Normal 29 16 2" xfId="23953" xr:uid="{00000000-0005-0000-0000-0000E5600000}"/>
    <cellStyle name="Normal 29 16 2 2" xfId="23954" xr:uid="{00000000-0005-0000-0000-0000E6600000}"/>
    <cellStyle name="Normal 29 16 2 2 2" xfId="23955" xr:uid="{00000000-0005-0000-0000-0000E7600000}"/>
    <cellStyle name="Normal 29 16 2 3" xfId="23956" xr:uid="{00000000-0005-0000-0000-0000E8600000}"/>
    <cellStyle name="Normal 29 16 3" xfId="23957" xr:uid="{00000000-0005-0000-0000-0000E9600000}"/>
    <cellStyle name="Normal 29 16 3 2" xfId="23958" xr:uid="{00000000-0005-0000-0000-0000EA600000}"/>
    <cellStyle name="Normal 29 16 4" xfId="23959" xr:uid="{00000000-0005-0000-0000-0000EB600000}"/>
    <cellStyle name="Normal 29 17" xfId="23960" xr:uid="{00000000-0005-0000-0000-0000EC600000}"/>
    <cellStyle name="Normal 29 17 2" xfId="23961" xr:uid="{00000000-0005-0000-0000-0000ED600000}"/>
    <cellStyle name="Normal 29 17 2 2" xfId="23962" xr:uid="{00000000-0005-0000-0000-0000EE600000}"/>
    <cellStyle name="Normal 29 17 2 2 2" xfId="23963" xr:uid="{00000000-0005-0000-0000-0000EF600000}"/>
    <cellStyle name="Normal 29 17 2 3" xfId="23964" xr:uid="{00000000-0005-0000-0000-0000F0600000}"/>
    <cellStyle name="Normal 29 17 3" xfId="23965" xr:uid="{00000000-0005-0000-0000-0000F1600000}"/>
    <cellStyle name="Normal 29 17 3 2" xfId="23966" xr:uid="{00000000-0005-0000-0000-0000F2600000}"/>
    <cellStyle name="Normal 29 17 4" xfId="23967" xr:uid="{00000000-0005-0000-0000-0000F3600000}"/>
    <cellStyle name="Normal 29 18" xfId="23968" xr:uid="{00000000-0005-0000-0000-0000F4600000}"/>
    <cellStyle name="Normal 29 18 2" xfId="23969" xr:uid="{00000000-0005-0000-0000-0000F5600000}"/>
    <cellStyle name="Normal 29 18 2 2" xfId="23970" xr:uid="{00000000-0005-0000-0000-0000F6600000}"/>
    <cellStyle name="Normal 29 18 2 2 2" xfId="23971" xr:uid="{00000000-0005-0000-0000-0000F7600000}"/>
    <cellStyle name="Normal 29 18 2 3" xfId="23972" xr:uid="{00000000-0005-0000-0000-0000F8600000}"/>
    <cellStyle name="Normal 29 18 3" xfId="23973" xr:uid="{00000000-0005-0000-0000-0000F9600000}"/>
    <cellStyle name="Normal 29 18 3 2" xfId="23974" xr:uid="{00000000-0005-0000-0000-0000FA600000}"/>
    <cellStyle name="Normal 29 18 4" xfId="23975" xr:uid="{00000000-0005-0000-0000-0000FB600000}"/>
    <cellStyle name="Normal 29 19" xfId="23976" xr:uid="{00000000-0005-0000-0000-0000FC600000}"/>
    <cellStyle name="Normal 29 19 2" xfId="23977" xr:uid="{00000000-0005-0000-0000-0000FD600000}"/>
    <cellStyle name="Normal 29 19 2 2" xfId="23978" xr:uid="{00000000-0005-0000-0000-0000FE600000}"/>
    <cellStyle name="Normal 29 19 2 2 2" xfId="23979" xr:uid="{00000000-0005-0000-0000-0000FF600000}"/>
    <cellStyle name="Normal 29 19 2 3" xfId="23980" xr:uid="{00000000-0005-0000-0000-000000610000}"/>
    <cellStyle name="Normal 29 19 3" xfId="23981" xr:uid="{00000000-0005-0000-0000-000001610000}"/>
    <cellStyle name="Normal 29 19 3 2" xfId="23982" xr:uid="{00000000-0005-0000-0000-000002610000}"/>
    <cellStyle name="Normal 29 19 4" xfId="23983" xr:uid="{00000000-0005-0000-0000-000003610000}"/>
    <cellStyle name="Normal 29 2" xfId="23984" xr:uid="{00000000-0005-0000-0000-000004610000}"/>
    <cellStyle name="Normal 29 2 10" xfId="23985" xr:uid="{00000000-0005-0000-0000-000005610000}"/>
    <cellStyle name="Normal 29 2 2" xfId="23986" xr:uid="{00000000-0005-0000-0000-000006610000}"/>
    <cellStyle name="Normal 29 2 2 10" xfId="23987" xr:uid="{00000000-0005-0000-0000-000007610000}"/>
    <cellStyle name="Normal 29 2 2 2" xfId="23988" xr:uid="{00000000-0005-0000-0000-000008610000}"/>
    <cellStyle name="Normal 29 2 2 2 2" xfId="23989" xr:uid="{00000000-0005-0000-0000-000009610000}"/>
    <cellStyle name="Normal 29 2 2 2 2 2" xfId="23990" xr:uid="{00000000-0005-0000-0000-00000A610000}"/>
    <cellStyle name="Normal 29 2 2 2 2 2 2" xfId="23991" xr:uid="{00000000-0005-0000-0000-00000B610000}"/>
    <cellStyle name="Normal 29 2 2 2 2 3" xfId="23992" xr:uid="{00000000-0005-0000-0000-00000C610000}"/>
    <cellStyle name="Normal 29 2 2 2 3" xfId="23993" xr:uid="{00000000-0005-0000-0000-00000D610000}"/>
    <cellStyle name="Normal 29 2 2 3" xfId="23994" xr:uid="{00000000-0005-0000-0000-00000E610000}"/>
    <cellStyle name="Normal 29 2 2 3 2" xfId="23995" xr:uid="{00000000-0005-0000-0000-00000F610000}"/>
    <cellStyle name="Normal 29 2 2 3 2 2" xfId="23996" xr:uid="{00000000-0005-0000-0000-000010610000}"/>
    <cellStyle name="Normal 29 2 2 3 3" xfId="23997" xr:uid="{00000000-0005-0000-0000-000011610000}"/>
    <cellStyle name="Normal 29 2 2 4" xfId="23998" xr:uid="{00000000-0005-0000-0000-000012610000}"/>
    <cellStyle name="Normal 29 2 2 4 2" xfId="23999" xr:uid="{00000000-0005-0000-0000-000013610000}"/>
    <cellStyle name="Normal 29 2 2 4 2 2" xfId="24000" xr:uid="{00000000-0005-0000-0000-000014610000}"/>
    <cellStyle name="Normal 29 2 2 4 3" xfId="24001" xr:uid="{00000000-0005-0000-0000-000015610000}"/>
    <cellStyle name="Normal 29 2 2 5" xfId="24002" xr:uid="{00000000-0005-0000-0000-000016610000}"/>
    <cellStyle name="Normal 29 2 2 5 2" xfId="24003" xr:uid="{00000000-0005-0000-0000-000017610000}"/>
    <cellStyle name="Normal 29 2 2 5 2 2" xfId="24004" xr:uid="{00000000-0005-0000-0000-000018610000}"/>
    <cellStyle name="Normal 29 2 2 5 3" xfId="24005" xr:uid="{00000000-0005-0000-0000-000019610000}"/>
    <cellStyle name="Normal 29 2 2 6" xfId="24006" xr:uid="{00000000-0005-0000-0000-00001A610000}"/>
    <cellStyle name="Normal 29 2 2 6 2" xfId="24007" xr:uid="{00000000-0005-0000-0000-00001B610000}"/>
    <cellStyle name="Normal 29 2 2 6 2 2" xfId="24008" xr:uid="{00000000-0005-0000-0000-00001C610000}"/>
    <cellStyle name="Normal 29 2 2 6 3" xfId="24009" xr:uid="{00000000-0005-0000-0000-00001D610000}"/>
    <cellStyle name="Normal 29 2 2 7" xfId="24010" xr:uid="{00000000-0005-0000-0000-00001E610000}"/>
    <cellStyle name="Normal 29 2 2 7 2" xfId="24011" xr:uid="{00000000-0005-0000-0000-00001F610000}"/>
    <cellStyle name="Normal 29 2 2 8" xfId="24012" xr:uid="{00000000-0005-0000-0000-000020610000}"/>
    <cellStyle name="Normal 29 2 2 8 2" xfId="24013" xr:uid="{00000000-0005-0000-0000-000021610000}"/>
    <cellStyle name="Normal 29 2 2 9" xfId="24014" xr:uid="{00000000-0005-0000-0000-000022610000}"/>
    <cellStyle name="Normal 29 2 3" xfId="24015" xr:uid="{00000000-0005-0000-0000-000023610000}"/>
    <cellStyle name="Normal 29 2 3 2" xfId="24016" xr:uid="{00000000-0005-0000-0000-000024610000}"/>
    <cellStyle name="Normal 29 2 3 2 2" xfId="24017" xr:uid="{00000000-0005-0000-0000-000025610000}"/>
    <cellStyle name="Normal 29 2 3 2 2 2" xfId="24018" xr:uid="{00000000-0005-0000-0000-000026610000}"/>
    <cellStyle name="Normal 29 2 3 2 3" xfId="24019" xr:uid="{00000000-0005-0000-0000-000027610000}"/>
    <cellStyle name="Normal 29 2 3 3" xfId="24020" xr:uid="{00000000-0005-0000-0000-000028610000}"/>
    <cellStyle name="Normal 29 2 3 3 2" xfId="24021" xr:uid="{00000000-0005-0000-0000-000029610000}"/>
    <cellStyle name="Normal 29 2 3 4" xfId="24022" xr:uid="{00000000-0005-0000-0000-00002A610000}"/>
    <cellStyle name="Normal 29 2 4" xfId="24023" xr:uid="{00000000-0005-0000-0000-00002B610000}"/>
    <cellStyle name="Normal 29 2 4 2" xfId="24024" xr:uid="{00000000-0005-0000-0000-00002C610000}"/>
    <cellStyle name="Normal 29 2 4 2 2" xfId="24025" xr:uid="{00000000-0005-0000-0000-00002D610000}"/>
    <cellStyle name="Normal 29 2 4 2 2 2" xfId="24026" xr:uid="{00000000-0005-0000-0000-00002E610000}"/>
    <cellStyle name="Normal 29 2 4 2 3" xfId="24027" xr:uid="{00000000-0005-0000-0000-00002F610000}"/>
    <cellStyle name="Normal 29 2 4 3" xfId="24028" xr:uid="{00000000-0005-0000-0000-000030610000}"/>
    <cellStyle name="Normal 29 2 4 3 2" xfId="24029" xr:uid="{00000000-0005-0000-0000-000031610000}"/>
    <cellStyle name="Normal 29 2 4 4" xfId="24030" xr:uid="{00000000-0005-0000-0000-000032610000}"/>
    <cellStyle name="Normal 29 2 5" xfId="24031" xr:uid="{00000000-0005-0000-0000-000033610000}"/>
    <cellStyle name="Normal 29 2 5 2" xfId="24032" xr:uid="{00000000-0005-0000-0000-000034610000}"/>
    <cellStyle name="Normal 29 2 5 2 2" xfId="24033" xr:uid="{00000000-0005-0000-0000-000035610000}"/>
    <cellStyle name="Normal 29 2 5 3" xfId="24034" xr:uid="{00000000-0005-0000-0000-000036610000}"/>
    <cellStyle name="Normal 29 2 5 3 2" xfId="24035" xr:uid="{00000000-0005-0000-0000-000037610000}"/>
    <cellStyle name="Normal 29 2 5 4" xfId="24036" xr:uid="{00000000-0005-0000-0000-000038610000}"/>
    <cellStyle name="Normal 29 2 6" xfId="24037" xr:uid="{00000000-0005-0000-0000-000039610000}"/>
    <cellStyle name="Normal 29 2 6 2" xfId="24038" xr:uid="{00000000-0005-0000-0000-00003A610000}"/>
    <cellStyle name="Normal 29 2 7" xfId="24039" xr:uid="{00000000-0005-0000-0000-00003B610000}"/>
    <cellStyle name="Normal 29 2 7 2" xfId="24040" xr:uid="{00000000-0005-0000-0000-00003C610000}"/>
    <cellStyle name="Normal 29 2 8" xfId="24041" xr:uid="{00000000-0005-0000-0000-00003D610000}"/>
    <cellStyle name="Normal 29 2 8 2" xfId="24042" xr:uid="{00000000-0005-0000-0000-00003E610000}"/>
    <cellStyle name="Normal 29 2 9" xfId="24043" xr:uid="{00000000-0005-0000-0000-00003F610000}"/>
    <cellStyle name="Normal 29 20" xfId="24044" xr:uid="{00000000-0005-0000-0000-000040610000}"/>
    <cellStyle name="Normal 29 20 2" xfId="24045" xr:uid="{00000000-0005-0000-0000-000041610000}"/>
    <cellStyle name="Normal 29 20 2 2" xfId="24046" xr:uid="{00000000-0005-0000-0000-000042610000}"/>
    <cellStyle name="Normal 29 20 2 2 2" xfId="24047" xr:uid="{00000000-0005-0000-0000-000043610000}"/>
    <cellStyle name="Normal 29 20 2 3" xfId="24048" xr:uid="{00000000-0005-0000-0000-000044610000}"/>
    <cellStyle name="Normal 29 20 3" xfId="24049" xr:uid="{00000000-0005-0000-0000-000045610000}"/>
    <cellStyle name="Normal 29 20 3 2" xfId="24050" xr:uid="{00000000-0005-0000-0000-000046610000}"/>
    <cellStyle name="Normal 29 20 4" xfId="24051" xr:uid="{00000000-0005-0000-0000-000047610000}"/>
    <cellStyle name="Normal 29 21" xfId="24052" xr:uid="{00000000-0005-0000-0000-000048610000}"/>
    <cellStyle name="Normal 29 21 2" xfId="24053" xr:uid="{00000000-0005-0000-0000-000049610000}"/>
    <cellStyle name="Normal 29 21 2 2" xfId="24054" xr:uid="{00000000-0005-0000-0000-00004A610000}"/>
    <cellStyle name="Normal 29 21 2 2 2" xfId="24055" xr:uid="{00000000-0005-0000-0000-00004B610000}"/>
    <cellStyle name="Normal 29 21 2 3" xfId="24056" xr:uid="{00000000-0005-0000-0000-00004C610000}"/>
    <cellStyle name="Normal 29 21 3" xfId="24057" xr:uid="{00000000-0005-0000-0000-00004D610000}"/>
    <cellStyle name="Normal 29 21 3 2" xfId="24058" xr:uid="{00000000-0005-0000-0000-00004E610000}"/>
    <cellStyle name="Normal 29 21 4" xfId="24059" xr:uid="{00000000-0005-0000-0000-00004F610000}"/>
    <cellStyle name="Normal 29 22" xfId="24060" xr:uid="{00000000-0005-0000-0000-000050610000}"/>
    <cellStyle name="Normal 29 22 2" xfId="24061" xr:uid="{00000000-0005-0000-0000-000051610000}"/>
    <cellStyle name="Normal 29 22 2 2" xfId="24062" xr:uid="{00000000-0005-0000-0000-000052610000}"/>
    <cellStyle name="Normal 29 22 2 2 2" xfId="24063" xr:uid="{00000000-0005-0000-0000-000053610000}"/>
    <cellStyle name="Normal 29 22 2 3" xfId="24064" xr:uid="{00000000-0005-0000-0000-000054610000}"/>
    <cellStyle name="Normal 29 22 3" xfId="24065" xr:uid="{00000000-0005-0000-0000-000055610000}"/>
    <cellStyle name="Normal 29 22 3 2" xfId="24066" xr:uid="{00000000-0005-0000-0000-000056610000}"/>
    <cellStyle name="Normal 29 22 4" xfId="24067" xr:uid="{00000000-0005-0000-0000-000057610000}"/>
    <cellStyle name="Normal 29 23" xfId="24068" xr:uid="{00000000-0005-0000-0000-000058610000}"/>
    <cellStyle name="Normal 29 23 2" xfId="24069" xr:uid="{00000000-0005-0000-0000-000059610000}"/>
    <cellStyle name="Normal 29 23 2 2" xfId="24070" xr:uid="{00000000-0005-0000-0000-00005A610000}"/>
    <cellStyle name="Normal 29 23 2 2 2" xfId="24071" xr:uid="{00000000-0005-0000-0000-00005B610000}"/>
    <cellStyle name="Normal 29 23 2 3" xfId="24072" xr:uid="{00000000-0005-0000-0000-00005C610000}"/>
    <cellStyle name="Normal 29 23 3" xfId="24073" xr:uid="{00000000-0005-0000-0000-00005D610000}"/>
    <cellStyle name="Normal 29 23 3 2" xfId="24074" xr:uid="{00000000-0005-0000-0000-00005E610000}"/>
    <cellStyle name="Normal 29 23 4" xfId="24075" xr:uid="{00000000-0005-0000-0000-00005F610000}"/>
    <cellStyle name="Normal 29 24" xfId="24076" xr:uid="{00000000-0005-0000-0000-000060610000}"/>
    <cellStyle name="Normal 29 24 2" xfId="24077" xr:uid="{00000000-0005-0000-0000-000061610000}"/>
    <cellStyle name="Normal 29 24 2 2" xfId="24078" xr:uid="{00000000-0005-0000-0000-000062610000}"/>
    <cellStyle name="Normal 29 24 2 2 2" xfId="24079" xr:uid="{00000000-0005-0000-0000-000063610000}"/>
    <cellStyle name="Normal 29 24 2 3" xfId="24080" xr:uid="{00000000-0005-0000-0000-000064610000}"/>
    <cellStyle name="Normal 29 24 3" xfId="24081" xr:uid="{00000000-0005-0000-0000-000065610000}"/>
    <cellStyle name="Normal 29 24 3 2" xfId="24082" xr:uid="{00000000-0005-0000-0000-000066610000}"/>
    <cellStyle name="Normal 29 24 4" xfId="24083" xr:uid="{00000000-0005-0000-0000-000067610000}"/>
    <cellStyle name="Normal 29 25" xfId="24084" xr:uid="{00000000-0005-0000-0000-000068610000}"/>
    <cellStyle name="Normal 29 25 2" xfId="24085" xr:uid="{00000000-0005-0000-0000-000069610000}"/>
    <cellStyle name="Normal 29 25 2 2" xfId="24086" xr:uid="{00000000-0005-0000-0000-00006A610000}"/>
    <cellStyle name="Normal 29 25 2 2 2" xfId="24087" xr:uid="{00000000-0005-0000-0000-00006B610000}"/>
    <cellStyle name="Normal 29 25 2 3" xfId="24088" xr:uid="{00000000-0005-0000-0000-00006C610000}"/>
    <cellStyle name="Normal 29 25 3" xfId="24089" xr:uid="{00000000-0005-0000-0000-00006D610000}"/>
    <cellStyle name="Normal 29 25 3 2" xfId="24090" xr:uid="{00000000-0005-0000-0000-00006E610000}"/>
    <cellStyle name="Normal 29 25 4" xfId="24091" xr:uid="{00000000-0005-0000-0000-00006F610000}"/>
    <cellStyle name="Normal 29 26" xfId="24092" xr:uid="{00000000-0005-0000-0000-000070610000}"/>
    <cellStyle name="Normal 29 26 2" xfId="24093" xr:uid="{00000000-0005-0000-0000-000071610000}"/>
    <cellStyle name="Normal 29 26 2 2" xfId="24094" xr:uid="{00000000-0005-0000-0000-000072610000}"/>
    <cellStyle name="Normal 29 26 2 2 2" xfId="24095" xr:uid="{00000000-0005-0000-0000-000073610000}"/>
    <cellStyle name="Normal 29 26 2 3" xfId="24096" xr:uid="{00000000-0005-0000-0000-000074610000}"/>
    <cellStyle name="Normal 29 26 3" xfId="24097" xr:uid="{00000000-0005-0000-0000-000075610000}"/>
    <cellStyle name="Normal 29 26 3 2" xfId="24098" xr:uid="{00000000-0005-0000-0000-000076610000}"/>
    <cellStyle name="Normal 29 26 4" xfId="24099" xr:uid="{00000000-0005-0000-0000-000077610000}"/>
    <cellStyle name="Normal 29 27" xfId="24100" xr:uid="{00000000-0005-0000-0000-000078610000}"/>
    <cellStyle name="Normal 29 27 2" xfId="24101" xr:uid="{00000000-0005-0000-0000-000079610000}"/>
    <cellStyle name="Normal 29 27 2 2" xfId="24102" xr:uid="{00000000-0005-0000-0000-00007A610000}"/>
    <cellStyle name="Normal 29 27 2 2 2" xfId="24103" xr:uid="{00000000-0005-0000-0000-00007B610000}"/>
    <cellStyle name="Normal 29 27 2 3" xfId="24104" xr:uid="{00000000-0005-0000-0000-00007C610000}"/>
    <cellStyle name="Normal 29 27 3" xfId="24105" xr:uid="{00000000-0005-0000-0000-00007D610000}"/>
    <cellStyle name="Normal 29 27 3 2" xfId="24106" xr:uid="{00000000-0005-0000-0000-00007E610000}"/>
    <cellStyle name="Normal 29 27 4" xfId="24107" xr:uid="{00000000-0005-0000-0000-00007F610000}"/>
    <cellStyle name="Normal 29 28" xfId="24108" xr:uid="{00000000-0005-0000-0000-000080610000}"/>
    <cellStyle name="Normal 29 28 2" xfId="24109" xr:uid="{00000000-0005-0000-0000-000081610000}"/>
    <cellStyle name="Normal 29 28 2 2" xfId="24110" xr:uid="{00000000-0005-0000-0000-000082610000}"/>
    <cellStyle name="Normal 29 28 2 2 2" xfId="24111" xr:uid="{00000000-0005-0000-0000-000083610000}"/>
    <cellStyle name="Normal 29 28 2 3" xfId="24112" xr:uid="{00000000-0005-0000-0000-000084610000}"/>
    <cellStyle name="Normal 29 28 3" xfId="24113" xr:uid="{00000000-0005-0000-0000-000085610000}"/>
    <cellStyle name="Normal 29 28 3 2" xfId="24114" xr:uid="{00000000-0005-0000-0000-000086610000}"/>
    <cellStyle name="Normal 29 28 4" xfId="24115" xr:uid="{00000000-0005-0000-0000-000087610000}"/>
    <cellStyle name="Normal 29 29" xfId="24116" xr:uid="{00000000-0005-0000-0000-000088610000}"/>
    <cellStyle name="Normal 29 29 2" xfId="24117" xr:uid="{00000000-0005-0000-0000-000089610000}"/>
    <cellStyle name="Normal 29 29 2 2" xfId="24118" xr:uid="{00000000-0005-0000-0000-00008A610000}"/>
    <cellStyle name="Normal 29 29 2 2 2" xfId="24119" xr:uid="{00000000-0005-0000-0000-00008B610000}"/>
    <cellStyle name="Normal 29 29 2 3" xfId="24120" xr:uid="{00000000-0005-0000-0000-00008C610000}"/>
    <cellStyle name="Normal 29 29 3" xfId="24121" xr:uid="{00000000-0005-0000-0000-00008D610000}"/>
    <cellStyle name="Normal 29 29 3 2" xfId="24122" xr:uid="{00000000-0005-0000-0000-00008E610000}"/>
    <cellStyle name="Normal 29 29 4" xfId="24123" xr:uid="{00000000-0005-0000-0000-00008F610000}"/>
    <cellStyle name="Normal 29 3" xfId="24124" xr:uid="{00000000-0005-0000-0000-000090610000}"/>
    <cellStyle name="Normal 29 3 2" xfId="24125" xr:uid="{00000000-0005-0000-0000-000091610000}"/>
    <cellStyle name="Normal 29 3 2 2" xfId="24126" xr:uid="{00000000-0005-0000-0000-000092610000}"/>
    <cellStyle name="Normal 29 3 2 2 2" xfId="24127" xr:uid="{00000000-0005-0000-0000-000093610000}"/>
    <cellStyle name="Normal 29 3 2 3" xfId="24128" xr:uid="{00000000-0005-0000-0000-000094610000}"/>
    <cellStyle name="Normal 29 3 3" xfId="24129" xr:uid="{00000000-0005-0000-0000-000095610000}"/>
    <cellStyle name="Normal 29 3 3 2" xfId="24130" xr:uid="{00000000-0005-0000-0000-000096610000}"/>
    <cellStyle name="Normal 29 3 4" xfId="24131" xr:uid="{00000000-0005-0000-0000-000097610000}"/>
    <cellStyle name="Normal 29 3 4 2" xfId="24132" xr:uid="{00000000-0005-0000-0000-000098610000}"/>
    <cellStyle name="Normal 29 3 5" xfId="24133" xr:uid="{00000000-0005-0000-0000-000099610000}"/>
    <cellStyle name="Normal 29 3 6" xfId="24134" xr:uid="{00000000-0005-0000-0000-00009A610000}"/>
    <cellStyle name="Normal 29 30" xfId="24135" xr:uid="{00000000-0005-0000-0000-00009B610000}"/>
    <cellStyle name="Normal 29 30 2" xfId="24136" xr:uid="{00000000-0005-0000-0000-00009C610000}"/>
    <cellStyle name="Normal 29 30 2 2" xfId="24137" xr:uid="{00000000-0005-0000-0000-00009D610000}"/>
    <cellStyle name="Normal 29 30 2 2 2" xfId="24138" xr:uid="{00000000-0005-0000-0000-00009E610000}"/>
    <cellStyle name="Normal 29 30 2 3" xfId="24139" xr:uid="{00000000-0005-0000-0000-00009F610000}"/>
    <cellStyle name="Normal 29 30 3" xfId="24140" xr:uid="{00000000-0005-0000-0000-0000A0610000}"/>
    <cellStyle name="Normal 29 30 3 2" xfId="24141" xr:uid="{00000000-0005-0000-0000-0000A1610000}"/>
    <cellStyle name="Normal 29 30 4" xfId="24142" xr:uid="{00000000-0005-0000-0000-0000A2610000}"/>
    <cellStyle name="Normal 29 31" xfId="24143" xr:uid="{00000000-0005-0000-0000-0000A3610000}"/>
    <cellStyle name="Normal 29 31 2" xfId="24144" xr:uid="{00000000-0005-0000-0000-0000A4610000}"/>
    <cellStyle name="Normal 29 31 2 2" xfId="24145" xr:uid="{00000000-0005-0000-0000-0000A5610000}"/>
    <cellStyle name="Normal 29 31 2 2 2" xfId="24146" xr:uid="{00000000-0005-0000-0000-0000A6610000}"/>
    <cellStyle name="Normal 29 31 2 3" xfId="24147" xr:uid="{00000000-0005-0000-0000-0000A7610000}"/>
    <cellStyle name="Normal 29 31 3" xfId="24148" xr:uid="{00000000-0005-0000-0000-0000A8610000}"/>
    <cellStyle name="Normal 29 31 3 2" xfId="24149" xr:uid="{00000000-0005-0000-0000-0000A9610000}"/>
    <cellStyle name="Normal 29 31 4" xfId="24150" xr:uid="{00000000-0005-0000-0000-0000AA610000}"/>
    <cellStyle name="Normal 29 32" xfId="24151" xr:uid="{00000000-0005-0000-0000-0000AB610000}"/>
    <cellStyle name="Normal 29 32 2" xfId="24152" xr:uid="{00000000-0005-0000-0000-0000AC610000}"/>
    <cellStyle name="Normal 29 32 2 2" xfId="24153" xr:uid="{00000000-0005-0000-0000-0000AD610000}"/>
    <cellStyle name="Normal 29 32 2 2 2" xfId="24154" xr:uid="{00000000-0005-0000-0000-0000AE610000}"/>
    <cellStyle name="Normal 29 32 2 3" xfId="24155" xr:uid="{00000000-0005-0000-0000-0000AF610000}"/>
    <cellStyle name="Normal 29 32 3" xfId="24156" xr:uid="{00000000-0005-0000-0000-0000B0610000}"/>
    <cellStyle name="Normal 29 32 3 2" xfId="24157" xr:uid="{00000000-0005-0000-0000-0000B1610000}"/>
    <cellStyle name="Normal 29 32 4" xfId="24158" xr:uid="{00000000-0005-0000-0000-0000B2610000}"/>
    <cellStyle name="Normal 29 33" xfId="24159" xr:uid="{00000000-0005-0000-0000-0000B3610000}"/>
    <cellStyle name="Normal 29 33 2" xfId="24160" xr:uid="{00000000-0005-0000-0000-0000B4610000}"/>
    <cellStyle name="Normal 29 33 2 2" xfId="24161" xr:uid="{00000000-0005-0000-0000-0000B5610000}"/>
    <cellStyle name="Normal 29 33 2 2 2" xfId="24162" xr:uid="{00000000-0005-0000-0000-0000B6610000}"/>
    <cellStyle name="Normal 29 33 2 3" xfId="24163" xr:uid="{00000000-0005-0000-0000-0000B7610000}"/>
    <cellStyle name="Normal 29 33 3" xfId="24164" xr:uid="{00000000-0005-0000-0000-0000B8610000}"/>
    <cellStyle name="Normal 29 33 3 2" xfId="24165" xr:uid="{00000000-0005-0000-0000-0000B9610000}"/>
    <cellStyle name="Normal 29 33 4" xfId="24166" xr:uid="{00000000-0005-0000-0000-0000BA610000}"/>
    <cellStyle name="Normal 29 34" xfId="24167" xr:uid="{00000000-0005-0000-0000-0000BB610000}"/>
    <cellStyle name="Normal 29 34 2" xfId="24168" xr:uid="{00000000-0005-0000-0000-0000BC610000}"/>
    <cellStyle name="Normal 29 34 2 2" xfId="24169" xr:uid="{00000000-0005-0000-0000-0000BD610000}"/>
    <cellStyle name="Normal 29 34 2 2 2" xfId="24170" xr:uid="{00000000-0005-0000-0000-0000BE610000}"/>
    <cellStyle name="Normal 29 34 2 3" xfId="24171" xr:uid="{00000000-0005-0000-0000-0000BF610000}"/>
    <cellStyle name="Normal 29 34 3" xfId="24172" xr:uid="{00000000-0005-0000-0000-0000C0610000}"/>
    <cellStyle name="Normal 29 34 3 2" xfId="24173" xr:uid="{00000000-0005-0000-0000-0000C1610000}"/>
    <cellStyle name="Normal 29 34 4" xfId="24174" xr:uid="{00000000-0005-0000-0000-0000C2610000}"/>
    <cellStyle name="Normal 29 35" xfId="24175" xr:uid="{00000000-0005-0000-0000-0000C3610000}"/>
    <cellStyle name="Normal 29 35 2" xfId="24176" xr:uid="{00000000-0005-0000-0000-0000C4610000}"/>
    <cellStyle name="Normal 29 35 2 2" xfId="24177" xr:uid="{00000000-0005-0000-0000-0000C5610000}"/>
    <cellStyle name="Normal 29 35 2 2 2" xfId="24178" xr:uid="{00000000-0005-0000-0000-0000C6610000}"/>
    <cellStyle name="Normal 29 35 2 3" xfId="24179" xr:uid="{00000000-0005-0000-0000-0000C7610000}"/>
    <cellStyle name="Normal 29 35 3" xfId="24180" xr:uid="{00000000-0005-0000-0000-0000C8610000}"/>
    <cellStyle name="Normal 29 35 3 2" xfId="24181" xr:uid="{00000000-0005-0000-0000-0000C9610000}"/>
    <cellStyle name="Normal 29 35 4" xfId="24182" xr:uid="{00000000-0005-0000-0000-0000CA610000}"/>
    <cellStyle name="Normal 29 36" xfId="24183" xr:uid="{00000000-0005-0000-0000-0000CB610000}"/>
    <cellStyle name="Normal 29 36 2" xfId="24184" xr:uid="{00000000-0005-0000-0000-0000CC610000}"/>
    <cellStyle name="Normal 29 36 2 2" xfId="24185" xr:uid="{00000000-0005-0000-0000-0000CD610000}"/>
    <cellStyle name="Normal 29 36 2 2 2" xfId="24186" xr:uid="{00000000-0005-0000-0000-0000CE610000}"/>
    <cellStyle name="Normal 29 36 2 3" xfId="24187" xr:uid="{00000000-0005-0000-0000-0000CF610000}"/>
    <cellStyle name="Normal 29 36 3" xfId="24188" xr:uid="{00000000-0005-0000-0000-0000D0610000}"/>
    <cellStyle name="Normal 29 36 3 2" xfId="24189" xr:uid="{00000000-0005-0000-0000-0000D1610000}"/>
    <cellStyle name="Normal 29 36 4" xfId="24190" xr:uid="{00000000-0005-0000-0000-0000D2610000}"/>
    <cellStyle name="Normal 29 37" xfId="24191" xr:uid="{00000000-0005-0000-0000-0000D3610000}"/>
    <cellStyle name="Normal 29 37 2" xfId="24192" xr:uid="{00000000-0005-0000-0000-0000D4610000}"/>
    <cellStyle name="Normal 29 37 2 2" xfId="24193" xr:uid="{00000000-0005-0000-0000-0000D5610000}"/>
    <cellStyle name="Normal 29 37 2 2 2" xfId="24194" xr:uid="{00000000-0005-0000-0000-0000D6610000}"/>
    <cellStyle name="Normal 29 37 2 3" xfId="24195" xr:uid="{00000000-0005-0000-0000-0000D7610000}"/>
    <cellStyle name="Normal 29 37 3" xfId="24196" xr:uid="{00000000-0005-0000-0000-0000D8610000}"/>
    <cellStyle name="Normal 29 37 3 2" xfId="24197" xr:uid="{00000000-0005-0000-0000-0000D9610000}"/>
    <cellStyle name="Normal 29 37 4" xfId="24198" xr:uid="{00000000-0005-0000-0000-0000DA610000}"/>
    <cellStyle name="Normal 29 38" xfId="24199" xr:uid="{00000000-0005-0000-0000-0000DB610000}"/>
    <cellStyle name="Normal 29 38 2" xfId="24200" xr:uid="{00000000-0005-0000-0000-0000DC610000}"/>
    <cellStyle name="Normal 29 38 2 2" xfId="24201" xr:uid="{00000000-0005-0000-0000-0000DD610000}"/>
    <cellStyle name="Normal 29 38 2 2 2" xfId="24202" xr:uid="{00000000-0005-0000-0000-0000DE610000}"/>
    <cellStyle name="Normal 29 38 2 3" xfId="24203" xr:uid="{00000000-0005-0000-0000-0000DF610000}"/>
    <cellStyle name="Normal 29 38 3" xfId="24204" xr:uid="{00000000-0005-0000-0000-0000E0610000}"/>
    <cellStyle name="Normal 29 38 3 2" xfId="24205" xr:uid="{00000000-0005-0000-0000-0000E1610000}"/>
    <cellStyle name="Normal 29 38 4" xfId="24206" xr:uid="{00000000-0005-0000-0000-0000E2610000}"/>
    <cellStyle name="Normal 29 39" xfId="24207" xr:uid="{00000000-0005-0000-0000-0000E3610000}"/>
    <cellStyle name="Normal 29 39 2" xfId="24208" xr:uid="{00000000-0005-0000-0000-0000E4610000}"/>
    <cellStyle name="Normal 29 39 2 2" xfId="24209" xr:uid="{00000000-0005-0000-0000-0000E5610000}"/>
    <cellStyle name="Normal 29 39 2 2 2" xfId="24210" xr:uid="{00000000-0005-0000-0000-0000E6610000}"/>
    <cellStyle name="Normal 29 39 2 3" xfId="24211" xr:uid="{00000000-0005-0000-0000-0000E7610000}"/>
    <cellStyle name="Normal 29 39 3" xfId="24212" xr:uid="{00000000-0005-0000-0000-0000E8610000}"/>
    <cellStyle name="Normal 29 39 3 2" xfId="24213" xr:uid="{00000000-0005-0000-0000-0000E9610000}"/>
    <cellStyle name="Normal 29 39 4" xfId="24214" xr:uid="{00000000-0005-0000-0000-0000EA610000}"/>
    <cellStyle name="Normal 29 4" xfId="24215" xr:uid="{00000000-0005-0000-0000-0000EB610000}"/>
    <cellStyle name="Normal 29 4 2" xfId="24216" xr:uid="{00000000-0005-0000-0000-0000EC610000}"/>
    <cellStyle name="Normal 29 4 2 2" xfId="24217" xr:uid="{00000000-0005-0000-0000-0000ED610000}"/>
    <cellStyle name="Normal 29 4 2 2 2" xfId="24218" xr:uid="{00000000-0005-0000-0000-0000EE610000}"/>
    <cellStyle name="Normal 29 4 2 2 2 2" xfId="59104" xr:uid="{00000000-0005-0000-0000-0000EF610000}"/>
    <cellStyle name="Normal 29 4 2 2 3" xfId="58427" xr:uid="{00000000-0005-0000-0000-0000F0610000}"/>
    <cellStyle name="Normal 29 4 2 3" xfId="24219" xr:uid="{00000000-0005-0000-0000-0000F1610000}"/>
    <cellStyle name="Normal 29 4 2 3 2" xfId="59103" xr:uid="{00000000-0005-0000-0000-0000F2610000}"/>
    <cellStyle name="Normal 29 4 2 4" xfId="58072" xr:uid="{00000000-0005-0000-0000-0000F3610000}"/>
    <cellStyle name="Normal 29 4 3" xfId="24220" xr:uid="{00000000-0005-0000-0000-0000F4610000}"/>
    <cellStyle name="Normal 29 4 3 2" xfId="24221" xr:uid="{00000000-0005-0000-0000-0000F5610000}"/>
    <cellStyle name="Normal 29 4 3 2 2" xfId="59106" xr:uid="{00000000-0005-0000-0000-0000F6610000}"/>
    <cellStyle name="Normal 29 4 3 2 3" xfId="58558" xr:uid="{00000000-0005-0000-0000-0000F7610000}"/>
    <cellStyle name="Normal 29 4 3 3" xfId="59105" xr:uid="{00000000-0005-0000-0000-0000F8610000}"/>
    <cellStyle name="Normal 29 4 3 4" xfId="58201" xr:uid="{00000000-0005-0000-0000-0000F9610000}"/>
    <cellStyle name="Normal 29 4 4" xfId="24222" xr:uid="{00000000-0005-0000-0000-0000FA610000}"/>
    <cellStyle name="Normal 29 4 4 2" xfId="59107" xr:uid="{00000000-0005-0000-0000-0000FB610000}"/>
    <cellStyle name="Normal 29 4 5" xfId="24223" xr:uid="{00000000-0005-0000-0000-0000FC610000}"/>
    <cellStyle name="Normal 29 4 5 2" xfId="59102" xr:uid="{00000000-0005-0000-0000-0000FD610000}"/>
    <cellStyle name="Normal 29 40" xfId="24224" xr:uid="{00000000-0005-0000-0000-0000FE610000}"/>
    <cellStyle name="Normal 29 40 2" xfId="24225" xr:uid="{00000000-0005-0000-0000-0000FF610000}"/>
    <cellStyle name="Normal 29 40 2 2" xfId="24226" xr:uid="{00000000-0005-0000-0000-000000620000}"/>
    <cellStyle name="Normal 29 40 2 2 2" xfId="24227" xr:uid="{00000000-0005-0000-0000-000001620000}"/>
    <cellStyle name="Normal 29 40 2 3" xfId="24228" xr:uid="{00000000-0005-0000-0000-000002620000}"/>
    <cellStyle name="Normal 29 40 3" xfId="24229" xr:uid="{00000000-0005-0000-0000-000003620000}"/>
    <cellStyle name="Normal 29 40 3 2" xfId="24230" xr:uid="{00000000-0005-0000-0000-000004620000}"/>
    <cellStyle name="Normal 29 40 4" xfId="24231" xr:uid="{00000000-0005-0000-0000-000005620000}"/>
    <cellStyle name="Normal 29 41" xfId="24232" xr:uid="{00000000-0005-0000-0000-000006620000}"/>
    <cellStyle name="Normal 29 41 2" xfId="24233" xr:uid="{00000000-0005-0000-0000-000007620000}"/>
    <cellStyle name="Normal 29 41 2 2" xfId="24234" xr:uid="{00000000-0005-0000-0000-000008620000}"/>
    <cellStyle name="Normal 29 41 2 2 2" xfId="24235" xr:uid="{00000000-0005-0000-0000-000009620000}"/>
    <cellStyle name="Normal 29 41 2 3" xfId="24236" xr:uid="{00000000-0005-0000-0000-00000A620000}"/>
    <cellStyle name="Normal 29 41 3" xfId="24237" xr:uid="{00000000-0005-0000-0000-00000B620000}"/>
    <cellStyle name="Normal 29 41 3 2" xfId="24238" xr:uid="{00000000-0005-0000-0000-00000C620000}"/>
    <cellStyle name="Normal 29 41 4" xfId="24239" xr:uid="{00000000-0005-0000-0000-00000D620000}"/>
    <cellStyle name="Normal 29 42" xfId="24240" xr:uid="{00000000-0005-0000-0000-00000E620000}"/>
    <cellStyle name="Normal 29 42 2" xfId="24241" xr:uid="{00000000-0005-0000-0000-00000F620000}"/>
    <cellStyle name="Normal 29 42 2 2" xfId="24242" xr:uid="{00000000-0005-0000-0000-000010620000}"/>
    <cellStyle name="Normal 29 42 2 2 2" xfId="24243" xr:uid="{00000000-0005-0000-0000-000011620000}"/>
    <cellStyle name="Normal 29 42 2 3" xfId="24244" xr:uid="{00000000-0005-0000-0000-000012620000}"/>
    <cellStyle name="Normal 29 42 3" xfId="24245" xr:uid="{00000000-0005-0000-0000-000013620000}"/>
    <cellStyle name="Normal 29 42 3 2" xfId="24246" xr:uid="{00000000-0005-0000-0000-000014620000}"/>
    <cellStyle name="Normal 29 42 4" xfId="24247" xr:uid="{00000000-0005-0000-0000-000015620000}"/>
    <cellStyle name="Normal 29 43" xfId="24248" xr:uid="{00000000-0005-0000-0000-000016620000}"/>
    <cellStyle name="Normal 29 43 2" xfId="24249" xr:uid="{00000000-0005-0000-0000-000017620000}"/>
    <cellStyle name="Normal 29 43 2 2" xfId="24250" xr:uid="{00000000-0005-0000-0000-000018620000}"/>
    <cellStyle name="Normal 29 43 2 2 2" xfId="24251" xr:uid="{00000000-0005-0000-0000-000019620000}"/>
    <cellStyle name="Normal 29 43 2 3" xfId="24252" xr:uid="{00000000-0005-0000-0000-00001A620000}"/>
    <cellStyle name="Normal 29 43 3" xfId="24253" xr:uid="{00000000-0005-0000-0000-00001B620000}"/>
    <cellStyle name="Normal 29 43 3 2" xfId="24254" xr:uid="{00000000-0005-0000-0000-00001C620000}"/>
    <cellStyle name="Normal 29 43 4" xfId="24255" xr:uid="{00000000-0005-0000-0000-00001D620000}"/>
    <cellStyle name="Normal 29 44" xfId="24256" xr:uid="{00000000-0005-0000-0000-00001E620000}"/>
    <cellStyle name="Normal 29 44 2" xfId="24257" xr:uid="{00000000-0005-0000-0000-00001F620000}"/>
    <cellStyle name="Normal 29 44 2 2" xfId="24258" xr:uid="{00000000-0005-0000-0000-000020620000}"/>
    <cellStyle name="Normal 29 44 2 2 2" xfId="24259" xr:uid="{00000000-0005-0000-0000-000021620000}"/>
    <cellStyle name="Normal 29 44 2 3" xfId="24260" xr:uid="{00000000-0005-0000-0000-000022620000}"/>
    <cellStyle name="Normal 29 44 3" xfId="24261" xr:uid="{00000000-0005-0000-0000-000023620000}"/>
    <cellStyle name="Normal 29 44 3 2" xfId="24262" xr:uid="{00000000-0005-0000-0000-000024620000}"/>
    <cellStyle name="Normal 29 44 4" xfId="24263" xr:uid="{00000000-0005-0000-0000-000025620000}"/>
    <cellStyle name="Normal 29 45" xfId="24264" xr:uid="{00000000-0005-0000-0000-000026620000}"/>
    <cellStyle name="Normal 29 45 2" xfId="24265" xr:uid="{00000000-0005-0000-0000-000027620000}"/>
    <cellStyle name="Normal 29 45 2 2" xfId="24266" xr:uid="{00000000-0005-0000-0000-000028620000}"/>
    <cellStyle name="Normal 29 45 2 2 2" xfId="24267" xr:uid="{00000000-0005-0000-0000-000029620000}"/>
    <cellStyle name="Normal 29 45 2 3" xfId="24268" xr:uid="{00000000-0005-0000-0000-00002A620000}"/>
    <cellStyle name="Normal 29 45 3" xfId="24269" xr:uid="{00000000-0005-0000-0000-00002B620000}"/>
    <cellStyle name="Normal 29 45 3 2" xfId="24270" xr:uid="{00000000-0005-0000-0000-00002C620000}"/>
    <cellStyle name="Normal 29 45 4" xfId="24271" xr:uid="{00000000-0005-0000-0000-00002D620000}"/>
    <cellStyle name="Normal 29 46" xfId="24272" xr:uid="{00000000-0005-0000-0000-00002E620000}"/>
    <cellStyle name="Normal 29 46 2" xfId="24273" xr:uid="{00000000-0005-0000-0000-00002F620000}"/>
    <cellStyle name="Normal 29 46 2 2" xfId="24274" xr:uid="{00000000-0005-0000-0000-000030620000}"/>
    <cellStyle name="Normal 29 46 2 2 2" xfId="24275" xr:uid="{00000000-0005-0000-0000-000031620000}"/>
    <cellStyle name="Normal 29 46 2 3" xfId="24276" xr:uid="{00000000-0005-0000-0000-000032620000}"/>
    <cellStyle name="Normal 29 46 3" xfId="24277" xr:uid="{00000000-0005-0000-0000-000033620000}"/>
    <cellStyle name="Normal 29 46 3 2" xfId="24278" xr:uid="{00000000-0005-0000-0000-000034620000}"/>
    <cellStyle name="Normal 29 46 4" xfId="24279" xr:uid="{00000000-0005-0000-0000-000035620000}"/>
    <cellStyle name="Normal 29 47" xfId="24280" xr:uid="{00000000-0005-0000-0000-000036620000}"/>
    <cellStyle name="Normal 29 47 2" xfId="24281" xr:uid="{00000000-0005-0000-0000-000037620000}"/>
    <cellStyle name="Normal 29 47 2 2" xfId="24282" xr:uid="{00000000-0005-0000-0000-000038620000}"/>
    <cellStyle name="Normal 29 47 2 2 2" xfId="24283" xr:uid="{00000000-0005-0000-0000-000039620000}"/>
    <cellStyle name="Normal 29 47 2 3" xfId="24284" xr:uid="{00000000-0005-0000-0000-00003A620000}"/>
    <cellStyle name="Normal 29 47 2 3 2" xfId="24285" xr:uid="{00000000-0005-0000-0000-00003B620000}"/>
    <cellStyle name="Normal 29 47 2 4" xfId="24286" xr:uid="{00000000-0005-0000-0000-00003C620000}"/>
    <cellStyle name="Normal 29 47 3" xfId="24287" xr:uid="{00000000-0005-0000-0000-00003D620000}"/>
    <cellStyle name="Normal 29 47 3 2" xfId="24288" xr:uid="{00000000-0005-0000-0000-00003E620000}"/>
    <cellStyle name="Normal 29 47 4" xfId="24289" xr:uid="{00000000-0005-0000-0000-00003F620000}"/>
    <cellStyle name="Normal 29 47 4 2" xfId="24290" xr:uid="{00000000-0005-0000-0000-000040620000}"/>
    <cellStyle name="Normal 29 47 5" xfId="24291" xr:uid="{00000000-0005-0000-0000-000041620000}"/>
    <cellStyle name="Normal 29 47 5 2" xfId="24292" xr:uid="{00000000-0005-0000-0000-000042620000}"/>
    <cellStyle name="Normal 29 47 6" xfId="24293" xr:uid="{00000000-0005-0000-0000-000043620000}"/>
    <cellStyle name="Normal 29 47 6 2" xfId="24294" xr:uid="{00000000-0005-0000-0000-000044620000}"/>
    <cellStyle name="Normal 29 47 7" xfId="24295" xr:uid="{00000000-0005-0000-0000-000045620000}"/>
    <cellStyle name="Normal 29 48" xfId="24296" xr:uid="{00000000-0005-0000-0000-000046620000}"/>
    <cellStyle name="Normal 29 48 2" xfId="24297" xr:uid="{00000000-0005-0000-0000-000047620000}"/>
    <cellStyle name="Normal 29 49" xfId="24298" xr:uid="{00000000-0005-0000-0000-000048620000}"/>
    <cellStyle name="Normal 29 49 2" xfId="24299" xr:uid="{00000000-0005-0000-0000-000049620000}"/>
    <cellStyle name="Normal 29 49 2 2" xfId="24300" xr:uid="{00000000-0005-0000-0000-00004A620000}"/>
    <cellStyle name="Normal 29 49 2 2 2" xfId="24301" xr:uid="{00000000-0005-0000-0000-00004B620000}"/>
    <cellStyle name="Normal 29 49 2 3" xfId="24302" xr:uid="{00000000-0005-0000-0000-00004C620000}"/>
    <cellStyle name="Normal 29 49 3" xfId="24303" xr:uid="{00000000-0005-0000-0000-00004D620000}"/>
    <cellStyle name="Normal 29 5" xfId="24304" xr:uid="{00000000-0005-0000-0000-00004E620000}"/>
    <cellStyle name="Normal 29 5 2" xfId="24305" xr:uid="{00000000-0005-0000-0000-00004F620000}"/>
    <cellStyle name="Normal 29 5 2 2" xfId="24306" xr:uid="{00000000-0005-0000-0000-000050620000}"/>
    <cellStyle name="Normal 29 5 2 2 2" xfId="24307" xr:uid="{00000000-0005-0000-0000-000051620000}"/>
    <cellStyle name="Normal 29 5 2 3" xfId="24308" xr:uid="{00000000-0005-0000-0000-000052620000}"/>
    <cellStyle name="Normal 29 5 3" xfId="24309" xr:uid="{00000000-0005-0000-0000-000053620000}"/>
    <cellStyle name="Normal 29 5 3 2" xfId="24310" xr:uid="{00000000-0005-0000-0000-000054620000}"/>
    <cellStyle name="Normal 29 5 4" xfId="24311" xr:uid="{00000000-0005-0000-0000-000055620000}"/>
    <cellStyle name="Normal 29 50" xfId="24312" xr:uid="{00000000-0005-0000-0000-000056620000}"/>
    <cellStyle name="Normal 29 50 2" xfId="24313" xr:uid="{00000000-0005-0000-0000-000057620000}"/>
    <cellStyle name="Normal 29 50 2 2" xfId="24314" xr:uid="{00000000-0005-0000-0000-000058620000}"/>
    <cellStyle name="Normal 29 50 3" xfId="24315" xr:uid="{00000000-0005-0000-0000-000059620000}"/>
    <cellStyle name="Normal 29 51" xfId="24316" xr:uid="{00000000-0005-0000-0000-00005A620000}"/>
    <cellStyle name="Normal 29 51 2" xfId="24317" xr:uid="{00000000-0005-0000-0000-00005B620000}"/>
    <cellStyle name="Normal 29 51 2 2" xfId="24318" xr:uid="{00000000-0005-0000-0000-00005C620000}"/>
    <cellStyle name="Normal 29 51 3" xfId="24319" xr:uid="{00000000-0005-0000-0000-00005D620000}"/>
    <cellStyle name="Normal 29 52" xfId="24320" xr:uid="{00000000-0005-0000-0000-00005E620000}"/>
    <cellStyle name="Normal 29 52 2" xfId="24321" xr:uid="{00000000-0005-0000-0000-00005F620000}"/>
    <cellStyle name="Normal 29 52 2 2" xfId="24322" xr:uid="{00000000-0005-0000-0000-000060620000}"/>
    <cellStyle name="Normal 29 52 3" xfId="24323" xr:uid="{00000000-0005-0000-0000-000061620000}"/>
    <cellStyle name="Normal 29 53" xfId="24324" xr:uid="{00000000-0005-0000-0000-000062620000}"/>
    <cellStyle name="Normal 29 53 2" xfId="24325" xr:uid="{00000000-0005-0000-0000-000063620000}"/>
    <cellStyle name="Normal 29 54" xfId="24326" xr:uid="{00000000-0005-0000-0000-000064620000}"/>
    <cellStyle name="Normal 29 54 2" xfId="24327" xr:uid="{00000000-0005-0000-0000-000065620000}"/>
    <cellStyle name="Normal 29 55" xfId="24328" xr:uid="{00000000-0005-0000-0000-000066620000}"/>
    <cellStyle name="Normal 29 56" xfId="24329" xr:uid="{00000000-0005-0000-0000-000067620000}"/>
    <cellStyle name="Normal 29 6" xfId="24330" xr:uid="{00000000-0005-0000-0000-000068620000}"/>
    <cellStyle name="Normal 29 6 2" xfId="24331" xr:uid="{00000000-0005-0000-0000-000069620000}"/>
    <cellStyle name="Normal 29 6 2 2" xfId="24332" xr:uid="{00000000-0005-0000-0000-00006A620000}"/>
    <cellStyle name="Normal 29 6 2 2 2" xfId="24333" xr:uid="{00000000-0005-0000-0000-00006B620000}"/>
    <cellStyle name="Normal 29 6 2 3" xfId="24334" xr:uid="{00000000-0005-0000-0000-00006C620000}"/>
    <cellStyle name="Normal 29 6 3" xfId="24335" xr:uid="{00000000-0005-0000-0000-00006D620000}"/>
    <cellStyle name="Normal 29 6 3 2" xfId="24336" xr:uid="{00000000-0005-0000-0000-00006E620000}"/>
    <cellStyle name="Normal 29 6 4" xfId="24337" xr:uid="{00000000-0005-0000-0000-00006F620000}"/>
    <cellStyle name="Normal 29 7" xfId="24338" xr:uid="{00000000-0005-0000-0000-000070620000}"/>
    <cellStyle name="Normal 29 7 2" xfId="24339" xr:uid="{00000000-0005-0000-0000-000071620000}"/>
    <cellStyle name="Normal 29 7 2 2" xfId="24340" xr:uid="{00000000-0005-0000-0000-000072620000}"/>
    <cellStyle name="Normal 29 7 2 2 2" xfId="24341" xr:uid="{00000000-0005-0000-0000-000073620000}"/>
    <cellStyle name="Normal 29 7 2 3" xfId="24342" xr:uid="{00000000-0005-0000-0000-000074620000}"/>
    <cellStyle name="Normal 29 7 3" xfId="24343" xr:uid="{00000000-0005-0000-0000-000075620000}"/>
    <cellStyle name="Normal 29 7 3 2" xfId="24344" xr:uid="{00000000-0005-0000-0000-000076620000}"/>
    <cellStyle name="Normal 29 7 4" xfId="24345" xr:uid="{00000000-0005-0000-0000-000077620000}"/>
    <cellStyle name="Normal 29 8" xfId="24346" xr:uid="{00000000-0005-0000-0000-000078620000}"/>
    <cellStyle name="Normal 29 8 2" xfId="24347" xr:uid="{00000000-0005-0000-0000-000079620000}"/>
    <cellStyle name="Normal 29 8 2 2" xfId="24348" xr:uid="{00000000-0005-0000-0000-00007A620000}"/>
    <cellStyle name="Normal 29 8 2 2 2" xfId="24349" xr:uid="{00000000-0005-0000-0000-00007B620000}"/>
    <cellStyle name="Normal 29 8 2 3" xfId="24350" xr:uid="{00000000-0005-0000-0000-00007C620000}"/>
    <cellStyle name="Normal 29 8 3" xfId="24351" xr:uid="{00000000-0005-0000-0000-00007D620000}"/>
    <cellStyle name="Normal 29 8 3 2" xfId="24352" xr:uid="{00000000-0005-0000-0000-00007E620000}"/>
    <cellStyle name="Normal 29 8 4" xfId="24353" xr:uid="{00000000-0005-0000-0000-00007F620000}"/>
    <cellStyle name="Normal 29 9" xfId="24354" xr:uid="{00000000-0005-0000-0000-000080620000}"/>
    <cellStyle name="Normal 29 9 2" xfId="24355" xr:uid="{00000000-0005-0000-0000-000081620000}"/>
    <cellStyle name="Normal 29 9 2 2" xfId="24356" xr:uid="{00000000-0005-0000-0000-000082620000}"/>
    <cellStyle name="Normal 29 9 2 2 2" xfId="24357" xr:uid="{00000000-0005-0000-0000-000083620000}"/>
    <cellStyle name="Normal 29 9 2 3" xfId="24358" xr:uid="{00000000-0005-0000-0000-000084620000}"/>
    <cellStyle name="Normal 29 9 3" xfId="24359" xr:uid="{00000000-0005-0000-0000-000085620000}"/>
    <cellStyle name="Normal 29 9 3 2" xfId="24360" xr:uid="{00000000-0005-0000-0000-000086620000}"/>
    <cellStyle name="Normal 29 9 4" xfId="24361" xr:uid="{00000000-0005-0000-0000-000087620000}"/>
    <cellStyle name="Normal 3" xfId="7" xr:uid="{00000000-0005-0000-0000-000088620000}"/>
    <cellStyle name="Normal 3 10" xfId="24363" xr:uid="{00000000-0005-0000-0000-000089620000}"/>
    <cellStyle name="Normal 3 10 2" xfId="24364" xr:uid="{00000000-0005-0000-0000-00008A620000}"/>
    <cellStyle name="Normal 3 11" xfId="24365" xr:uid="{00000000-0005-0000-0000-00008B620000}"/>
    <cellStyle name="Normal 3 11 2" xfId="24366" xr:uid="{00000000-0005-0000-0000-00008C620000}"/>
    <cellStyle name="Normal 3 12" xfId="24367" xr:uid="{00000000-0005-0000-0000-00008D620000}"/>
    <cellStyle name="Normal 3 12 2" xfId="24368" xr:uid="{00000000-0005-0000-0000-00008E620000}"/>
    <cellStyle name="Normal 3 13" xfId="24369" xr:uid="{00000000-0005-0000-0000-00008F620000}"/>
    <cellStyle name="Normal 3 13 2" xfId="24370" xr:uid="{00000000-0005-0000-0000-000090620000}"/>
    <cellStyle name="Normal 3 14" xfId="24371" xr:uid="{00000000-0005-0000-0000-000091620000}"/>
    <cellStyle name="Normal 3 14 2" xfId="24372" xr:uid="{00000000-0005-0000-0000-000092620000}"/>
    <cellStyle name="Normal 3 15" xfId="24373" xr:uid="{00000000-0005-0000-0000-000093620000}"/>
    <cellStyle name="Normal 3 15 2" xfId="24374" xr:uid="{00000000-0005-0000-0000-000094620000}"/>
    <cellStyle name="Normal 3 16" xfId="24375" xr:uid="{00000000-0005-0000-0000-000095620000}"/>
    <cellStyle name="Normal 3 16 2" xfId="24376" xr:uid="{00000000-0005-0000-0000-000096620000}"/>
    <cellStyle name="Normal 3 17" xfId="24377" xr:uid="{00000000-0005-0000-0000-000097620000}"/>
    <cellStyle name="Normal 3 17 2" xfId="24378" xr:uid="{00000000-0005-0000-0000-000098620000}"/>
    <cellStyle name="Normal 3 18" xfId="24379" xr:uid="{00000000-0005-0000-0000-000099620000}"/>
    <cellStyle name="Normal 3 18 2" xfId="24380" xr:uid="{00000000-0005-0000-0000-00009A620000}"/>
    <cellStyle name="Normal 3 19" xfId="24381" xr:uid="{00000000-0005-0000-0000-00009B620000}"/>
    <cellStyle name="Normal 3 19 2" xfId="24382" xr:uid="{00000000-0005-0000-0000-00009C620000}"/>
    <cellStyle name="Normal 3 2" xfId="8" xr:uid="{00000000-0005-0000-0000-00009D620000}"/>
    <cellStyle name="Normal 3 2 10" xfId="24384" xr:uid="{00000000-0005-0000-0000-00009E620000}"/>
    <cellStyle name="Normal 3 2 10 2" xfId="24385" xr:uid="{00000000-0005-0000-0000-00009F620000}"/>
    <cellStyle name="Normal 3 2 11" xfId="24386" xr:uid="{00000000-0005-0000-0000-0000A0620000}"/>
    <cellStyle name="Normal 3 2 11 2" xfId="24387" xr:uid="{00000000-0005-0000-0000-0000A1620000}"/>
    <cellStyle name="Normal 3 2 12" xfId="24388" xr:uid="{00000000-0005-0000-0000-0000A2620000}"/>
    <cellStyle name="Normal 3 2 12 2" xfId="24389" xr:uid="{00000000-0005-0000-0000-0000A3620000}"/>
    <cellStyle name="Normal 3 2 13" xfId="24390" xr:uid="{00000000-0005-0000-0000-0000A4620000}"/>
    <cellStyle name="Normal 3 2 13 2" xfId="24391" xr:uid="{00000000-0005-0000-0000-0000A5620000}"/>
    <cellStyle name="Normal 3 2 14" xfId="24392" xr:uid="{00000000-0005-0000-0000-0000A6620000}"/>
    <cellStyle name="Normal 3 2 14 2" xfId="24393" xr:uid="{00000000-0005-0000-0000-0000A7620000}"/>
    <cellStyle name="Normal 3 2 15" xfId="24394" xr:uid="{00000000-0005-0000-0000-0000A8620000}"/>
    <cellStyle name="Normal 3 2 15 2" xfId="24395" xr:uid="{00000000-0005-0000-0000-0000A9620000}"/>
    <cellStyle name="Normal 3 2 16" xfId="24396" xr:uid="{00000000-0005-0000-0000-0000AA620000}"/>
    <cellStyle name="Normal 3 2 16 2" xfId="24397" xr:uid="{00000000-0005-0000-0000-0000AB620000}"/>
    <cellStyle name="Normal 3 2 17" xfId="24398" xr:uid="{00000000-0005-0000-0000-0000AC620000}"/>
    <cellStyle name="Normal 3 2 17 2" xfId="24399" xr:uid="{00000000-0005-0000-0000-0000AD620000}"/>
    <cellStyle name="Normal 3 2 18" xfId="24400" xr:uid="{00000000-0005-0000-0000-0000AE620000}"/>
    <cellStyle name="Normal 3 2 18 2" xfId="24401" xr:uid="{00000000-0005-0000-0000-0000AF620000}"/>
    <cellStyle name="Normal 3 2 19" xfId="24402" xr:uid="{00000000-0005-0000-0000-0000B0620000}"/>
    <cellStyle name="Normal 3 2 19 2" xfId="24403" xr:uid="{00000000-0005-0000-0000-0000B1620000}"/>
    <cellStyle name="Normal 3 2 2" xfId="62" xr:uid="{00000000-0005-0000-0000-0000B2620000}"/>
    <cellStyle name="Normal 3 2 2 10" xfId="24405" xr:uid="{00000000-0005-0000-0000-0000B3620000}"/>
    <cellStyle name="Normal 3 2 2 11" xfId="24406" xr:uid="{00000000-0005-0000-0000-0000B4620000}"/>
    <cellStyle name="Normal 3 2 2 12" xfId="24404" xr:uid="{00000000-0005-0000-0000-0000B5620000}"/>
    <cellStyle name="Normal 3 2 2 2" xfId="24407" xr:uid="{00000000-0005-0000-0000-0000B6620000}"/>
    <cellStyle name="Normal 3 2 2 2 2" xfId="24408" xr:uid="{00000000-0005-0000-0000-0000B7620000}"/>
    <cellStyle name="Normal 3 2 2 2 2 2" xfId="24409" xr:uid="{00000000-0005-0000-0000-0000B8620000}"/>
    <cellStyle name="Normal 3 2 2 2 2 2 2" xfId="24410" xr:uid="{00000000-0005-0000-0000-0000B9620000}"/>
    <cellStyle name="Normal 3 2 2 2 2 3" xfId="24411" xr:uid="{00000000-0005-0000-0000-0000BA620000}"/>
    <cellStyle name="Normal 3 2 2 2 3" xfId="24412" xr:uid="{00000000-0005-0000-0000-0000BB620000}"/>
    <cellStyle name="Normal 3 2 2 2 3 2" xfId="24413" xr:uid="{00000000-0005-0000-0000-0000BC620000}"/>
    <cellStyle name="Normal 3 2 2 2 4" xfId="24414" xr:uid="{00000000-0005-0000-0000-0000BD620000}"/>
    <cellStyle name="Normal 3 2 2 2 4 2" xfId="24415" xr:uid="{00000000-0005-0000-0000-0000BE620000}"/>
    <cellStyle name="Normal 3 2 2 2 5" xfId="24416" xr:uid="{00000000-0005-0000-0000-0000BF620000}"/>
    <cellStyle name="Normal 3 2 2 2 5 2" xfId="24417" xr:uid="{00000000-0005-0000-0000-0000C0620000}"/>
    <cellStyle name="Normal 3 2 2 2 6" xfId="24418" xr:uid="{00000000-0005-0000-0000-0000C1620000}"/>
    <cellStyle name="Normal 3 2 2 2 6 2" xfId="24419" xr:uid="{00000000-0005-0000-0000-0000C2620000}"/>
    <cellStyle name="Normal 3 2 2 2 7" xfId="24420" xr:uid="{00000000-0005-0000-0000-0000C3620000}"/>
    <cellStyle name="Normal 3 2 2 3" xfId="24421" xr:uid="{00000000-0005-0000-0000-0000C4620000}"/>
    <cellStyle name="Normal 3 2 2 3 2" xfId="24422" xr:uid="{00000000-0005-0000-0000-0000C5620000}"/>
    <cellStyle name="Normal 3 2 2 4" xfId="24423" xr:uid="{00000000-0005-0000-0000-0000C6620000}"/>
    <cellStyle name="Normal 3 2 2 4 2" xfId="24424" xr:uid="{00000000-0005-0000-0000-0000C7620000}"/>
    <cellStyle name="Normal 3 2 2 5" xfId="24425" xr:uid="{00000000-0005-0000-0000-0000C8620000}"/>
    <cellStyle name="Normal 3 2 2 5 2" xfId="24426" xr:uid="{00000000-0005-0000-0000-0000C9620000}"/>
    <cellStyle name="Normal 3 2 2 5 2 2" xfId="24427" xr:uid="{00000000-0005-0000-0000-0000CA620000}"/>
    <cellStyle name="Normal 3 2 2 5 3" xfId="24428" xr:uid="{00000000-0005-0000-0000-0000CB620000}"/>
    <cellStyle name="Normal 3 2 2 6" xfId="24429" xr:uid="{00000000-0005-0000-0000-0000CC620000}"/>
    <cellStyle name="Normal 3 2 2 6 2" xfId="24430" xr:uid="{00000000-0005-0000-0000-0000CD620000}"/>
    <cellStyle name="Normal 3 2 2 7" xfId="24431" xr:uid="{00000000-0005-0000-0000-0000CE620000}"/>
    <cellStyle name="Normal 3 2 2 7 2" xfId="24432" xr:uid="{00000000-0005-0000-0000-0000CF620000}"/>
    <cellStyle name="Normal 3 2 2 8" xfId="24433" xr:uid="{00000000-0005-0000-0000-0000D0620000}"/>
    <cellStyle name="Normal 3 2 2 8 2" xfId="24434" xr:uid="{00000000-0005-0000-0000-0000D1620000}"/>
    <cellStyle name="Normal 3 2 2 9" xfId="24435" xr:uid="{00000000-0005-0000-0000-0000D2620000}"/>
    <cellStyle name="Normal 3 2 2 9 2" xfId="24436" xr:uid="{00000000-0005-0000-0000-0000D3620000}"/>
    <cellStyle name="Normal 3 2 20" xfId="24437" xr:uid="{00000000-0005-0000-0000-0000D4620000}"/>
    <cellStyle name="Normal 3 2 20 2" xfId="24438" xr:uid="{00000000-0005-0000-0000-0000D5620000}"/>
    <cellStyle name="Normal 3 2 21" xfId="24439" xr:uid="{00000000-0005-0000-0000-0000D6620000}"/>
    <cellStyle name="Normal 3 2 21 2" xfId="24440" xr:uid="{00000000-0005-0000-0000-0000D7620000}"/>
    <cellStyle name="Normal 3 2 22" xfId="24441" xr:uid="{00000000-0005-0000-0000-0000D8620000}"/>
    <cellStyle name="Normal 3 2 22 2" xfId="24442" xr:uid="{00000000-0005-0000-0000-0000D9620000}"/>
    <cellStyle name="Normal 3 2 23" xfId="24443" xr:uid="{00000000-0005-0000-0000-0000DA620000}"/>
    <cellStyle name="Normal 3 2 23 2" xfId="24444" xr:uid="{00000000-0005-0000-0000-0000DB620000}"/>
    <cellStyle name="Normal 3 2 24" xfId="24445" xr:uid="{00000000-0005-0000-0000-0000DC620000}"/>
    <cellStyle name="Normal 3 2 24 2" xfId="24446" xr:uid="{00000000-0005-0000-0000-0000DD620000}"/>
    <cellStyle name="Normal 3 2 25" xfId="24447" xr:uid="{00000000-0005-0000-0000-0000DE620000}"/>
    <cellStyle name="Normal 3 2 25 2" xfId="24448" xr:uid="{00000000-0005-0000-0000-0000DF620000}"/>
    <cellStyle name="Normal 3 2 26" xfId="24449" xr:uid="{00000000-0005-0000-0000-0000E0620000}"/>
    <cellStyle name="Normal 3 2 26 2" xfId="24450" xr:uid="{00000000-0005-0000-0000-0000E1620000}"/>
    <cellStyle name="Normal 3 2 27" xfId="24451" xr:uid="{00000000-0005-0000-0000-0000E2620000}"/>
    <cellStyle name="Normal 3 2 27 2" xfId="24452" xr:uid="{00000000-0005-0000-0000-0000E3620000}"/>
    <cellStyle name="Normal 3 2 28" xfId="24453" xr:uid="{00000000-0005-0000-0000-0000E4620000}"/>
    <cellStyle name="Normal 3 2 28 2" xfId="24454" xr:uid="{00000000-0005-0000-0000-0000E5620000}"/>
    <cellStyle name="Normal 3 2 29" xfId="24455" xr:uid="{00000000-0005-0000-0000-0000E6620000}"/>
    <cellStyle name="Normal 3 2 29 2" xfId="24456" xr:uid="{00000000-0005-0000-0000-0000E7620000}"/>
    <cellStyle name="Normal 3 2 3" xfId="24457" xr:uid="{00000000-0005-0000-0000-0000E8620000}"/>
    <cellStyle name="Normal 3 2 3 2" xfId="24458" xr:uid="{00000000-0005-0000-0000-0000E9620000}"/>
    <cellStyle name="Normal 3 2 3 3" xfId="57973" xr:uid="{00000000-0005-0000-0000-0000EA620000}"/>
    <cellStyle name="Normal 3 2 30" xfId="24459" xr:uid="{00000000-0005-0000-0000-0000EB620000}"/>
    <cellStyle name="Normal 3 2 30 2" xfId="24460" xr:uid="{00000000-0005-0000-0000-0000EC620000}"/>
    <cellStyle name="Normal 3 2 31" xfId="24461" xr:uid="{00000000-0005-0000-0000-0000ED620000}"/>
    <cellStyle name="Normal 3 2 31 2" xfId="24462" xr:uid="{00000000-0005-0000-0000-0000EE620000}"/>
    <cellStyle name="Normal 3 2 32" xfId="24463" xr:uid="{00000000-0005-0000-0000-0000EF620000}"/>
    <cellStyle name="Normal 3 2 32 2" xfId="24464" xr:uid="{00000000-0005-0000-0000-0000F0620000}"/>
    <cellStyle name="Normal 3 2 33" xfId="24465" xr:uid="{00000000-0005-0000-0000-0000F1620000}"/>
    <cellStyle name="Normal 3 2 33 2" xfId="24466" xr:uid="{00000000-0005-0000-0000-0000F2620000}"/>
    <cellStyle name="Normal 3 2 34" xfId="24467" xr:uid="{00000000-0005-0000-0000-0000F3620000}"/>
    <cellStyle name="Normal 3 2 34 2" xfId="24468" xr:uid="{00000000-0005-0000-0000-0000F4620000}"/>
    <cellStyle name="Normal 3 2 35" xfId="24469" xr:uid="{00000000-0005-0000-0000-0000F5620000}"/>
    <cellStyle name="Normal 3 2 35 2" xfId="24470" xr:uid="{00000000-0005-0000-0000-0000F6620000}"/>
    <cellStyle name="Normal 3 2 36" xfId="24471" xr:uid="{00000000-0005-0000-0000-0000F7620000}"/>
    <cellStyle name="Normal 3 2 36 2" xfId="24472" xr:uid="{00000000-0005-0000-0000-0000F8620000}"/>
    <cellStyle name="Normal 3 2 37" xfId="24473" xr:uid="{00000000-0005-0000-0000-0000F9620000}"/>
    <cellStyle name="Normal 3 2 37 2" xfId="24474" xr:uid="{00000000-0005-0000-0000-0000FA620000}"/>
    <cellStyle name="Normal 3 2 38" xfId="24475" xr:uid="{00000000-0005-0000-0000-0000FB620000}"/>
    <cellStyle name="Normal 3 2 38 2" xfId="24476" xr:uid="{00000000-0005-0000-0000-0000FC620000}"/>
    <cellStyle name="Normal 3 2 39" xfId="24477" xr:uid="{00000000-0005-0000-0000-0000FD620000}"/>
    <cellStyle name="Normal 3 2 39 2" xfId="24478" xr:uid="{00000000-0005-0000-0000-0000FE620000}"/>
    <cellStyle name="Normal 3 2 4" xfId="24479" xr:uid="{00000000-0005-0000-0000-0000FF620000}"/>
    <cellStyle name="Normal 3 2 4 2" xfId="24480" xr:uid="{00000000-0005-0000-0000-000000630000}"/>
    <cellStyle name="Normal 3 2 4 3" xfId="57953" xr:uid="{00000000-0005-0000-0000-000001630000}"/>
    <cellStyle name="Normal 3 2 40" xfId="24481" xr:uid="{00000000-0005-0000-0000-000002630000}"/>
    <cellStyle name="Normal 3 2 40 2" xfId="24482" xr:uid="{00000000-0005-0000-0000-000003630000}"/>
    <cellStyle name="Normal 3 2 41" xfId="24483" xr:uid="{00000000-0005-0000-0000-000004630000}"/>
    <cellStyle name="Normal 3 2 41 2" xfId="24484" xr:uid="{00000000-0005-0000-0000-000005630000}"/>
    <cellStyle name="Normal 3 2 42" xfId="24485" xr:uid="{00000000-0005-0000-0000-000006630000}"/>
    <cellStyle name="Normal 3 2 42 2" xfId="24486" xr:uid="{00000000-0005-0000-0000-000007630000}"/>
    <cellStyle name="Normal 3 2 42 2 2" xfId="24487" xr:uid="{00000000-0005-0000-0000-000008630000}"/>
    <cellStyle name="Normal 3 2 42 2 2 2" xfId="24488" xr:uid="{00000000-0005-0000-0000-000009630000}"/>
    <cellStyle name="Normal 3 2 42 2 3" xfId="24489" xr:uid="{00000000-0005-0000-0000-00000A630000}"/>
    <cellStyle name="Normal 3 2 42 3" xfId="24490" xr:uid="{00000000-0005-0000-0000-00000B630000}"/>
    <cellStyle name="Normal 3 2 42 3 2" xfId="24491" xr:uid="{00000000-0005-0000-0000-00000C630000}"/>
    <cellStyle name="Normal 3 2 42 4" xfId="24492" xr:uid="{00000000-0005-0000-0000-00000D630000}"/>
    <cellStyle name="Normal 3 2 42 4 2" xfId="24493" xr:uid="{00000000-0005-0000-0000-00000E630000}"/>
    <cellStyle name="Normal 3 2 42 5" xfId="24494" xr:uid="{00000000-0005-0000-0000-00000F630000}"/>
    <cellStyle name="Normal 3 2 42 5 2" xfId="24495" xr:uid="{00000000-0005-0000-0000-000010630000}"/>
    <cellStyle name="Normal 3 2 42 6" xfId="24496" xr:uid="{00000000-0005-0000-0000-000011630000}"/>
    <cellStyle name="Normal 3 2 42 6 2" xfId="24497" xr:uid="{00000000-0005-0000-0000-000012630000}"/>
    <cellStyle name="Normal 3 2 42 7" xfId="24498" xr:uid="{00000000-0005-0000-0000-000013630000}"/>
    <cellStyle name="Normal 3 2 43" xfId="24499" xr:uid="{00000000-0005-0000-0000-000014630000}"/>
    <cellStyle name="Normal 3 2 43 2" xfId="24500" xr:uid="{00000000-0005-0000-0000-000015630000}"/>
    <cellStyle name="Normal 3 2 44" xfId="24501" xr:uid="{00000000-0005-0000-0000-000016630000}"/>
    <cellStyle name="Normal 3 2 44 2" xfId="24502" xr:uid="{00000000-0005-0000-0000-000017630000}"/>
    <cellStyle name="Normal 3 2 44 2 2" xfId="24503" xr:uid="{00000000-0005-0000-0000-000018630000}"/>
    <cellStyle name="Normal 3 2 44 3" xfId="24504" xr:uid="{00000000-0005-0000-0000-000019630000}"/>
    <cellStyle name="Normal 3 2 45" xfId="24505" xr:uid="{00000000-0005-0000-0000-00001A630000}"/>
    <cellStyle name="Normal 3 2 45 2" xfId="24506" xr:uid="{00000000-0005-0000-0000-00001B630000}"/>
    <cellStyle name="Normal 3 2 46" xfId="24507" xr:uid="{00000000-0005-0000-0000-00001C630000}"/>
    <cellStyle name="Normal 3 2 46 2" xfId="24508" xr:uid="{00000000-0005-0000-0000-00001D630000}"/>
    <cellStyle name="Normal 3 2 47" xfId="24509" xr:uid="{00000000-0005-0000-0000-00001E630000}"/>
    <cellStyle name="Normal 3 2 47 2" xfId="24510" xr:uid="{00000000-0005-0000-0000-00001F630000}"/>
    <cellStyle name="Normal 3 2 48" xfId="24511" xr:uid="{00000000-0005-0000-0000-000020630000}"/>
    <cellStyle name="Normal 3 2 49" xfId="24512" xr:uid="{00000000-0005-0000-0000-000021630000}"/>
    <cellStyle name="Normal 3 2 5" xfId="24513" xr:uid="{00000000-0005-0000-0000-000022630000}"/>
    <cellStyle name="Normal 3 2 5 2" xfId="24514" xr:uid="{00000000-0005-0000-0000-000023630000}"/>
    <cellStyle name="Normal 3 2 50" xfId="24383" xr:uid="{00000000-0005-0000-0000-000024630000}"/>
    <cellStyle name="Normal 3 2 6" xfId="24515" xr:uid="{00000000-0005-0000-0000-000025630000}"/>
    <cellStyle name="Normal 3 2 6 2" xfId="24516" xr:uid="{00000000-0005-0000-0000-000026630000}"/>
    <cellStyle name="Normal 3 2 7" xfId="24517" xr:uid="{00000000-0005-0000-0000-000027630000}"/>
    <cellStyle name="Normal 3 2 7 2" xfId="24518" xr:uid="{00000000-0005-0000-0000-000028630000}"/>
    <cellStyle name="Normal 3 2 8" xfId="24519" xr:uid="{00000000-0005-0000-0000-000029630000}"/>
    <cellStyle name="Normal 3 2 8 2" xfId="24520" xr:uid="{00000000-0005-0000-0000-00002A630000}"/>
    <cellStyle name="Normal 3 2 9" xfId="24521" xr:uid="{00000000-0005-0000-0000-00002B630000}"/>
    <cellStyle name="Normal 3 2 9 2" xfId="24522" xr:uid="{00000000-0005-0000-0000-00002C630000}"/>
    <cellStyle name="Normal 3 20" xfId="24523" xr:uid="{00000000-0005-0000-0000-00002D630000}"/>
    <cellStyle name="Normal 3 20 2" xfId="24524" xr:uid="{00000000-0005-0000-0000-00002E630000}"/>
    <cellStyle name="Normal 3 21" xfId="24525" xr:uid="{00000000-0005-0000-0000-00002F630000}"/>
    <cellStyle name="Normal 3 21 2" xfId="24526" xr:uid="{00000000-0005-0000-0000-000030630000}"/>
    <cellStyle name="Normal 3 22" xfId="24527" xr:uid="{00000000-0005-0000-0000-000031630000}"/>
    <cellStyle name="Normal 3 22 2" xfId="24528" xr:uid="{00000000-0005-0000-0000-000032630000}"/>
    <cellStyle name="Normal 3 23" xfId="24529" xr:uid="{00000000-0005-0000-0000-000033630000}"/>
    <cellStyle name="Normal 3 23 2" xfId="24530" xr:uid="{00000000-0005-0000-0000-000034630000}"/>
    <cellStyle name="Normal 3 24" xfId="24531" xr:uid="{00000000-0005-0000-0000-000035630000}"/>
    <cellStyle name="Normal 3 24 2" xfId="24532" xr:uid="{00000000-0005-0000-0000-000036630000}"/>
    <cellStyle name="Normal 3 25" xfId="24533" xr:uid="{00000000-0005-0000-0000-000037630000}"/>
    <cellStyle name="Normal 3 25 2" xfId="24534" xr:uid="{00000000-0005-0000-0000-000038630000}"/>
    <cellStyle name="Normal 3 26" xfId="24535" xr:uid="{00000000-0005-0000-0000-000039630000}"/>
    <cellStyle name="Normal 3 26 2" xfId="24536" xr:uid="{00000000-0005-0000-0000-00003A630000}"/>
    <cellStyle name="Normal 3 27" xfId="24537" xr:uid="{00000000-0005-0000-0000-00003B630000}"/>
    <cellStyle name="Normal 3 27 2" xfId="24538" xr:uid="{00000000-0005-0000-0000-00003C630000}"/>
    <cellStyle name="Normal 3 28" xfId="24539" xr:uid="{00000000-0005-0000-0000-00003D630000}"/>
    <cellStyle name="Normal 3 28 2" xfId="24540" xr:uid="{00000000-0005-0000-0000-00003E630000}"/>
    <cellStyle name="Normal 3 29" xfId="24541" xr:uid="{00000000-0005-0000-0000-00003F630000}"/>
    <cellStyle name="Normal 3 29 2" xfId="24542" xr:uid="{00000000-0005-0000-0000-000040630000}"/>
    <cellStyle name="Normal 3 3" xfId="72" xr:uid="{00000000-0005-0000-0000-000041630000}"/>
    <cellStyle name="Normal 3 3 2" xfId="24544" xr:uid="{00000000-0005-0000-0000-000042630000}"/>
    <cellStyle name="Normal 3 3 2 2" xfId="24545" xr:uid="{00000000-0005-0000-0000-000043630000}"/>
    <cellStyle name="Normal 3 3 2 3" xfId="57974" xr:uid="{00000000-0005-0000-0000-000044630000}"/>
    <cellStyle name="Normal 3 3 2 4" xfId="59438" xr:uid="{00000000-0005-0000-0000-000045630000}"/>
    <cellStyle name="Normal 3 3 3" xfId="24546" xr:uid="{00000000-0005-0000-0000-000046630000}"/>
    <cellStyle name="Normal 3 3 4" xfId="24547" xr:uid="{00000000-0005-0000-0000-000047630000}"/>
    <cellStyle name="Normal 3 3 5" xfId="57677" xr:uid="{00000000-0005-0000-0000-000048630000}"/>
    <cellStyle name="Normal 3 3 6" xfId="24543" xr:uid="{00000000-0005-0000-0000-000049630000}"/>
    <cellStyle name="Normal 3 3 7" xfId="59433" xr:uid="{00000000-0005-0000-0000-00004A630000}"/>
    <cellStyle name="Normal 3 30" xfId="24548" xr:uid="{00000000-0005-0000-0000-00004B630000}"/>
    <cellStyle name="Normal 3 30 2" xfId="24549" xr:uid="{00000000-0005-0000-0000-00004C630000}"/>
    <cellStyle name="Normal 3 31" xfId="24550" xr:uid="{00000000-0005-0000-0000-00004D630000}"/>
    <cellStyle name="Normal 3 31 2" xfId="24551" xr:uid="{00000000-0005-0000-0000-00004E630000}"/>
    <cellStyle name="Normal 3 32" xfId="24552" xr:uid="{00000000-0005-0000-0000-00004F630000}"/>
    <cellStyle name="Normal 3 32 2" xfId="24553" xr:uid="{00000000-0005-0000-0000-000050630000}"/>
    <cellStyle name="Normal 3 33" xfId="24554" xr:uid="{00000000-0005-0000-0000-000051630000}"/>
    <cellStyle name="Normal 3 33 2" xfId="24555" xr:uid="{00000000-0005-0000-0000-000052630000}"/>
    <cellStyle name="Normal 3 34" xfId="24556" xr:uid="{00000000-0005-0000-0000-000053630000}"/>
    <cellStyle name="Normal 3 34 2" xfId="24557" xr:uid="{00000000-0005-0000-0000-000054630000}"/>
    <cellStyle name="Normal 3 35" xfId="24558" xr:uid="{00000000-0005-0000-0000-000055630000}"/>
    <cellStyle name="Normal 3 35 2" xfId="24559" xr:uid="{00000000-0005-0000-0000-000056630000}"/>
    <cellStyle name="Normal 3 36" xfId="24560" xr:uid="{00000000-0005-0000-0000-000057630000}"/>
    <cellStyle name="Normal 3 36 2" xfId="24561" xr:uid="{00000000-0005-0000-0000-000058630000}"/>
    <cellStyle name="Normal 3 37" xfId="24562" xr:uid="{00000000-0005-0000-0000-000059630000}"/>
    <cellStyle name="Normal 3 37 2" xfId="24563" xr:uid="{00000000-0005-0000-0000-00005A630000}"/>
    <cellStyle name="Normal 3 38" xfId="24564" xr:uid="{00000000-0005-0000-0000-00005B630000}"/>
    <cellStyle name="Normal 3 38 2" xfId="24565" xr:uid="{00000000-0005-0000-0000-00005C630000}"/>
    <cellStyle name="Normal 3 39" xfId="24566" xr:uid="{00000000-0005-0000-0000-00005D630000}"/>
    <cellStyle name="Normal 3 39 2" xfId="24567" xr:uid="{00000000-0005-0000-0000-00005E630000}"/>
    <cellStyle name="Normal 3 4" xfId="70" xr:uid="{00000000-0005-0000-0000-00005F630000}"/>
    <cellStyle name="Normal 3 4 2" xfId="24569" xr:uid="{00000000-0005-0000-0000-000060630000}"/>
    <cellStyle name="Normal 3 4 2 2" xfId="57908" xr:uid="{00000000-0005-0000-0000-000061630000}"/>
    <cellStyle name="Normal 3 4 3" xfId="57675" xr:uid="{00000000-0005-0000-0000-000062630000}"/>
    <cellStyle name="Normal 3 4 3 2" xfId="57945" xr:uid="{00000000-0005-0000-0000-000063630000}"/>
    <cellStyle name="Normal 3 4 4" xfId="24568" xr:uid="{00000000-0005-0000-0000-000064630000}"/>
    <cellStyle name="Normal 3 40" xfId="24570" xr:uid="{00000000-0005-0000-0000-000065630000}"/>
    <cellStyle name="Normal 3 40 2" xfId="24571" xr:uid="{00000000-0005-0000-0000-000066630000}"/>
    <cellStyle name="Normal 3 41" xfId="24572" xr:uid="{00000000-0005-0000-0000-000067630000}"/>
    <cellStyle name="Normal 3 41 2" xfId="24573" xr:uid="{00000000-0005-0000-0000-000068630000}"/>
    <cellStyle name="Normal 3 42" xfId="24574" xr:uid="{00000000-0005-0000-0000-000069630000}"/>
    <cellStyle name="Normal 3 42 2" xfId="24575" xr:uid="{00000000-0005-0000-0000-00006A630000}"/>
    <cellStyle name="Normal 3 43" xfId="24576" xr:uid="{00000000-0005-0000-0000-00006B630000}"/>
    <cellStyle name="Normal 3 43 2" xfId="24577" xr:uid="{00000000-0005-0000-0000-00006C630000}"/>
    <cellStyle name="Normal 3 44" xfId="24578" xr:uid="{00000000-0005-0000-0000-00006D630000}"/>
    <cellStyle name="Normal 3 44 2" xfId="24579" xr:uid="{00000000-0005-0000-0000-00006E630000}"/>
    <cellStyle name="Normal 3 45" xfId="24580" xr:uid="{00000000-0005-0000-0000-00006F630000}"/>
    <cellStyle name="Normal 3 45 2" xfId="24581" xr:uid="{00000000-0005-0000-0000-000070630000}"/>
    <cellStyle name="Normal 3 46" xfId="24582" xr:uid="{00000000-0005-0000-0000-000071630000}"/>
    <cellStyle name="Normal 3 46 2" xfId="24583" xr:uid="{00000000-0005-0000-0000-000072630000}"/>
    <cellStyle name="Normal 3 47" xfId="24584" xr:uid="{00000000-0005-0000-0000-000073630000}"/>
    <cellStyle name="Normal 3 47 2" xfId="24585" xr:uid="{00000000-0005-0000-0000-000074630000}"/>
    <cellStyle name="Normal 3 48" xfId="24586" xr:uid="{00000000-0005-0000-0000-000075630000}"/>
    <cellStyle name="Normal 3 48 2" xfId="24587" xr:uid="{00000000-0005-0000-0000-000076630000}"/>
    <cellStyle name="Normal 3 49" xfId="24588" xr:uid="{00000000-0005-0000-0000-000077630000}"/>
    <cellStyle name="Normal 3 49 2" xfId="24589" xr:uid="{00000000-0005-0000-0000-000078630000}"/>
    <cellStyle name="Normal 3 5" xfId="24590" xr:uid="{00000000-0005-0000-0000-000079630000}"/>
    <cellStyle name="Normal 3 5 2" xfId="24591" xr:uid="{00000000-0005-0000-0000-00007A630000}"/>
    <cellStyle name="Normal 3 5 2 2" xfId="57989" xr:uid="{00000000-0005-0000-0000-00007B630000}"/>
    <cellStyle name="Normal 3 5 3" xfId="57863" xr:uid="{00000000-0005-0000-0000-00007C630000}"/>
    <cellStyle name="Normal 3 5 4" xfId="59427" xr:uid="{00000000-0005-0000-0000-00007D630000}"/>
    <cellStyle name="Normal 3 50" xfId="24592" xr:uid="{00000000-0005-0000-0000-00007E630000}"/>
    <cellStyle name="Normal 3 50 2" xfId="24593" xr:uid="{00000000-0005-0000-0000-00007F630000}"/>
    <cellStyle name="Normal 3 51" xfId="24594" xr:uid="{00000000-0005-0000-0000-000080630000}"/>
    <cellStyle name="Normal 3 51 2" xfId="24595" xr:uid="{00000000-0005-0000-0000-000081630000}"/>
    <cellStyle name="Normal 3 52" xfId="24596" xr:uid="{00000000-0005-0000-0000-000082630000}"/>
    <cellStyle name="Normal 3 52 2" xfId="24597" xr:uid="{00000000-0005-0000-0000-000083630000}"/>
    <cellStyle name="Normal 3 53" xfId="24598" xr:uid="{00000000-0005-0000-0000-000084630000}"/>
    <cellStyle name="Normal 3 53 2" xfId="24599" xr:uid="{00000000-0005-0000-0000-000085630000}"/>
    <cellStyle name="Normal 3 53 2 2" xfId="24600" xr:uid="{00000000-0005-0000-0000-000086630000}"/>
    <cellStyle name="Normal 3 53 2 2 2" xfId="24601" xr:uid="{00000000-0005-0000-0000-000087630000}"/>
    <cellStyle name="Normal 3 53 2 3" xfId="24602" xr:uid="{00000000-0005-0000-0000-000088630000}"/>
    <cellStyle name="Normal 3 53 3" xfId="24603" xr:uid="{00000000-0005-0000-0000-000089630000}"/>
    <cellStyle name="Normal 3 53 3 2" xfId="24604" xr:uid="{00000000-0005-0000-0000-00008A630000}"/>
    <cellStyle name="Normal 3 53 4" xfId="24605" xr:uid="{00000000-0005-0000-0000-00008B630000}"/>
    <cellStyle name="Normal 3 53 4 2" xfId="24606" xr:uid="{00000000-0005-0000-0000-00008C630000}"/>
    <cellStyle name="Normal 3 53 5" xfId="24607" xr:uid="{00000000-0005-0000-0000-00008D630000}"/>
    <cellStyle name="Normal 3 53 5 2" xfId="24608" xr:uid="{00000000-0005-0000-0000-00008E630000}"/>
    <cellStyle name="Normal 3 53 6" xfId="24609" xr:uid="{00000000-0005-0000-0000-00008F630000}"/>
    <cellStyle name="Normal 3 53 6 2" xfId="24610" xr:uid="{00000000-0005-0000-0000-000090630000}"/>
    <cellStyle name="Normal 3 53 7" xfId="24611" xr:uid="{00000000-0005-0000-0000-000091630000}"/>
    <cellStyle name="Normal 3 54" xfId="24612" xr:uid="{00000000-0005-0000-0000-000092630000}"/>
    <cellStyle name="Normal 3 54 2" xfId="24613" xr:uid="{00000000-0005-0000-0000-000093630000}"/>
    <cellStyle name="Normal 3 55" xfId="24614" xr:uid="{00000000-0005-0000-0000-000094630000}"/>
    <cellStyle name="Normal 3 55 2" xfId="24615" xr:uid="{00000000-0005-0000-0000-000095630000}"/>
    <cellStyle name="Normal 3 55 2 2" xfId="24616" xr:uid="{00000000-0005-0000-0000-000096630000}"/>
    <cellStyle name="Normal 3 55 3" xfId="24617" xr:uid="{00000000-0005-0000-0000-000097630000}"/>
    <cellStyle name="Normal 3 56" xfId="24618" xr:uid="{00000000-0005-0000-0000-000098630000}"/>
    <cellStyle name="Normal 3 56 2" xfId="24619" xr:uid="{00000000-0005-0000-0000-000099630000}"/>
    <cellStyle name="Normal 3 57" xfId="24620" xr:uid="{00000000-0005-0000-0000-00009A630000}"/>
    <cellStyle name="Normal 3 57 2" xfId="24621" xr:uid="{00000000-0005-0000-0000-00009B630000}"/>
    <cellStyle name="Normal 3 58" xfId="24622" xr:uid="{00000000-0005-0000-0000-00009C630000}"/>
    <cellStyle name="Normal 3 58 2" xfId="24623" xr:uid="{00000000-0005-0000-0000-00009D630000}"/>
    <cellStyle name="Normal 3 59" xfId="24624" xr:uid="{00000000-0005-0000-0000-00009E630000}"/>
    <cellStyle name="Normal 3 59 2" xfId="24625" xr:uid="{00000000-0005-0000-0000-00009F630000}"/>
    <cellStyle name="Normal 3 6" xfId="24626" xr:uid="{00000000-0005-0000-0000-0000A0630000}"/>
    <cellStyle name="Normal 3 6 2" xfId="24627" xr:uid="{00000000-0005-0000-0000-0000A1630000}"/>
    <cellStyle name="Normal 3 6 2 2" xfId="59109" xr:uid="{00000000-0005-0000-0000-0000A2630000}"/>
    <cellStyle name="Normal 3 6 3" xfId="58249" xr:uid="{00000000-0005-0000-0000-0000A3630000}"/>
    <cellStyle name="Normal 3 6 4" xfId="57906" xr:uid="{00000000-0005-0000-0000-0000A4630000}"/>
    <cellStyle name="Normal 3 60" xfId="24628" xr:uid="{00000000-0005-0000-0000-0000A5630000}"/>
    <cellStyle name="Normal 3 60 2" xfId="24629" xr:uid="{00000000-0005-0000-0000-0000A6630000}"/>
    <cellStyle name="Normal 3 61" xfId="24630" xr:uid="{00000000-0005-0000-0000-0000A7630000}"/>
    <cellStyle name="Normal 3 61 2" xfId="24631" xr:uid="{00000000-0005-0000-0000-0000A8630000}"/>
    <cellStyle name="Normal 3 62" xfId="24632" xr:uid="{00000000-0005-0000-0000-0000A9630000}"/>
    <cellStyle name="Normal 3 62 2" xfId="24633" xr:uid="{00000000-0005-0000-0000-0000AA630000}"/>
    <cellStyle name="Normal 3 63" xfId="24634" xr:uid="{00000000-0005-0000-0000-0000AB630000}"/>
    <cellStyle name="Normal 3 63 2" xfId="24635" xr:uid="{00000000-0005-0000-0000-0000AC630000}"/>
    <cellStyle name="Normal 3 64" xfId="24636" xr:uid="{00000000-0005-0000-0000-0000AD630000}"/>
    <cellStyle name="Normal 3 65" xfId="24637" xr:uid="{00000000-0005-0000-0000-0000AE630000}"/>
    <cellStyle name="Normal 3 66" xfId="24638" xr:uid="{00000000-0005-0000-0000-0000AF630000}"/>
    <cellStyle name="Normal 3 67" xfId="57636" xr:uid="{00000000-0005-0000-0000-0000B0630000}"/>
    <cellStyle name="Normal 3 68" xfId="24362" xr:uid="{00000000-0005-0000-0000-0000B1630000}"/>
    <cellStyle name="Normal 3 7" xfId="24639" xr:uid="{00000000-0005-0000-0000-0000B2630000}"/>
    <cellStyle name="Normal 3 7 2" xfId="24640" xr:uid="{00000000-0005-0000-0000-0000B3630000}"/>
    <cellStyle name="Normal 3 7 3" xfId="59108" xr:uid="{00000000-0005-0000-0000-0000B4630000}"/>
    <cellStyle name="Normal 3 8" xfId="24641" xr:uid="{00000000-0005-0000-0000-0000B5630000}"/>
    <cellStyle name="Normal 3 8 2" xfId="24642" xr:uid="{00000000-0005-0000-0000-0000B6630000}"/>
    <cellStyle name="Normal 3 8 3" xfId="57937" xr:uid="{00000000-0005-0000-0000-0000B7630000}"/>
    <cellStyle name="Normal 3 9" xfId="24643" xr:uid="{00000000-0005-0000-0000-0000B8630000}"/>
    <cellStyle name="Normal 3 9 2" xfId="24644" xr:uid="{00000000-0005-0000-0000-0000B9630000}"/>
    <cellStyle name="Normal 3_Needed Accts" xfId="24645" xr:uid="{00000000-0005-0000-0000-0000BA630000}"/>
    <cellStyle name="Normal 30" xfId="24646" xr:uid="{00000000-0005-0000-0000-0000BB630000}"/>
    <cellStyle name="Normal 30 10" xfId="24647" xr:uid="{00000000-0005-0000-0000-0000BC630000}"/>
    <cellStyle name="Normal 30 10 2" xfId="24648" xr:uid="{00000000-0005-0000-0000-0000BD630000}"/>
    <cellStyle name="Normal 30 10 2 2" xfId="24649" xr:uid="{00000000-0005-0000-0000-0000BE630000}"/>
    <cellStyle name="Normal 30 10 2 2 2" xfId="24650" xr:uid="{00000000-0005-0000-0000-0000BF630000}"/>
    <cellStyle name="Normal 30 10 2 3" xfId="24651" xr:uid="{00000000-0005-0000-0000-0000C0630000}"/>
    <cellStyle name="Normal 30 10 3" xfId="24652" xr:uid="{00000000-0005-0000-0000-0000C1630000}"/>
    <cellStyle name="Normal 30 10 3 2" xfId="24653" xr:uid="{00000000-0005-0000-0000-0000C2630000}"/>
    <cellStyle name="Normal 30 10 4" xfId="24654" xr:uid="{00000000-0005-0000-0000-0000C3630000}"/>
    <cellStyle name="Normal 30 11" xfId="24655" xr:uid="{00000000-0005-0000-0000-0000C4630000}"/>
    <cellStyle name="Normal 30 11 2" xfId="24656" xr:uid="{00000000-0005-0000-0000-0000C5630000}"/>
    <cellStyle name="Normal 30 11 2 2" xfId="24657" xr:uid="{00000000-0005-0000-0000-0000C6630000}"/>
    <cellStyle name="Normal 30 11 2 2 2" xfId="24658" xr:uid="{00000000-0005-0000-0000-0000C7630000}"/>
    <cellStyle name="Normal 30 11 2 3" xfId="24659" xr:uid="{00000000-0005-0000-0000-0000C8630000}"/>
    <cellStyle name="Normal 30 11 3" xfId="24660" xr:uid="{00000000-0005-0000-0000-0000C9630000}"/>
    <cellStyle name="Normal 30 11 3 2" xfId="24661" xr:uid="{00000000-0005-0000-0000-0000CA630000}"/>
    <cellStyle name="Normal 30 11 4" xfId="24662" xr:uid="{00000000-0005-0000-0000-0000CB630000}"/>
    <cellStyle name="Normal 30 12" xfId="24663" xr:uid="{00000000-0005-0000-0000-0000CC630000}"/>
    <cellStyle name="Normal 30 12 2" xfId="24664" xr:uid="{00000000-0005-0000-0000-0000CD630000}"/>
    <cellStyle name="Normal 30 12 2 2" xfId="24665" xr:uid="{00000000-0005-0000-0000-0000CE630000}"/>
    <cellStyle name="Normal 30 12 2 2 2" xfId="24666" xr:uid="{00000000-0005-0000-0000-0000CF630000}"/>
    <cellStyle name="Normal 30 12 2 3" xfId="24667" xr:uid="{00000000-0005-0000-0000-0000D0630000}"/>
    <cellStyle name="Normal 30 12 3" xfId="24668" xr:uid="{00000000-0005-0000-0000-0000D1630000}"/>
    <cellStyle name="Normal 30 12 3 2" xfId="24669" xr:uid="{00000000-0005-0000-0000-0000D2630000}"/>
    <cellStyle name="Normal 30 12 4" xfId="24670" xr:uid="{00000000-0005-0000-0000-0000D3630000}"/>
    <cellStyle name="Normal 30 13" xfId="24671" xr:uid="{00000000-0005-0000-0000-0000D4630000}"/>
    <cellStyle name="Normal 30 13 2" xfId="24672" xr:uid="{00000000-0005-0000-0000-0000D5630000}"/>
    <cellStyle name="Normal 30 13 2 2" xfId="24673" xr:uid="{00000000-0005-0000-0000-0000D6630000}"/>
    <cellStyle name="Normal 30 13 2 2 2" xfId="24674" xr:uid="{00000000-0005-0000-0000-0000D7630000}"/>
    <cellStyle name="Normal 30 13 2 3" xfId="24675" xr:uid="{00000000-0005-0000-0000-0000D8630000}"/>
    <cellStyle name="Normal 30 13 3" xfId="24676" xr:uid="{00000000-0005-0000-0000-0000D9630000}"/>
    <cellStyle name="Normal 30 13 3 2" xfId="24677" xr:uid="{00000000-0005-0000-0000-0000DA630000}"/>
    <cellStyle name="Normal 30 13 4" xfId="24678" xr:uid="{00000000-0005-0000-0000-0000DB630000}"/>
    <cellStyle name="Normal 30 14" xfId="24679" xr:uid="{00000000-0005-0000-0000-0000DC630000}"/>
    <cellStyle name="Normal 30 14 2" xfId="24680" xr:uid="{00000000-0005-0000-0000-0000DD630000}"/>
    <cellStyle name="Normal 30 14 2 2" xfId="24681" xr:uid="{00000000-0005-0000-0000-0000DE630000}"/>
    <cellStyle name="Normal 30 14 2 2 2" xfId="24682" xr:uid="{00000000-0005-0000-0000-0000DF630000}"/>
    <cellStyle name="Normal 30 14 2 3" xfId="24683" xr:uid="{00000000-0005-0000-0000-0000E0630000}"/>
    <cellStyle name="Normal 30 14 3" xfId="24684" xr:uid="{00000000-0005-0000-0000-0000E1630000}"/>
    <cellStyle name="Normal 30 14 3 2" xfId="24685" xr:uid="{00000000-0005-0000-0000-0000E2630000}"/>
    <cellStyle name="Normal 30 14 4" xfId="24686" xr:uid="{00000000-0005-0000-0000-0000E3630000}"/>
    <cellStyle name="Normal 30 15" xfId="24687" xr:uid="{00000000-0005-0000-0000-0000E4630000}"/>
    <cellStyle name="Normal 30 15 2" xfId="24688" xr:uid="{00000000-0005-0000-0000-0000E5630000}"/>
    <cellStyle name="Normal 30 15 2 2" xfId="24689" xr:uid="{00000000-0005-0000-0000-0000E6630000}"/>
    <cellStyle name="Normal 30 15 2 2 2" xfId="24690" xr:uid="{00000000-0005-0000-0000-0000E7630000}"/>
    <cellStyle name="Normal 30 15 2 3" xfId="24691" xr:uid="{00000000-0005-0000-0000-0000E8630000}"/>
    <cellStyle name="Normal 30 15 3" xfId="24692" xr:uid="{00000000-0005-0000-0000-0000E9630000}"/>
    <cellStyle name="Normal 30 15 3 2" xfId="24693" xr:uid="{00000000-0005-0000-0000-0000EA630000}"/>
    <cellStyle name="Normal 30 15 4" xfId="24694" xr:uid="{00000000-0005-0000-0000-0000EB630000}"/>
    <cellStyle name="Normal 30 16" xfId="24695" xr:uid="{00000000-0005-0000-0000-0000EC630000}"/>
    <cellStyle name="Normal 30 16 2" xfId="24696" xr:uid="{00000000-0005-0000-0000-0000ED630000}"/>
    <cellStyle name="Normal 30 16 2 2" xfId="24697" xr:uid="{00000000-0005-0000-0000-0000EE630000}"/>
    <cellStyle name="Normal 30 16 2 2 2" xfId="24698" xr:uid="{00000000-0005-0000-0000-0000EF630000}"/>
    <cellStyle name="Normal 30 16 2 3" xfId="24699" xr:uid="{00000000-0005-0000-0000-0000F0630000}"/>
    <cellStyle name="Normal 30 16 3" xfId="24700" xr:uid="{00000000-0005-0000-0000-0000F1630000}"/>
    <cellStyle name="Normal 30 16 3 2" xfId="24701" xr:uid="{00000000-0005-0000-0000-0000F2630000}"/>
    <cellStyle name="Normal 30 16 4" xfId="24702" xr:uid="{00000000-0005-0000-0000-0000F3630000}"/>
    <cellStyle name="Normal 30 17" xfId="24703" xr:uid="{00000000-0005-0000-0000-0000F4630000}"/>
    <cellStyle name="Normal 30 17 2" xfId="24704" xr:uid="{00000000-0005-0000-0000-0000F5630000}"/>
    <cellStyle name="Normal 30 17 2 2" xfId="24705" xr:uid="{00000000-0005-0000-0000-0000F6630000}"/>
    <cellStyle name="Normal 30 17 2 2 2" xfId="24706" xr:uid="{00000000-0005-0000-0000-0000F7630000}"/>
    <cellStyle name="Normal 30 17 2 3" xfId="24707" xr:uid="{00000000-0005-0000-0000-0000F8630000}"/>
    <cellStyle name="Normal 30 17 3" xfId="24708" xr:uid="{00000000-0005-0000-0000-0000F9630000}"/>
    <cellStyle name="Normal 30 17 3 2" xfId="24709" xr:uid="{00000000-0005-0000-0000-0000FA630000}"/>
    <cellStyle name="Normal 30 17 4" xfId="24710" xr:uid="{00000000-0005-0000-0000-0000FB630000}"/>
    <cellStyle name="Normal 30 18" xfId="24711" xr:uid="{00000000-0005-0000-0000-0000FC630000}"/>
    <cellStyle name="Normal 30 18 2" xfId="24712" xr:uid="{00000000-0005-0000-0000-0000FD630000}"/>
    <cellStyle name="Normal 30 18 2 2" xfId="24713" xr:uid="{00000000-0005-0000-0000-0000FE630000}"/>
    <cellStyle name="Normal 30 18 2 2 2" xfId="24714" xr:uid="{00000000-0005-0000-0000-0000FF630000}"/>
    <cellStyle name="Normal 30 18 2 3" xfId="24715" xr:uid="{00000000-0005-0000-0000-000000640000}"/>
    <cellStyle name="Normal 30 18 3" xfId="24716" xr:uid="{00000000-0005-0000-0000-000001640000}"/>
    <cellStyle name="Normal 30 18 3 2" xfId="24717" xr:uid="{00000000-0005-0000-0000-000002640000}"/>
    <cellStyle name="Normal 30 18 4" xfId="24718" xr:uid="{00000000-0005-0000-0000-000003640000}"/>
    <cellStyle name="Normal 30 19" xfId="24719" xr:uid="{00000000-0005-0000-0000-000004640000}"/>
    <cellStyle name="Normal 30 19 2" xfId="24720" xr:uid="{00000000-0005-0000-0000-000005640000}"/>
    <cellStyle name="Normal 30 19 2 2" xfId="24721" xr:uid="{00000000-0005-0000-0000-000006640000}"/>
    <cellStyle name="Normal 30 19 2 2 2" xfId="24722" xr:uid="{00000000-0005-0000-0000-000007640000}"/>
    <cellStyle name="Normal 30 19 2 3" xfId="24723" xr:uid="{00000000-0005-0000-0000-000008640000}"/>
    <cellStyle name="Normal 30 19 3" xfId="24724" xr:uid="{00000000-0005-0000-0000-000009640000}"/>
    <cellStyle name="Normal 30 19 3 2" xfId="24725" xr:uid="{00000000-0005-0000-0000-00000A640000}"/>
    <cellStyle name="Normal 30 19 4" xfId="24726" xr:uid="{00000000-0005-0000-0000-00000B640000}"/>
    <cellStyle name="Normal 30 2" xfId="24727" xr:uid="{00000000-0005-0000-0000-00000C640000}"/>
    <cellStyle name="Normal 30 2 10" xfId="24728" xr:uid="{00000000-0005-0000-0000-00000D640000}"/>
    <cellStyle name="Normal 30 2 2" xfId="24729" xr:uid="{00000000-0005-0000-0000-00000E640000}"/>
    <cellStyle name="Normal 30 2 2 10" xfId="24730" xr:uid="{00000000-0005-0000-0000-00000F640000}"/>
    <cellStyle name="Normal 30 2 2 2" xfId="24731" xr:uid="{00000000-0005-0000-0000-000010640000}"/>
    <cellStyle name="Normal 30 2 2 2 2" xfId="24732" xr:uid="{00000000-0005-0000-0000-000011640000}"/>
    <cellStyle name="Normal 30 2 2 2 2 2" xfId="24733" xr:uid="{00000000-0005-0000-0000-000012640000}"/>
    <cellStyle name="Normal 30 2 2 2 2 2 2" xfId="24734" xr:uid="{00000000-0005-0000-0000-000013640000}"/>
    <cellStyle name="Normal 30 2 2 2 2 3" xfId="24735" xr:uid="{00000000-0005-0000-0000-000014640000}"/>
    <cellStyle name="Normal 30 2 2 2 3" xfId="24736" xr:uid="{00000000-0005-0000-0000-000015640000}"/>
    <cellStyle name="Normal 30 2 2 3" xfId="24737" xr:uid="{00000000-0005-0000-0000-000016640000}"/>
    <cellStyle name="Normal 30 2 2 3 2" xfId="24738" xr:uid="{00000000-0005-0000-0000-000017640000}"/>
    <cellStyle name="Normal 30 2 2 3 2 2" xfId="24739" xr:uid="{00000000-0005-0000-0000-000018640000}"/>
    <cellStyle name="Normal 30 2 2 3 3" xfId="24740" xr:uid="{00000000-0005-0000-0000-000019640000}"/>
    <cellStyle name="Normal 30 2 2 4" xfId="24741" xr:uid="{00000000-0005-0000-0000-00001A640000}"/>
    <cellStyle name="Normal 30 2 2 4 2" xfId="24742" xr:uid="{00000000-0005-0000-0000-00001B640000}"/>
    <cellStyle name="Normal 30 2 2 4 2 2" xfId="24743" xr:uid="{00000000-0005-0000-0000-00001C640000}"/>
    <cellStyle name="Normal 30 2 2 4 3" xfId="24744" xr:uid="{00000000-0005-0000-0000-00001D640000}"/>
    <cellStyle name="Normal 30 2 2 5" xfId="24745" xr:uid="{00000000-0005-0000-0000-00001E640000}"/>
    <cellStyle name="Normal 30 2 2 5 2" xfId="24746" xr:uid="{00000000-0005-0000-0000-00001F640000}"/>
    <cellStyle name="Normal 30 2 2 5 2 2" xfId="24747" xr:uid="{00000000-0005-0000-0000-000020640000}"/>
    <cellStyle name="Normal 30 2 2 5 3" xfId="24748" xr:uid="{00000000-0005-0000-0000-000021640000}"/>
    <cellStyle name="Normal 30 2 2 6" xfId="24749" xr:uid="{00000000-0005-0000-0000-000022640000}"/>
    <cellStyle name="Normal 30 2 2 6 2" xfId="24750" xr:uid="{00000000-0005-0000-0000-000023640000}"/>
    <cellStyle name="Normal 30 2 2 6 2 2" xfId="24751" xr:uid="{00000000-0005-0000-0000-000024640000}"/>
    <cellStyle name="Normal 30 2 2 6 3" xfId="24752" xr:uid="{00000000-0005-0000-0000-000025640000}"/>
    <cellStyle name="Normal 30 2 2 7" xfId="24753" xr:uid="{00000000-0005-0000-0000-000026640000}"/>
    <cellStyle name="Normal 30 2 2 7 2" xfId="24754" xr:uid="{00000000-0005-0000-0000-000027640000}"/>
    <cellStyle name="Normal 30 2 2 8" xfId="24755" xr:uid="{00000000-0005-0000-0000-000028640000}"/>
    <cellStyle name="Normal 30 2 2 8 2" xfId="24756" xr:uid="{00000000-0005-0000-0000-000029640000}"/>
    <cellStyle name="Normal 30 2 2 9" xfId="24757" xr:uid="{00000000-0005-0000-0000-00002A640000}"/>
    <cellStyle name="Normal 30 2 3" xfId="24758" xr:uid="{00000000-0005-0000-0000-00002B640000}"/>
    <cellStyle name="Normal 30 2 3 2" xfId="24759" xr:uid="{00000000-0005-0000-0000-00002C640000}"/>
    <cellStyle name="Normal 30 2 3 2 2" xfId="24760" xr:uid="{00000000-0005-0000-0000-00002D640000}"/>
    <cellStyle name="Normal 30 2 3 2 2 2" xfId="24761" xr:uid="{00000000-0005-0000-0000-00002E640000}"/>
    <cellStyle name="Normal 30 2 3 2 3" xfId="24762" xr:uid="{00000000-0005-0000-0000-00002F640000}"/>
    <cellStyle name="Normal 30 2 3 3" xfId="24763" xr:uid="{00000000-0005-0000-0000-000030640000}"/>
    <cellStyle name="Normal 30 2 3 3 2" xfId="24764" xr:uid="{00000000-0005-0000-0000-000031640000}"/>
    <cellStyle name="Normal 30 2 3 4" xfId="24765" xr:uid="{00000000-0005-0000-0000-000032640000}"/>
    <cellStyle name="Normal 30 2 4" xfId="24766" xr:uid="{00000000-0005-0000-0000-000033640000}"/>
    <cellStyle name="Normal 30 2 4 2" xfId="24767" xr:uid="{00000000-0005-0000-0000-000034640000}"/>
    <cellStyle name="Normal 30 2 4 2 2" xfId="24768" xr:uid="{00000000-0005-0000-0000-000035640000}"/>
    <cellStyle name="Normal 30 2 4 2 2 2" xfId="24769" xr:uid="{00000000-0005-0000-0000-000036640000}"/>
    <cellStyle name="Normal 30 2 4 2 3" xfId="24770" xr:uid="{00000000-0005-0000-0000-000037640000}"/>
    <cellStyle name="Normal 30 2 4 3" xfId="24771" xr:uid="{00000000-0005-0000-0000-000038640000}"/>
    <cellStyle name="Normal 30 2 4 3 2" xfId="24772" xr:uid="{00000000-0005-0000-0000-000039640000}"/>
    <cellStyle name="Normal 30 2 4 4" xfId="24773" xr:uid="{00000000-0005-0000-0000-00003A640000}"/>
    <cellStyle name="Normal 30 2 5" xfId="24774" xr:uid="{00000000-0005-0000-0000-00003B640000}"/>
    <cellStyle name="Normal 30 2 5 2" xfId="24775" xr:uid="{00000000-0005-0000-0000-00003C640000}"/>
    <cellStyle name="Normal 30 2 5 2 2" xfId="24776" xr:uid="{00000000-0005-0000-0000-00003D640000}"/>
    <cellStyle name="Normal 30 2 5 3" xfId="24777" xr:uid="{00000000-0005-0000-0000-00003E640000}"/>
    <cellStyle name="Normal 30 2 5 3 2" xfId="24778" xr:uid="{00000000-0005-0000-0000-00003F640000}"/>
    <cellStyle name="Normal 30 2 5 4" xfId="24779" xr:uid="{00000000-0005-0000-0000-000040640000}"/>
    <cellStyle name="Normal 30 2 6" xfId="24780" xr:uid="{00000000-0005-0000-0000-000041640000}"/>
    <cellStyle name="Normal 30 2 6 2" xfId="24781" xr:uid="{00000000-0005-0000-0000-000042640000}"/>
    <cellStyle name="Normal 30 2 7" xfId="24782" xr:uid="{00000000-0005-0000-0000-000043640000}"/>
    <cellStyle name="Normal 30 2 7 2" xfId="24783" xr:uid="{00000000-0005-0000-0000-000044640000}"/>
    <cellStyle name="Normal 30 2 8" xfId="24784" xr:uid="{00000000-0005-0000-0000-000045640000}"/>
    <cellStyle name="Normal 30 2 8 2" xfId="24785" xr:uid="{00000000-0005-0000-0000-000046640000}"/>
    <cellStyle name="Normal 30 2 9" xfId="24786" xr:uid="{00000000-0005-0000-0000-000047640000}"/>
    <cellStyle name="Normal 30 20" xfId="24787" xr:uid="{00000000-0005-0000-0000-000048640000}"/>
    <cellStyle name="Normal 30 20 2" xfId="24788" xr:uid="{00000000-0005-0000-0000-000049640000}"/>
    <cellStyle name="Normal 30 20 2 2" xfId="24789" xr:uid="{00000000-0005-0000-0000-00004A640000}"/>
    <cellStyle name="Normal 30 20 2 2 2" xfId="24790" xr:uid="{00000000-0005-0000-0000-00004B640000}"/>
    <cellStyle name="Normal 30 20 2 3" xfId="24791" xr:uid="{00000000-0005-0000-0000-00004C640000}"/>
    <cellStyle name="Normal 30 20 3" xfId="24792" xr:uid="{00000000-0005-0000-0000-00004D640000}"/>
    <cellStyle name="Normal 30 20 3 2" xfId="24793" xr:uid="{00000000-0005-0000-0000-00004E640000}"/>
    <cellStyle name="Normal 30 20 4" xfId="24794" xr:uid="{00000000-0005-0000-0000-00004F640000}"/>
    <cellStyle name="Normal 30 21" xfId="24795" xr:uid="{00000000-0005-0000-0000-000050640000}"/>
    <cellStyle name="Normal 30 21 2" xfId="24796" xr:uid="{00000000-0005-0000-0000-000051640000}"/>
    <cellStyle name="Normal 30 21 2 2" xfId="24797" xr:uid="{00000000-0005-0000-0000-000052640000}"/>
    <cellStyle name="Normal 30 21 2 2 2" xfId="24798" xr:uid="{00000000-0005-0000-0000-000053640000}"/>
    <cellStyle name="Normal 30 21 2 3" xfId="24799" xr:uid="{00000000-0005-0000-0000-000054640000}"/>
    <cellStyle name="Normal 30 21 3" xfId="24800" xr:uid="{00000000-0005-0000-0000-000055640000}"/>
    <cellStyle name="Normal 30 21 3 2" xfId="24801" xr:uid="{00000000-0005-0000-0000-000056640000}"/>
    <cellStyle name="Normal 30 21 4" xfId="24802" xr:uid="{00000000-0005-0000-0000-000057640000}"/>
    <cellStyle name="Normal 30 22" xfId="24803" xr:uid="{00000000-0005-0000-0000-000058640000}"/>
    <cellStyle name="Normal 30 22 2" xfId="24804" xr:uid="{00000000-0005-0000-0000-000059640000}"/>
    <cellStyle name="Normal 30 22 2 2" xfId="24805" xr:uid="{00000000-0005-0000-0000-00005A640000}"/>
    <cellStyle name="Normal 30 22 2 2 2" xfId="24806" xr:uid="{00000000-0005-0000-0000-00005B640000}"/>
    <cellStyle name="Normal 30 22 2 3" xfId="24807" xr:uid="{00000000-0005-0000-0000-00005C640000}"/>
    <cellStyle name="Normal 30 22 3" xfId="24808" xr:uid="{00000000-0005-0000-0000-00005D640000}"/>
    <cellStyle name="Normal 30 22 3 2" xfId="24809" xr:uid="{00000000-0005-0000-0000-00005E640000}"/>
    <cellStyle name="Normal 30 22 4" xfId="24810" xr:uid="{00000000-0005-0000-0000-00005F640000}"/>
    <cellStyle name="Normal 30 23" xfId="24811" xr:uid="{00000000-0005-0000-0000-000060640000}"/>
    <cellStyle name="Normal 30 23 2" xfId="24812" xr:uid="{00000000-0005-0000-0000-000061640000}"/>
    <cellStyle name="Normal 30 23 2 2" xfId="24813" xr:uid="{00000000-0005-0000-0000-000062640000}"/>
    <cellStyle name="Normal 30 23 2 2 2" xfId="24814" xr:uid="{00000000-0005-0000-0000-000063640000}"/>
    <cellStyle name="Normal 30 23 2 3" xfId="24815" xr:uid="{00000000-0005-0000-0000-000064640000}"/>
    <cellStyle name="Normal 30 23 3" xfId="24816" xr:uid="{00000000-0005-0000-0000-000065640000}"/>
    <cellStyle name="Normal 30 23 3 2" xfId="24817" xr:uid="{00000000-0005-0000-0000-000066640000}"/>
    <cellStyle name="Normal 30 23 4" xfId="24818" xr:uid="{00000000-0005-0000-0000-000067640000}"/>
    <cellStyle name="Normal 30 24" xfId="24819" xr:uid="{00000000-0005-0000-0000-000068640000}"/>
    <cellStyle name="Normal 30 24 2" xfId="24820" xr:uid="{00000000-0005-0000-0000-000069640000}"/>
    <cellStyle name="Normal 30 24 2 2" xfId="24821" xr:uid="{00000000-0005-0000-0000-00006A640000}"/>
    <cellStyle name="Normal 30 24 2 2 2" xfId="24822" xr:uid="{00000000-0005-0000-0000-00006B640000}"/>
    <cellStyle name="Normal 30 24 2 3" xfId="24823" xr:uid="{00000000-0005-0000-0000-00006C640000}"/>
    <cellStyle name="Normal 30 24 3" xfId="24824" xr:uid="{00000000-0005-0000-0000-00006D640000}"/>
    <cellStyle name="Normal 30 24 3 2" xfId="24825" xr:uid="{00000000-0005-0000-0000-00006E640000}"/>
    <cellStyle name="Normal 30 24 4" xfId="24826" xr:uid="{00000000-0005-0000-0000-00006F640000}"/>
    <cellStyle name="Normal 30 25" xfId="24827" xr:uid="{00000000-0005-0000-0000-000070640000}"/>
    <cellStyle name="Normal 30 25 2" xfId="24828" xr:uid="{00000000-0005-0000-0000-000071640000}"/>
    <cellStyle name="Normal 30 25 2 2" xfId="24829" xr:uid="{00000000-0005-0000-0000-000072640000}"/>
    <cellStyle name="Normal 30 25 2 2 2" xfId="24830" xr:uid="{00000000-0005-0000-0000-000073640000}"/>
    <cellStyle name="Normal 30 25 2 3" xfId="24831" xr:uid="{00000000-0005-0000-0000-000074640000}"/>
    <cellStyle name="Normal 30 25 3" xfId="24832" xr:uid="{00000000-0005-0000-0000-000075640000}"/>
    <cellStyle name="Normal 30 25 3 2" xfId="24833" xr:uid="{00000000-0005-0000-0000-000076640000}"/>
    <cellStyle name="Normal 30 25 4" xfId="24834" xr:uid="{00000000-0005-0000-0000-000077640000}"/>
    <cellStyle name="Normal 30 26" xfId="24835" xr:uid="{00000000-0005-0000-0000-000078640000}"/>
    <cellStyle name="Normal 30 26 2" xfId="24836" xr:uid="{00000000-0005-0000-0000-000079640000}"/>
    <cellStyle name="Normal 30 26 2 2" xfId="24837" xr:uid="{00000000-0005-0000-0000-00007A640000}"/>
    <cellStyle name="Normal 30 26 2 2 2" xfId="24838" xr:uid="{00000000-0005-0000-0000-00007B640000}"/>
    <cellStyle name="Normal 30 26 2 3" xfId="24839" xr:uid="{00000000-0005-0000-0000-00007C640000}"/>
    <cellStyle name="Normal 30 26 3" xfId="24840" xr:uid="{00000000-0005-0000-0000-00007D640000}"/>
    <cellStyle name="Normal 30 26 3 2" xfId="24841" xr:uid="{00000000-0005-0000-0000-00007E640000}"/>
    <cellStyle name="Normal 30 26 4" xfId="24842" xr:uid="{00000000-0005-0000-0000-00007F640000}"/>
    <cellStyle name="Normal 30 27" xfId="24843" xr:uid="{00000000-0005-0000-0000-000080640000}"/>
    <cellStyle name="Normal 30 27 2" xfId="24844" xr:uid="{00000000-0005-0000-0000-000081640000}"/>
    <cellStyle name="Normal 30 27 2 2" xfId="24845" xr:uid="{00000000-0005-0000-0000-000082640000}"/>
    <cellStyle name="Normal 30 27 2 2 2" xfId="24846" xr:uid="{00000000-0005-0000-0000-000083640000}"/>
    <cellStyle name="Normal 30 27 2 3" xfId="24847" xr:uid="{00000000-0005-0000-0000-000084640000}"/>
    <cellStyle name="Normal 30 27 3" xfId="24848" xr:uid="{00000000-0005-0000-0000-000085640000}"/>
    <cellStyle name="Normal 30 27 3 2" xfId="24849" xr:uid="{00000000-0005-0000-0000-000086640000}"/>
    <cellStyle name="Normal 30 27 4" xfId="24850" xr:uid="{00000000-0005-0000-0000-000087640000}"/>
    <cellStyle name="Normal 30 28" xfId="24851" xr:uid="{00000000-0005-0000-0000-000088640000}"/>
    <cellStyle name="Normal 30 28 2" xfId="24852" xr:uid="{00000000-0005-0000-0000-000089640000}"/>
    <cellStyle name="Normal 30 28 2 2" xfId="24853" xr:uid="{00000000-0005-0000-0000-00008A640000}"/>
    <cellStyle name="Normal 30 28 2 2 2" xfId="24854" xr:uid="{00000000-0005-0000-0000-00008B640000}"/>
    <cellStyle name="Normal 30 28 2 3" xfId="24855" xr:uid="{00000000-0005-0000-0000-00008C640000}"/>
    <cellStyle name="Normal 30 28 3" xfId="24856" xr:uid="{00000000-0005-0000-0000-00008D640000}"/>
    <cellStyle name="Normal 30 28 3 2" xfId="24857" xr:uid="{00000000-0005-0000-0000-00008E640000}"/>
    <cellStyle name="Normal 30 28 4" xfId="24858" xr:uid="{00000000-0005-0000-0000-00008F640000}"/>
    <cellStyle name="Normal 30 29" xfId="24859" xr:uid="{00000000-0005-0000-0000-000090640000}"/>
    <cellStyle name="Normal 30 29 2" xfId="24860" xr:uid="{00000000-0005-0000-0000-000091640000}"/>
    <cellStyle name="Normal 30 29 2 2" xfId="24861" xr:uid="{00000000-0005-0000-0000-000092640000}"/>
    <cellStyle name="Normal 30 29 2 2 2" xfId="24862" xr:uid="{00000000-0005-0000-0000-000093640000}"/>
    <cellStyle name="Normal 30 29 2 3" xfId="24863" xr:uid="{00000000-0005-0000-0000-000094640000}"/>
    <cellStyle name="Normal 30 29 3" xfId="24864" xr:uid="{00000000-0005-0000-0000-000095640000}"/>
    <cellStyle name="Normal 30 29 3 2" xfId="24865" xr:uid="{00000000-0005-0000-0000-000096640000}"/>
    <cellStyle name="Normal 30 29 4" xfId="24866" xr:uid="{00000000-0005-0000-0000-000097640000}"/>
    <cellStyle name="Normal 30 3" xfId="24867" xr:uid="{00000000-0005-0000-0000-000098640000}"/>
    <cellStyle name="Normal 30 3 2" xfId="24868" xr:uid="{00000000-0005-0000-0000-000099640000}"/>
    <cellStyle name="Normal 30 3 2 2" xfId="24869" xr:uid="{00000000-0005-0000-0000-00009A640000}"/>
    <cellStyle name="Normal 30 3 2 2 2" xfId="24870" xr:uid="{00000000-0005-0000-0000-00009B640000}"/>
    <cellStyle name="Normal 30 3 2 3" xfId="24871" xr:uid="{00000000-0005-0000-0000-00009C640000}"/>
    <cellStyle name="Normal 30 3 3" xfId="24872" xr:uid="{00000000-0005-0000-0000-00009D640000}"/>
    <cellStyle name="Normal 30 3 3 2" xfId="24873" xr:uid="{00000000-0005-0000-0000-00009E640000}"/>
    <cellStyle name="Normal 30 3 4" xfId="24874" xr:uid="{00000000-0005-0000-0000-00009F640000}"/>
    <cellStyle name="Normal 30 3 4 2" xfId="24875" xr:uid="{00000000-0005-0000-0000-0000A0640000}"/>
    <cellStyle name="Normal 30 3 5" xfId="24876" xr:uid="{00000000-0005-0000-0000-0000A1640000}"/>
    <cellStyle name="Normal 30 3 6" xfId="24877" xr:uid="{00000000-0005-0000-0000-0000A2640000}"/>
    <cellStyle name="Normal 30 30" xfId="24878" xr:uid="{00000000-0005-0000-0000-0000A3640000}"/>
    <cellStyle name="Normal 30 30 2" xfId="24879" xr:uid="{00000000-0005-0000-0000-0000A4640000}"/>
    <cellStyle name="Normal 30 30 2 2" xfId="24880" xr:uid="{00000000-0005-0000-0000-0000A5640000}"/>
    <cellStyle name="Normal 30 30 2 2 2" xfId="24881" xr:uid="{00000000-0005-0000-0000-0000A6640000}"/>
    <cellStyle name="Normal 30 30 2 3" xfId="24882" xr:uid="{00000000-0005-0000-0000-0000A7640000}"/>
    <cellStyle name="Normal 30 30 3" xfId="24883" xr:uid="{00000000-0005-0000-0000-0000A8640000}"/>
    <cellStyle name="Normal 30 30 3 2" xfId="24884" xr:uid="{00000000-0005-0000-0000-0000A9640000}"/>
    <cellStyle name="Normal 30 30 4" xfId="24885" xr:uid="{00000000-0005-0000-0000-0000AA640000}"/>
    <cellStyle name="Normal 30 31" xfId="24886" xr:uid="{00000000-0005-0000-0000-0000AB640000}"/>
    <cellStyle name="Normal 30 31 2" xfId="24887" xr:uid="{00000000-0005-0000-0000-0000AC640000}"/>
    <cellStyle name="Normal 30 31 2 2" xfId="24888" xr:uid="{00000000-0005-0000-0000-0000AD640000}"/>
    <cellStyle name="Normal 30 31 2 2 2" xfId="24889" xr:uid="{00000000-0005-0000-0000-0000AE640000}"/>
    <cellStyle name="Normal 30 31 2 3" xfId="24890" xr:uid="{00000000-0005-0000-0000-0000AF640000}"/>
    <cellStyle name="Normal 30 31 3" xfId="24891" xr:uid="{00000000-0005-0000-0000-0000B0640000}"/>
    <cellStyle name="Normal 30 31 3 2" xfId="24892" xr:uid="{00000000-0005-0000-0000-0000B1640000}"/>
    <cellStyle name="Normal 30 31 4" xfId="24893" xr:uid="{00000000-0005-0000-0000-0000B2640000}"/>
    <cellStyle name="Normal 30 32" xfId="24894" xr:uid="{00000000-0005-0000-0000-0000B3640000}"/>
    <cellStyle name="Normal 30 32 2" xfId="24895" xr:uid="{00000000-0005-0000-0000-0000B4640000}"/>
    <cellStyle name="Normal 30 32 2 2" xfId="24896" xr:uid="{00000000-0005-0000-0000-0000B5640000}"/>
    <cellStyle name="Normal 30 32 2 2 2" xfId="24897" xr:uid="{00000000-0005-0000-0000-0000B6640000}"/>
    <cellStyle name="Normal 30 32 2 3" xfId="24898" xr:uid="{00000000-0005-0000-0000-0000B7640000}"/>
    <cellStyle name="Normal 30 32 3" xfId="24899" xr:uid="{00000000-0005-0000-0000-0000B8640000}"/>
    <cellStyle name="Normal 30 32 3 2" xfId="24900" xr:uid="{00000000-0005-0000-0000-0000B9640000}"/>
    <cellStyle name="Normal 30 32 4" xfId="24901" xr:uid="{00000000-0005-0000-0000-0000BA640000}"/>
    <cellStyle name="Normal 30 33" xfId="24902" xr:uid="{00000000-0005-0000-0000-0000BB640000}"/>
    <cellStyle name="Normal 30 33 2" xfId="24903" xr:uid="{00000000-0005-0000-0000-0000BC640000}"/>
    <cellStyle name="Normal 30 33 2 2" xfId="24904" xr:uid="{00000000-0005-0000-0000-0000BD640000}"/>
    <cellStyle name="Normal 30 33 2 2 2" xfId="24905" xr:uid="{00000000-0005-0000-0000-0000BE640000}"/>
    <cellStyle name="Normal 30 33 2 3" xfId="24906" xr:uid="{00000000-0005-0000-0000-0000BF640000}"/>
    <cellStyle name="Normal 30 33 3" xfId="24907" xr:uid="{00000000-0005-0000-0000-0000C0640000}"/>
    <cellStyle name="Normal 30 33 3 2" xfId="24908" xr:uid="{00000000-0005-0000-0000-0000C1640000}"/>
    <cellStyle name="Normal 30 33 4" xfId="24909" xr:uid="{00000000-0005-0000-0000-0000C2640000}"/>
    <cellStyle name="Normal 30 34" xfId="24910" xr:uid="{00000000-0005-0000-0000-0000C3640000}"/>
    <cellStyle name="Normal 30 34 2" xfId="24911" xr:uid="{00000000-0005-0000-0000-0000C4640000}"/>
    <cellStyle name="Normal 30 34 2 2" xfId="24912" xr:uid="{00000000-0005-0000-0000-0000C5640000}"/>
    <cellStyle name="Normal 30 34 2 2 2" xfId="24913" xr:uid="{00000000-0005-0000-0000-0000C6640000}"/>
    <cellStyle name="Normal 30 34 2 3" xfId="24914" xr:uid="{00000000-0005-0000-0000-0000C7640000}"/>
    <cellStyle name="Normal 30 34 3" xfId="24915" xr:uid="{00000000-0005-0000-0000-0000C8640000}"/>
    <cellStyle name="Normal 30 34 3 2" xfId="24916" xr:uid="{00000000-0005-0000-0000-0000C9640000}"/>
    <cellStyle name="Normal 30 34 4" xfId="24917" xr:uid="{00000000-0005-0000-0000-0000CA640000}"/>
    <cellStyle name="Normal 30 35" xfId="24918" xr:uid="{00000000-0005-0000-0000-0000CB640000}"/>
    <cellStyle name="Normal 30 35 2" xfId="24919" xr:uid="{00000000-0005-0000-0000-0000CC640000}"/>
    <cellStyle name="Normal 30 35 2 2" xfId="24920" xr:uid="{00000000-0005-0000-0000-0000CD640000}"/>
    <cellStyle name="Normal 30 35 2 2 2" xfId="24921" xr:uid="{00000000-0005-0000-0000-0000CE640000}"/>
    <cellStyle name="Normal 30 35 2 3" xfId="24922" xr:uid="{00000000-0005-0000-0000-0000CF640000}"/>
    <cellStyle name="Normal 30 35 3" xfId="24923" xr:uid="{00000000-0005-0000-0000-0000D0640000}"/>
    <cellStyle name="Normal 30 35 3 2" xfId="24924" xr:uid="{00000000-0005-0000-0000-0000D1640000}"/>
    <cellStyle name="Normal 30 35 4" xfId="24925" xr:uid="{00000000-0005-0000-0000-0000D2640000}"/>
    <cellStyle name="Normal 30 36" xfId="24926" xr:uid="{00000000-0005-0000-0000-0000D3640000}"/>
    <cellStyle name="Normal 30 36 2" xfId="24927" xr:uid="{00000000-0005-0000-0000-0000D4640000}"/>
    <cellStyle name="Normal 30 36 2 2" xfId="24928" xr:uid="{00000000-0005-0000-0000-0000D5640000}"/>
    <cellStyle name="Normal 30 36 2 2 2" xfId="24929" xr:uid="{00000000-0005-0000-0000-0000D6640000}"/>
    <cellStyle name="Normal 30 36 2 3" xfId="24930" xr:uid="{00000000-0005-0000-0000-0000D7640000}"/>
    <cellStyle name="Normal 30 36 3" xfId="24931" xr:uid="{00000000-0005-0000-0000-0000D8640000}"/>
    <cellStyle name="Normal 30 36 3 2" xfId="24932" xr:uid="{00000000-0005-0000-0000-0000D9640000}"/>
    <cellStyle name="Normal 30 36 4" xfId="24933" xr:uid="{00000000-0005-0000-0000-0000DA640000}"/>
    <cellStyle name="Normal 30 37" xfId="24934" xr:uid="{00000000-0005-0000-0000-0000DB640000}"/>
    <cellStyle name="Normal 30 37 2" xfId="24935" xr:uid="{00000000-0005-0000-0000-0000DC640000}"/>
    <cellStyle name="Normal 30 37 2 2" xfId="24936" xr:uid="{00000000-0005-0000-0000-0000DD640000}"/>
    <cellStyle name="Normal 30 37 2 2 2" xfId="24937" xr:uid="{00000000-0005-0000-0000-0000DE640000}"/>
    <cellStyle name="Normal 30 37 2 3" xfId="24938" xr:uid="{00000000-0005-0000-0000-0000DF640000}"/>
    <cellStyle name="Normal 30 37 3" xfId="24939" xr:uid="{00000000-0005-0000-0000-0000E0640000}"/>
    <cellStyle name="Normal 30 37 3 2" xfId="24940" xr:uid="{00000000-0005-0000-0000-0000E1640000}"/>
    <cellStyle name="Normal 30 37 4" xfId="24941" xr:uid="{00000000-0005-0000-0000-0000E2640000}"/>
    <cellStyle name="Normal 30 38" xfId="24942" xr:uid="{00000000-0005-0000-0000-0000E3640000}"/>
    <cellStyle name="Normal 30 38 2" xfId="24943" xr:uid="{00000000-0005-0000-0000-0000E4640000}"/>
    <cellStyle name="Normal 30 38 2 2" xfId="24944" xr:uid="{00000000-0005-0000-0000-0000E5640000}"/>
    <cellStyle name="Normal 30 38 2 2 2" xfId="24945" xr:uid="{00000000-0005-0000-0000-0000E6640000}"/>
    <cellStyle name="Normal 30 38 2 3" xfId="24946" xr:uid="{00000000-0005-0000-0000-0000E7640000}"/>
    <cellStyle name="Normal 30 38 3" xfId="24947" xr:uid="{00000000-0005-0000-0000-0000E8640000}"/>
    <cellStyle name="Normal 30 38 3 2" xfId="24948" xr:uid="{00000000-0005-0000-0000-0000E9640000}"/>
    <cellStyle name="Normal 30 38 4" xfId="24949" xr:uid="{00000000-0005-0000-0000-0000EA640000}"/>
    <cellStyle name="Normal 30 39" xfId="24950" xr:uid="{00000000-0005-0000-0000-0000EB640000}"/>
    <cellStyle name="Normal 30 39 2" xfId="24951" xr:uid="{00000000-0005-0000-0000-0000EC640000}"/>
    <cellStyle name="Normal 30 39 2 2" xfId="24952" xr:uid="{00000000-0005-0000-0000-0000ED640000}"/>
    <cellStyle name="Normal 30 39 2 2 2" xfId="24953" xr:uid="{00000000-0005-0000-0000-0000EE640000}"/>
    <cellStyle name="Normal 30 39 2 3" xfId="24954" xr:uid="{00000000-0005-0000-0000-0000EF640000}"/>
    <cellStyle name="Normal 30 39 3" xfId="24955" xr:uid="{00000000-0005-0000-0000-0000F0640000}"/>
    <cellStyle name="Normal 30 39 3 2" xfId="24956" xr:uid="{00000000-0005-0000-0000-0000F1640000}"/>
    <cellStyle name="Normal 30 39 4" xfId="24957" xr:uid="{00000000-0005-0000-0000-0000F2640000}"/>
    <cellStyle name="Normal 30 4" xfId="24958" xr:uid="{00000000-0005-0000-0000-0000F3640000}"/>
    <cellStyle name="Normal 30 4 2" xfId="24959" xr:uid="{00000000-0005-0000-0000-0000F4640000}"/>
    <cellStyle name="Normal 30 4 2 2" xfId="24960" xr:uid="{00000000-0005-0000-0000-0000F5640000}"/>
    <cellStyle name="Normal 30 4 2 2 2" xfId="24961" xr:uid="{00000000-0005-0000-0000-0000F6640000}"/>
    <cellStyle name="Normal 30 4 2 2 2 2" xfId="59112" xr:uid="{00000000-0005-0000-0000-0000F7640000}"/>
    <cellStyle name="Normal 30 4 2 2 3" xfId="58428" xr:uid="{00000000-0005-0000-0000-0000F8640000}"/>
    <cellStyle name="Normal 30 4 2 3" xfId="24962" xr:uid="{00000000-0005-0000-0000-0000F9640000}"/>
    <cellStyle name="Normal 30 4 2 3 2" xfId="59111" xr:uid="{00000000-0005-0000-0000-0000FA640000}"/>
    <cellStyle name="Normal 30 4 2 4" xfId="58073" xr:uid="{00000000-0005-0000-0000-0000FB640000}"/>
    <cellStyle name="Normal 30 4 3" xfId="24963" xr:uid="{00000000-0005-0000-0000-0000FC640000}"/>
    <cellStyle name="Normal 30 4 3 2" xfId="24964" xr:uid="{00000000-0005-0000-0000-0000FD640000}"/>
    <cellStyle name="Normal 30 4 3 2 2" xfId="59114" xr:uid="{00000000-0005-0000-0000-0000FE640000}"/>
    <cellStyle name="Normal 30 4 3 2 3" xfId="58559" xr:uid="{00000000-0005-0000-0000-0000FF640000}"/>
    <cellStyle name="Normal 30 4 3 3" xfId="59113" xr:uid="{00000000-0005-0000-0000-000000650000}"/>
    <cellStyle name="Normal 30 4 3 4" xfId="58202" xr:uid="{00000000-0005-0000-0000-000001650000}"/>
    <cellStyle name="Normal 30 4 4" xfId="24965" xr:uid="{00000000-0005-0000-0000-000002650000}"/>
    <cellStyle name="Normal 30 4 4 2" xfId="59115" xr:uid="{00000000-0005-0000-0000-000003650000}"/>
    <cellStyle name="Normal 30 4 5" xfId="24966" xr:uid="{00000000-0005-0000-0000-000004650000}"/>
    <cellStyle name="Normal 30 4 5 2" xfId="59110" xr:uid="{00000000-0005-0000-0000-000005650000}"/>
    <cellStyle name="Normal 30 40" xfId="24967" xr:uid="{00000000-0005-0000-0000-000006650000}"/>
    <cellStyle name="Normal 30 40 2" xfId="24968" xr:uid="{00000000-0005-0000-0000-000007650000}"/>
    <cellStyle name="Normal 30 40 2 2" xfId="24969" xr:uid="{00000000-0005-0000-0000-000008650000}"/>
    <cellStyle name="Normal 30 40 2 2 2" xfId="24970" xr:uid="{00000000-0005-0000-0000-000009650000}"/>
    <cellStyle name="Normal 30 40 2 3" xfId="24971" xr:uid="{00000000-0005-0000-0000-00000A650000}"/>
    <cellStyle name="Normal 30 40 3" xfId="24972" xr:uid="{00000000-0005-0000-0000-00000B650000}"/>
    <cellStyle name="Normal 30 40 3 2" xfId="24973" xr:uid="{00000000-0005-0000-0000-00000C650000}"/>
    <cellStyle name="Normal 30 40 4" xfId="24974" xr:uid="{00000000-0005-0000-0000-00000D650000}"/>
    <cellStyle name="Normal 30 41" xfId="24975" xr:uid="{00000000-0005-0000-0000-00000E650000}"/>
    <cellStyle name="Normal 30 41 2" xfId="24976" xr:uid="{00000000-0005-0000-0000-00000F650000}"/>
    <cellStyle name="Normal 30 41 2 2" xfId="24977" xr:uid="{00000000-0005-0000-0000-000010650000}"/>
    <cellStyle name="Normal 30 41 2 2 2" xfId="24978" xr:uid="{00000000-0005-0000-0000-000011650000}"/>
    <cellStyle name="Normal 30 41 2 3" xfId="24979" xr:uid="{00000000-0005-0000-0000-000012650000}"/>
    <cellStyle name="Normal 30 41 3" xfId="24980" xr:uid="{00000000-0005-0000-0000-000013650000}"/>
    <cellStyle name="Normal 30 41 3 2" xfId="24981" xr:uid="{00000000-0005-0000-0000-000014650000}"/>
    <cellStyle name="Normal 30 41 4" xfId="24982" xr:uid="{00000000-0005-0000-0000-000015650000}"/>
    <cellStyle name="Normal 30 42" xfId="24983" xr:uid="{00000000-0005-0000-0000-000016650000}"/>
    <cellStyle name="Normal 30 42 2" xfId="24984" xr:uid="{00000000-0005-0000-0000-000017650000}"/>
    <cellStyle name="Normal 30 42 2 2" xfId="24985" xr:uid="{00000000-0005-0000-0000-000018650000}"/>
    <cellStyle name="Normal 30 42 2 2 2" xfId="24986" xr:uid="{00000000-0005-0000-0000-000019650000}"/>
    <cellStyle name="Normal 30 42 2 3" xfId="24987" xr:uid="{00000000-0005-0000-0000-00001A650000}"/>
    <cellStyle name="Normal 30 42 3" xfId="24988" xr:uid="{00000000-0005-0000-0000-00001B650000}"/>
    <cellStyle name="Normal 30 42 3 2" xfId="24989" xr:uid="{00000000-0005-0000-0000-00001C650000}"/>
    <cellStyle name="Normal 30 42 4" xfId="24990" xr:uid="{00000000-0005-0000-0000-00001D650000}"/>
    <cellStyle name="Normal 30 43" xfId="24991" xr:uid="{00000000-0005-0000-0000-00001E650000}"/>
    <cellStyle name="Normal 30 43 2" xfId="24992" xr:uid="{00000000-0005-0000-0000-00001F650000}"/>
    <cellStyle name="Normal 30 43 2 2" xfId="24993" xr:uid="{00000000-0005-0000-0000-000020650000}"/>
    <cellStyle name="Normal 30 43 2 2 2" xfId="24994" xr:uid="{00000000-0005-0000-0000-000021650000}"/>
    <cellStyle name="Normal 30 43 2 3" xfId="24995" xr:uid="{00000000-0005-0000-0000-000022650000}"/>
    <cellStyle name="Normal 30 43 3" xfId="24996" xr:uid="{00000000-0005-0000-0000-000023650000}"/>
    <cellStyle name="Normal 30 43 3 2" xfId="24997" xr:uid="{00000000-0005-0000-0000-000024650000}"/>
    <cellStyle name="Normal 30 43 4" xfId="24998" xr:uid="{00000000-0005-0000-0000-000025650000}"/>
    <cellStyle name="Normal 30 44" xfId="24999" xr:uid="{00000000-0005-0000-0000-000026650000}"/>
    <cellStyle name="Normal 30 44 2" xfId="25000" xr:uid="{00000000-0005-0000-0000-000027650000}"/>
    <cellStyle name="Normal 30 44 2 2" xfId="25001" xr:uid="{00000000-0005-0000-0000-000028650000}"/>
    <cellStyle name="Normal 30 44 2 2 2" xfId="25002" xr:uid="{00000000-0005-0000-0000-000029650000}"/>
    <cellStyle name="Normal 30 44 2 3" xfId="25003" xr:uid="{00000000-0005-0000-0000-00002A650000}"/>
    <cellStyle name="Normal 30 44 3" xfId="25004" xr:uid="{00000000-0005-0000-0000-00002B650000}"/>
    <cellStyle name="Normal 30 44 3 2" xfId="25005" xr:uid="{00000000-0005-0000-0000-00002C650000}"/>
    <cellStyle name="Normal 30 44 4" xfId="25006" xr:uid="{00000000-0005-0000-0000-00002D650000}"/>
    <cellStyle name="Normal 30 45" xfId="25007" xr:uid="{00000000-0005-0000-0000-00002E650000}"/>
    <cellStyle name="Normal 30 45 2" xfId="25008" xr:uid="{00000000-0005-0000-0000-00002F650000}"/>
    <cellStyle name="Normal 30 45 2 2" xfId="25009" xr:uid="{00000000-0005-0000-0000-000030650000}"/>
    <cellStyle name="Normal 30 45 2 2 2" xfId="25010" xr:uid="{00000000-0005-0000-0000-000031650000}"/>
    <cellStyle name="Normal 30 45 2 3" xfId="25011" xr:uid="{00000000-0005-0000-0000-000032650000}"/>
    <cellStyle name="Normal 30 45 3" xfId="25012" xr:uid="{00000000-0005-0000-0000-000033650000}"/>
    <cellStyle name="Normal 30 45 3 2" xfId="25013" xr:uid="{00000000-0005-0000-0000-000034650000}"/>
    <cellStyle name="Normal 30 45 4" xfId="25014" xr:uid="{00000000-0005-0000-0000-000035650000}"/>
    <cellStyle name="Normal 30 46" xfId="25015" xr:uid="{00000000-0005-0000-0000-000036650000}"/>
    <cellStyle name="Normal 30 46 2" xfId="25016" xr:uid="{00000000-0005-0000-0000-000037650000}"/>
    <cellStyle name="Normal 30 46 2 2" xfId="25017" xr:uid="{00000000-0005-0000-0000-000038650000}"/>
    <cellStyle name="Normal 30 46 2 2 2" xfId="25018" xr:uid="{00000000-0005-0000-0000-000039650000}"/>
    <cellStyle name="Normal 30 46 2 3" xfId="25019" xr:uid="{00000000-0005-0000-0000-00003A650000}"/>
    <cellStyle name="Normal 30 46 3" xfId="25020" xr:uid="{00000000-0005-0000-0000-00003B650000}"/>
    <cellStyle name="Normal 30 46 3 2" xfId="25021" xr:uid="{00000000-0005-0000-0000-00003C650000}"/>
    <cellStyle name="Normal 30 46 4" xfId="25022" xr:uid="{00000000-0005-0000-0000-00003D650000}"/>
    <cellStyle name="Normal 30 47" xfId="25023" xr:uid="{00000000-0005-0000-0000-00003E650000}"/>
    <cellStyle name="Normal 30 47 2" xfId="25024" xr:uid="{00000000-0005-0000-0000-00003F650000}"/>
    <cellStyle name="Normal 30 47 2 2" xfId="25025" xr:uid="{00000000-0005-0000-0000-000040650000}"/>
    <cellStyle name="Normal 30 47 2 2 2" xfId="25026" xr:uid="{00000000-0005-0000-0000-000041650000}"/>
    <cellStyle name="Normal 30 47 2 3" xfId="25027" xr:uid="{00000000-0005-0000-0000-000042650000}"/>
    <cellStyle name="Normal 30 47 2 3 2" xfId="25028" xr:uid="{00000000-0005-0000-0000-000043650000}"/>
    <cellStyle name="Normal 30 47 2 4" xfId="25029" xr:uid="{00000000-0005-0000-0000-000044650000}"/>
    <cellStyle name="Normal 30 47 3" xfId="25030" xr:uid="{00000000-0005-0000-0000-000045650000}"/>
    <cellStyle name="Normal 30 47 3 2" xfId="25031" xr:uid="{00000000-0005-0000-0000-000046650000}"/>
    <cellStyle name="Normal 30 47 4" xfId="25032" xr:uid="{00000000-0005-0000-0000-000047650000}"/>
    <cellStyle name="Normal 30 47 4 2" xfId="25033" xr:uid="{00000000-0005-0000-0000-000048650000}"/>
    <cellStyle name="Normal 30 47 5" xfId="25034" xr:uid="{00000000-0005-0000-0000-000049650000}"/>
    <cellStyle name="Normal 30 47 5 2" xfId="25035" xr:uid="{00000000-0005-0000-0000-00004A650000}"/>
    <cellStyle name="Normal 30 47 6" xfId="25036" xr:uid="{00000000-0005-0000-0000-00004B650000}"/>
    <cellStyle name="Normal 30 47 6 2" xfId="25037" xr:uid="{00000000-0005-0000-0000-00004C650000}"/>
    <cellStyle name="Normal 30 47 7" xfId="25038" xr:uid="{00000000-0005-0000-0000-00004D650000}"/>
    <cellStyle name="Normal 30 48" xfId="25039" xr:uid="{00000000-0005-0000-0000-00004E650000}"/>
    <cellStyle name="Normal 30 48 2" xfId="25040" xr:uid="{00000000-0005-0000-0000-00004F650000}"/>
    <cellStyle name="Normal 30 49" xfId="25041" xr:uid="{00000000-0005-0000-0000-000050650000}"/>
    <cellStyle name="Normal 30 49 2" xfId="25042" xr:uid="{00000000-0005-0000-0000-000051650000}"/>
    <cellStyle name="Normal 30 49 2 2" xfId="25043" xr:uid="{00000000-0005-0000-0000-000052650000}"/>
    <cellStyle name="Normal 30 49 2 2 2" xfId="25044" xr:uid="{00000000-0005-0000-0000-000053650000}"/>
    <cellStyle name="Normal 30 49 2 3" xfId="25045" xr:uid="{00000000-0005-0000-0000-000054650000}"/>
    <cellStyle name="Normal 30 49 3" xfId="25046" xr:uid="{00000000-0005-0000-0000-000055650000}"/>
    <cellStyle name="Normal 30 5" xfId="25047" xr:uid="{00000000-0005-0000-0000-000056650000}"/>
    <cellStyle name="Normal 30 5 2" xfId="25048" xr:uid="{00000000-0005-0000-0000-000057650000}"/>
    <cellStyle name="Normal 30 5 2 2" xfId="25049" xr:uid="{00000000-0005-0000-0000-000058650000}"/>
    <cellStyle name="Normal 30 5 2 2 2" xfId="25050" xr:uid="{00000000-0005-0000-0000-000059650000}"/>
    <cellStyle name="Normal 30 5 2 3" xfId="25051" xr:uid="{00000000-0005-0000-0000-00005A650000}"/>
    <cellStyle name="Normal 30 5 3" xfId="25052" xr:uid="{00000000-0005-0000-0000-00005B650000}"/>
    <cellStyle name="Normal 30 5 3 2" xfId="25053" xr:uid="{00000000-0005-0000-0000-00005C650000}"/>
    <cellStyle name="Normal 30 5 4" xfId="25054" xr:uid="{00000000-0005-0000-0000-00005D650000}"/>
    <cellStyle name="Normal 30 50" xfId="25055" xr:uid="{00000000-0005-0000-0000-00005E650000}"/>
    <cellStyle name="Normal 30 50 2" xfId="25056" xr:uid="{00000000-0005-0000-0000-00005F650000}"/>
    <cellStyle name="Normal 30 50 2 2" xfId="25057" xr:uid="{00000000-0005-0000-0000-000060650000}"/>
    <cellStyle name="Normal 30 50 3" xfId="25058" xr:uid="{00000000-0005-0000-0000-000061650000}"/>
    <cellStyle name="Normal 30 51" xfId="25059" xr:uid="{00000000-0005-0000-0000-000062650000}"/>
    <cellStyle name="Normal 30 51 2" xfId="25060" xr:uid="{00000000-0005-0000-0000-000063650000}"/>
    <cellStyle name="Normal 30 51 2 2" xfId="25061" xr:uid="{00000000-0005-0000-0000-000064650000}"/>
    <cellStyle name="Normal 30 51 3" xfId="25062" xr:uid="{00000000-0005-0000-0000-000065650000}"/>
    <cellStyle name="Normal 30 52" xfId="25063" xr:uid="{00000000-0005-0000-0000-000066650000}"/>
    <cellStyle name="Normal 30 52 2" xfId="25064" xr:uid="{00000000-0005-0000-0000-000067650000}"/>
    <cellStyle name="Normal 30 52 2 2" xfId="25065" xr:uid="{00000000-0005-0000-0000-000068650000}"/>
    <cellStyle name="Normal 30 52 3" xfId="25066" xr:uid="{00000000-0005-0000-0000-000069650000}"/>
    <cellStyle name="Normal 30 53" xfId="25067" xr:uid="{00000000-0005-0000-0000-00006A650000}"/>
    <cellStyle name="Normal 30 53 2" xfId="25068" xr:uid="{00000000-0005-0000-0000-00006B650000}"/>
    <cellStyle name="Normal 30 54" xfId="25069" xr:uid="{00000000-0005-0000-0000-00006C650000}"/>
    <cellStyle name="Normal 30 54 2" xfId="25070" xr:uid="{00000000-0005-0000-0000-00006D650000}"/>
    <cellStyle name="Normal 30 55" xfId="25071" xr:uid="{00000000-0005-0000-0000-00006E650000}"/>
    <cellStyle name="Normal 30 56" xfId="25072" xr:uid="{00000000-0005-0000-0000-00006F650000}"/>
    <cellStyle name="Normal 30 6" xfId="25073" xr:uid="{00000000-0005-0000-0000-000070650000}"/>
    <cellStyle name="Normal 30 6 2" xfId="25074" xr:uid="{00000000-0005-0000-0000-000071650000}"/>
    <cellStyle name="Normal 30 6 2 2" xfId="25075" xr:uid="{00000000-0005-0000-0000-000072650000}"/>
    <cellStyle name="Normal 30 6 2 2 2" xfId="25076" xr:uid="{00000000-0005-0000-0000-000073650000}"/>
    <cellStyle name="Normal 30 6 2 3" xfId="25077" xr:uid="{00000000-0005-0000-0000-000074650000}"/>
    <cellStyle name="Normal 30 6 3" xfId="25078" xr:uid="{00000000-0005-0000-0000-000075650000}"/>
    <cellStyle name="Normal 30 6 3 2" xfId="25079" xr:uid="{00000000-0005-0000-0000-000076650000}"/>
    <cellStyle name="Normal 30 6 4" xfId="25080" xr:uid="{00000000-0005-0000-0000-000077650000}"/>
    <cellStyle name="Normal 30 7" xfId="25081" xr:uid="{00000000-0005-0000-0000-000078650000}"/>
    <cellStyle name="Normal 30 7 2" xfId="25082" xr:uid="{00000000-0005-0000-0000-000079650000}"/>
    <cellStyle name="Normal 30 7 2 2" xfId="25083" xr:uid="{00000000-0005-0000-0000-00007A650000}"/>
    <cellStyle name="Normal 30 7 2 2 2" xfId="25084" xr:uid="{00000000-0005-0000-0000-00007B650000}"/>
    <cellStyle name="Normal 30 7 2 3" xfId="25085" xr:uid="{00000000-0005-0000-0000-00007C650000}"/>
    <cellStyle name="Normal 30 7 3" xfId="25086" xr:uid="{00000000-0005-0000-0000-00007D650000}"/>
    <cellStyle name="Normal 30 7 3 2" xfId="25087" xr:uid="{00000000-0005-0000-0000-00007E650000}"/>
    <cellStyle name="Normal 30 7 4" xfId="25088" xr:uid="{00000000-0005-0000-0000-00007F650000}"/>
    <cellStyle name="Normal 30 8" xfId="25089" xr:uid="{00000000-0005-0000-0000-000080650000}"/>
    <cellStyle name="Normal 30 8 2" xfId="25090" xr:uid="{00000000-0005-0000-0000-000081650000}"/>
    <cellStyle name="Normal 30 8 2 2" xfId="25091" xr:uid="{00000000-0005-0000-0000-000082650000}"/>
    <cellStyle name="Normal 30 8 2 2 2" xfId="25092" xr:uid="{00000000-0005-0000-0000-000083650000}"/>
    <cellStyle name="Normal 30 8 2 3" xfId="25093" xr:uid="{00000000-0005-0000-0000-000084650000}"/>
    <cellStyle name="Normal 30 8 3" xfId="25094" xr:uid="{00000000-0005-0000-0000-000085650000}"/>
    <cellStyle name="Normal 30 8 3 2" xfId="25095" xr:uid="{00000000-0005-0000-0000-000086650000}"/>
    <cellStyle name="Normal 30 8 4" xfId="25096" xr:uid="{00000000-0005-0000-0000-000087650000}"/>
    <cellStyle name="Normal 30 9" xfId="25097" xr:uid="{00000000-0005-0000-0000-000088650000}"/>
    <cellStyle name="Normal 30 9 2" xfId="25098" xr:uid="{00000000-0005-0000-0000-000089650000}"/>
    <cellStyle name="Normal 30 9 2 2" xfId="25099" xr:uid="{00000000-0005-0000-0000-00008A650000}"/>
    <cellStyle name="Normal 30 9 2 2 2" xfId="25100" xr:uid="{00000000-0005-0000-0000-00008B650000}"/>
    <cellStyle name="Normal 30 9 2 3" xfId="25101" xr:uid="{00000000-0005-0000-0000-00008C650000}"/>
    <cellStyle name="Normal 30 9 3" xfId="25102" xr:uid="{00000000-0005-0000-0000-00008D650000}"/>
    <cellStyle name="Normal 30 9 3 2" xfId="25103" xr:uid="{00000000-0005-0000-0000-00008E650000}"/>
    <cellStyle name="Normal 30 9 4" xfId="25104" xr:uid="{00000000-0005-0000-0000-00008F650000}"/>
    <cellStyle name="Normal 31" xfId="25105" xr:uid="{00000000-0005-0000-0000-000090650000}"/>
    <cellStyle name="Normal 31 10 8" xfId="25106" xr:uid="{00000000-0005-0000-0000-000091650000}"/>
    <cellStyle name="Normal 31 10 8 2" xfId="25107" xr:uid="{00000000-0005-0000-0000-000092650000}"/>
    <cellStyle name="Normal 31 2" xfId="25108" xr:uid="{00000000-0005-0000-0000-000093650000}"/>
    <cellStyle name="Normal 31 2 2" xfId="25109" xr:uid="{00000000-0005-0000-0000-000094650000}"/>
    <cellStyle name="Normal 31 2 3" xfId="25110" xr:uid="{00000000-0005-0000-0000-000095650000}"/>
    <cellStyle name="Normal 31 3" xfId="25111" xr:uid="{00000000-0005-0000-0000-000096650000}"/>
    <cellStyle name="Normal 31 4" xfId="25112" xr:uid="{00000000-0005-0000-0000-000097650000}"/>
    <cellStyle name="Normal 32" xfId="25113" xr:uid="{00000000-0005-0000-0000-000098650000}"/>
    <cellStyle name="Normal 32 10" xfId="25114" xr:uid="{00000000-0005-0000-0000-000099650000}"/>
    <cellStyle name="Normal 32 10 2" xfId="25115" xr:uid="{00000000-0005-0000-0000-00009A650000}"/>
    <cellStyle name="Normal 32 10 2 2" xfId="25116" xr:uid="{00000000-0005-0000-0000-00009B650000}"/>
    <cellStyle name="Normal 32 10 2 2 2" xfId="25117" xr:uid="{00000000-0005-0000-0000-00009C650000}"/>
    <cellStyle name="Normal 32 10 2 3" xfId="25118" xr:uid="{00000000-0005-0000-0000-00009D650000}"/>
    <cellStyle name="Normal 32 10 3" xfId="25119" xr:uid="{00000000-0005-0000-0000-00009E650000}"/>
    <cellStyle name="Normal 32 10 3 2" xfId="25120" xr:uid="{00000000-0005-0000-0000-00009F650000}"/>
    <cellStyle name="Normal 32 10 4" xfId="25121" xr:uid="{00000000-0005-0000-0000-0000A0650000}"/>
    <cellStyle name="Normal 32 11" xfId="25122" xr:uid="{00000000-0005-0000-0000-0000A1650000}"/>
    <cellStyle name="Normal 32 11 2" xfId="25123" xr:uid="{00000000-0005-0000-0000-0000A2650000}"/>
    <cellStyle name="Normal 32 11 2 2" xfId="25124" xr:uid="{00000000-0005-0000-0000-0000A3650000}"/>
    <cellStyle name="Normal 32 11 2 2 2" xfId="25125" xr:uid="{00000000-0005-0000-0000-0000A4650000}"/>
    <cellStyle name="Normal 32 11 2 3" xfId="25126" xr:uid="{00000000-0005-0000-0000-0000A5650000}"/>
    <cellStyle name="Normal 32 11 3" xfId="25127" xr:uid="{00000000-0005-0000-0000-0000A6650000}"/>
    <cellStyle name="Normal 32 11 3 2" xfId="25128" xr:uid="{00000000-0005-0000-0000-0000A7650000}"/>
    <cellStyle name="Normal 32 11 4" xfId="25129" xr:uid="{00000000-0005-0000-0000-0000A8650000}"/>
    <cellStyle name="Normal 32 12" xfId="25130" xr:uid="{00000000-0005-0000-0000-0000A9650000}"/>
    <cellStyle name="Normal 32 12 2" xfId="25131" xr:uid="{00000000-0005-0000-0000-0000AA650000}"/>
    <cellStyle name="Normal 32 12 2 2" xfId="25132" xr:uid="{00000000-0005-0000-0000-0000AB650000}"/>
    <cellStyle name="Normal 32 12 2 2 2" xfId="25133" xr:uid="{00000000-0005-0000-0000-0000AC650000}"/>
    <cellStyle name="Normal 32 12 2 3" xfId="25134" xr:uid="{00000000-0005-0000-0000-0000AD650000}"/>
    <cellStyle name="Normal 32 12 3" xfId="25135" xr:uid="{00000000-0005-0000-0000-0000AE650000}"/>
    <cellStyle name="Normal 32 12 3 2" xfId="25136" xr:uid="{00000000-0005-0000-0000-0000AF650000}"/>
    <cellStyle name="Normal 32 12 4" xfId="25137" xr:uid="{00000000-0005-0000-0000-0000B0650000}"/>
    <cellStyle name="Normal 32 13" xfId="25138" xr:uid="{00000000-0005-0000-0000-0000B1650000}"/>
    <cellStyle name="Normal 32 13 2" xfId="25139" xr:uid="{00000000-0005-0000-0000-0000B2650000}"/>
    <cellStyle name="Normal 32 13 2 2" xfId="25140" xr:uid="{00000000-0005-0000-0000-0000B3650000}"/>
    <cellStyle name="Normal 32 13 2 2 2" xfId="25141" xr:uid="{00000000-0005-0000-0000-0000B4650000}"/>
    <cellStyle name="Normal 32 13 2 3" xfId="25142" xr:uid="{00000000-0005-0000-0000-0000B5650000}"/>
    <cellStyle name="Normal 32 13 3" xfId="25143" xr:uid="{00000000-0005-0000-0000-0000B6650000}"/>
    <cellStyle name="Normal 32 13 3 2" xfId="25144" xr:uid="{00000000-0005-0000-0000-0000B7650000}"/>
    <cellStyle name="Normal 32 13 4" xfId="25145" xr:uid="{00000000-0005-0000-0000-0000B8650000}"/>
    <cellStyle name="Normal 32 14" xfId="25146" xr:uid="{00000000-0005-0000-0000-0000B9650000}"/>
    <cellStyle name="Normal 32 14 2" xfId="25147" xr:uid="{00000000-0005-0000-0000-0000BA650000}"/>
    <cellStyle name="Normal 32 14 2 2" xfId="25148" xr:uid="{00000000-0005-0000-0000-0000BB650000}"/>
    <cellStyle name="Normal 32 14 2 2 2" xfId="25149" xr:uid="{00000000-0005-0000-0000-0000BC650000}"/>
    <cellStyle name="Normal 32 14 2 3" xfId="25150" xr:uid="{00000000-0005-0000-0000-0000BD650000}"/>
    <cellStyle name="Normal 32 14 3" xfId="25151" xr:uid="{00000000-0005-0000-0000-0000BE650000}"/>
    <cellStyle name="Normal 32 14 3 2" xfId="25152" xr:uid="{00000000-0005-0000-0000-0000BF650000}"/>
    <cellStyle name="Normal 32 14 4" xfId="25153" xr:uid="{00000000-0005-0000-0000-0000C0650000}"/>
    <cellStyle name="Normal 32 15" xfId="25154" xr:uid="{00000000-0005-0000-0000-0000C1650000}"/>
    <cellStyle name="Normal 32 15 2" xfId="25155" xr:uid="{00000000-0005-0000-0000-0000C2650000}"/>
    <cellStyle name="Normal 32 15 2 2" xfId="25156" xr:uid="{00000000-0005-0000-0000-0000C3650000}"/>
    <cellStyle name="Normal 32 15 2 2 2" xfId="25157" xr:uid="{00000000-0005-0000-0000-0000C4650000}"/>
    <cellStyle name="Normal 32 15 2 3" xfId="25158" xr:uid="{00000000-0005-0000-0000-0000C5650000}"/>
    <cellStyle name="Normal 32 15 3" xfId="25159" xr:uid="{00000000-0005-0000-0000-0000C6650000}"/>
    <cellStyle name="Normal 32 15 3 2" xfId="25160" xr:uid="{00000000-0005-0000-0000-0000C7650000}"/>
    <cellStyle name="Normal 32 15 4" xfId="25161" xr:uid="{00000000-0005-0000-0000-0000C8650000}"/>
    <cellStyle name="Normal 32 16" xfId="25162" xr:uid="{00000000-0005-0000-0000-0000C9650000}"/>
    <cellStyle name="Normal 32 16 2" xfId="25163" xr:uid="{00000000-0005-0000-0000-0000CA650000}"/>
    <cellStyle name="Normal 32 16 2 2" xfId="25164" xr:uid="{00000000-0005-0000-0000-0000CB650000}"/>
    <cellStyle name="Normal 32 16 2 2 2" xfId="25165" xr:uid="{00000000-0005-0000-0000-0000CC650000}"/>
    <cellStyle name="Normal 32 16 2 3" xfId="25166" xr:uid="{00000000-0005-0000-0000-0000CD650000}"/>
    <cellStyle name="Normal 32 16 3" xfId="25167" xr:uid="{00000000-0005-0000-0000-0000CE650000}"/>
    <cellStyle name="Normal 32 16 3 2" xfId="25168" xr:uid="{00000000-0005-0000-0000-0000CF650000}"/>
    <cellStyle name="Normal 32 16 4" xfId="25169" xr:uid="{00000000-0005-0000-0000-0000D0650000}"/>
    <cellStyle name="Normal 32 17" xfId="25170" xr:uid="{00000000-0005-0000-0000-0000D1650000}"/>
    <cellStyle name="Normal 32 17 2" xfId="25171" xr:uid="{00000000-0005-0000-0000-0000D2650000}"/>
    <cellStyle name="Normal 32 17 2 2" xfId="25172" xr:uid="{00000000-0005-0000-0000-0000D3650000}"/>
    <cellStyle name="Normal 32 17 2 2 2" xfId="25173" xr:uid="{00000000-0005-0000-0000-0000D4650000}"/>
    <cellStyle name="Normal 32 17 2 3" xfId="25174" xr:uid="{00000000-0005-0000-0000-0000D5650000}"/>
    <cellStyle name="Normal 32 17 3" xfId="25175" xr:uid="{00000000-0005-0000-0000-0000D6650000}"/>
    <cellStyle name="Normal 32 17 3 2" xfId="25176" xr:uid="{00000000-0005-0000-0000-0000D7650000}"/>
    <cellStyle name="Normal 32 17 4" xfId="25177" xr:uid="{00000000-0005-0000-0000-0000D8650000}"/>
    <cellStyle name="Normal 32 18" xfId="25178" xr:uid="{00000000-0005-0000-0000-0000D9650000}"/>
    <cellStyle name="Normal 32 18 2" xfId="25179" xr:uid="{00000000-0005-0000-0000-0000DA650000}"/>
    <cellStyle name="Normal 32 18 2 2" xfId="25180" xr:uid="{00000000-0005-0000-0000-0000DB650000}"/>
    <cellStyle name="Normal 32 18 2 2 2" xfId="25181" xr:uid="{00000000-0005-0000-0000-0000DC650000}"/>
    <cellStyle name="Normal 32 18 2 3" xfId="25182" xr:uid="{00000000-0005-0000-0000-0000DD650000}"/>
    <cellStyle name="Normal 32 18 3" xfId="25183" xr:uid="{00000000-0005-0000-0000-0000DE650000}"/>
    <cellStyle name="Normal 32 18 3 2" xfId="25184" xr:uid="{00000000-0005-0000-0000-0000DF650000}"/>
    <cellStyle name="Normal 32 18 4" xfId="25185" xr:uid="{00000000-0005-0000-0000-0000E0650000}"/>
    <cellStyle name="Normal 32 19" xfId="25186" xr:uid="{00000000-0005-0000-0000-0000E1650000}"/>
    <cellStyle name="Normal 32 19 2" xfId="25187" xr:uid="{00000000-0005-0000-0000-0000E2650000}"/>
    <cellStyle name="Normal 32 19 2 2" xfId="25188" xr:uid="{00000000-0005-0000-0000-0000E3650000}"/>
    <cellStyle name="Normal 32 19 2 2 2" xfId="25189" xr:uid="{00000000-0005-0000-0000-0000E4650000}"/>
    <cellStyle name="Normal 32 19 2 3" xfId="25190" xr:uid="{00000000-0005-0000-0000-0000E5650000}"/>
    <cellStyle name="Normal 32 19 3" xfId="25191" xr:uid="{00000000-0005-0000-0000-0000E6650000}"/>
    <cellStyle name="Normal 32 19 3 2" xfId="25192" xr:uid="{00000000-0005-0000-0000-0000E7650000}"/>
    <cellStyle name="Normal 32 19 4" xfId="25193" xr:uid="{00000000-0005-0000-0000-0000E8650000}"/>
    <cellStyle name="Normal 32 2" xfId="25194" xr:uid="{00000000-0005-0000-0000-0000E9650000}"/>
    <cellStyle name="Normal 32 2 10" xfId="25195" xr:uid="{00000000-0005-0000-0000-0000EA650000}"/>
    <cellStyle name="Normal 32 2 2" xfId="25196" xr:uid="{00000000-0005-0000-0000-0000EB650000}"/>
    <cellStyle name="Normal 32 2 2 10" xfId="25197" xr:uid="{00000000-0005-0000-0000-0000EC650000}"/>
    <cellStyle name="Normal 32 2 2 2" xfId="25198" xr:uid="{00000000-0005-0000-0000-0000ED650000}"/>
    <cellStyle name="Normal 32 2 2 2 2" xfId="25199" xr:uid="{00000000-0005-0000-0000-0000EE650000}"/>
    <cellStyle name="Normal 32 2 2 2 2 2" xfId="25200" xr:uid="{00000000-0005-0000-0000-0000EF650000}"/>
    <cellStyle name="Normal 32 2 2 2 2 2 2" xfId="25201" xr:uid="{00000000-0005-0000-0000-0000F0650000}"/>
    <cellStyle name="Normal 32 2 2 2 2 3" xfId="25202" xr:uid="{00000000-0005-0000-0000-0000F1650000}"/>
    <cellStyle name="Normal 32 2 2 2 3" xfId="25203" xr:uid="{00000000-0005-0000-0000-0000F2650000}"/>
    <cellStyle name="Normal 32 2 2 3" xfId="25204" xr:uid="{00000000-0005-0000-0000-0000F3650000}"/>
    <cellStyle name="Normal 32 2 2 3 2" xfId="25205" xr:uid="{00000000-0005-0000-0000-0000F4650000}"/>
    <cellStyle name="Normal 32 2 2 3 2 2" xfId="25206" xr:uid="{00000000-0005-0000-0000-0000F5650000}"/>
    <cellStyle name="Normal 32 2 2 3 3" xfId="25207" xr:uid="{00000000-0005-0000-0000-0000F6650000}"/>
    <cellStyle name="Normal 32 2 2 4" xfId="25208" xr:uid="{00000000-0005-0000-0000-0000F7650000}"/>
    <cellStyle name="Normal 32 2 2 4 2" xfId="25209" xr:uid="{00000000-0005-0000-0000-0000F8650000}"/>
    <cellStyle name="Normal 32 2 2 4 2 2" xfId="25210" xr:uid="{00000000-0005-0000-0000-0000F9650000}"/>
    <cellStyle name="Normal 32 2 2 4 3" xfId="25211" xr:uid="{00000000-0005-0000-0000-0000FA650000}"/>
    <cellStyle name="Normal 32 2 2 5" xfId="25212" xr:uid="{00000000-0005-0000-0000-0000FB650000}"/>
    <cellStyle name="Normal 32 2 2 5 2" xfId="25213" xr:uid="{00000000-0005-0000-0000-0000FC650000}"/>
    <cellStyle name="Normal 32 2 2 5 2 2" xfId="25214" xr:uid="{00000000-0005-0000-0000-0000FD650000}"/>
    <cellStyle name="Normal 32 2 2 5 3" xfId="25215" xr:uid="{00000000-0005-0000-0000-0000FE650000}"/>
    <cellStyle name="Normal 32 2 2 6" xfId="25216" xr:uid="{00000000-0005-0000-0000-0000FF650000}"/>
    <cellStyle name="Normal 32 2 2 6 2" xfId="25217" xr:uid="{00000000-0005-0000-0000-000000660000}"/>
    <cellStyle name="Normal 32 2 2 6 2 2" xfId="25218" xr:uid="{00000000-0005-0000-0000-000001660000}"/>
    <cellStyle name="Normal 32 2 2 6 3" xfId="25219" xr:uid="{00000000-0005-0000-0000-000002660000}"/>
    <cellStyle name="Normal 32 2 2 7" xfId="25220" xr:uid="{00000000-0005-0000-0000-000003660000}"/>
    <cellStyle name="Normal 32 2 2 7 2" xfId="25221" xr:uid="{00000000-0005-0000-0000-000004660000}"/>
    <cellStyle name="Normal 32 2 2 8" xfId="25222" xr:uid="{00000000-0005-0000-0000-000005660000}"/>
    <cellStyle name="Normal 32 2 2 8 2" xfId="25223" xr:uid="{00000000-0005-0000-0000-000006660000}"/>
    <cellStyle name="Normal 32 2 2 9" xfId="25224" xr:uid="{00000000-0005-0000-0000-000007660000}"/>
    <cellStyle name="Normal 32 2 3" xfId="25225" xr:uid="{00000000-0005-0000-0000-000008660000}"/>
    <cellStyle name="Normal 32 2 3 2" xfId="25226" xr:uid="{00000000-0005-0000-0000-000009660000}"/>
    <cellStyle name="Normal 32 2 3 2 2" xfId="25227" xr:uid="{00000000-0005-0000-0000-00000A660000}"/>
    <cellStyle name="Normal 32 2 3 2 2 2" xfId="25228" xr:uid="{00000000-0005-0000-0000-00000B660000}"/>
    <cellStyle name="Normal 32 2 3 2 3" xfId="25229" xr:uid="{00000000-0005-0000-0000-00000C660000}"/>
    <cellStyle name="Normal 32 2 3 3" xfId="25230" xr:uid="{00000000-0005-0000-0000-00000D660000}"/>
    <cellStyle name="Normal 32 2 3 3 2" xfId="25231" xr:uid="{00000000-0005-0000-0000-00000E660000}"/>
    <cellStyle name="Normal 32 2 3 4" xfId="25232" xr:uid="{00000000-0005-0000-0000-00000F660000}"/>
    <cellStyle name="Normal 32 2 4" xfId="25233" xr:uid="{00000000-0005-0000-0000-000010660000}"/>
    <cellStyle name="Normal 32 2 4 2" xfId="25234" xr:uid="{00000000-0005-0000-0000-000011660000}"/>
    <cellStyle name="Normal 32 2 4 2 2" xfId="25235" xr:uid="{00000000-0005-0000-0000-000012660000}"/>
    <cellStyle name="Normal 32 2 4 2 2 2" xfId="25236" xr:uid="{00000000-0005-0000-0000-000013660000}"/>
    <cellStyle name="Normal 32 2 4 2 3" xfId="25237" xr:uid="{00000000-0005-0000-0000-000014660000}"/>
    <cellStyle name="Normal 32 2 4 3" xfId="25238" xr:uid="{00000000-0005-0000-0000-000015660000}"/>
    <cellStyle name="Normal 32 2 4 3 2" xfId="25239" xr:uid="{00000000-0005-0000-0000-000016660000}"/>
    <cellStyle name="Normal 32 2 4 4" xfId="25240" xr:uid="{00000000-0005-0000-0000-000017660000}"/>
    <cellStyle name="Normal 32 2 5" xfId="25241" xr:uid="{00000000-0005-0000-0000-000018660000}"/>
    <cellStyle name="Normal 32 2 5 2" xfId="25242" xr:uid="{00000000-0005-0000-0000-000019660000}"/>
    <cellStyle name="Normal 32 2 5 2 2" xfId="25243" xr:uid="{00000000-0005-0000-0000-00001A660000}"/>
    <cellStyle name="Normal 32 2 5 3" xfId="25244" xr:uid="{00000000-0005-0000-0000-00001B660000}"/>
    <cellStyle name="Normal 32 2 5 3 2" xfId="25245" xr:uid="{00000000-0005-0000-0000-00001C660000}"/>
    <cellStyle name="Normal 32 2 5 4" xfId="25246" xr:uid="{00000000-0005-0000-0000-00001D660000}"/>
    <cellStyle name="Normal 32 2 6" xfId="25247" xr:uid="{00000000-0005-0000-0000-00001E660000}"/>
    <cellStyle name="Normal 32 2 6 2" xfId="25248" xr:uid="{00000000-0005-0000-0000-00001F660000}"/>
    <cellStyle name="Normal 32 2 7" xfId="25249" xr:uid="{00000000-0005-0000-0000-000020660000}"/>
    <cellStyle name="Normal 32 2 7 2" xfId="25250" xr:uid="{00000000-0005-0000-0000-000021660000}"/>
    <cellStyle name="Normal 32 2 8" xfId="25251" xr:uid="{00000000-0005-0000-0000-000022660000}"/>
    <cellStyle name="Normal 32 2 8 2" xfId="25252" xr:uid="{00000000-0005-0000-0000-000023660000}"/>
    <cellStyle name="Normal 32 2 9" xfId="25253" xr:uid="{00000000-0005-0000-0000-000024660000}"/>
    <cellStyle name="Normal 32 20" xfId="25254" xr:uid="{00000000-0005-0000-0000-000025660000}"/>
    <cellStyle name="Normal 32 20 2" xfId="25255" xr:uid="{00000000-0005-0000-0000-000026660000}"/>
    <cellStyle name="Normal 32 20 2 2" xfId="25256" xr:uid="{00000000-0005-0000-0000-000027660000}"/>
    <cellStyle name="Normal 32 20 2 2 2" xfId="25257" xr:uid="{00000000-0005-0000-0000-000028660000}"/>
    <cellStyle name="Normal 32 20 2 3" xfId="25258" xr:uid="{00000000-0005-0000-0000-000029660000}"/>
    <cellStyle name="Normal 32 20 3" xfId="25259" xr:uid="{00000000-0005-0000-0000-00002A660000}"/>
    <cellStyle name="Normal 32 20 3 2" xfId="25260" xr:uid="{00000000-0005-0000-0000-00002B660000}"/>
    <cellStyle name="Normal 32 20 4" xfId="25261" xr:uid="{00000000-0005-0000-0000-00002C660000}"/>
    <cellStyle name="Normal 32 21" xfId="25262" xr:uid="{00000000-0005-0000-0000-00002D660000}"/>
    <cellStyle name="Normal 32 21 2" xfId="25263" xr:uid="{00000000-0005-0000-0000-00002E660000}"/>
    <cellStyle name="Normal 32 21 2 2" xfId="25264" xr:uid="{00000000-0005-0000-0000-00002F660000}"/>
    <cellStyle name="Normal 32 21 2 2 2" xfId="25265" xr:uid="{00000000-0005-0000-0000-000030660000}"/>
    <cellStyle name="Normal 32 21 2 3" xfId="25266" xr:uid="{00000000-0005-0000-0000-000031660000}"/>
    <cellStyle name="Normal 32 21 3" xfId="25267" xr:uid="{00000000-0005-0000-0000-000032660000}"/>
    <cellStyle name="Normal 32 21 3 2" xfId="25268" xr:uid="{00000000-0005-0000-0000-000033660000}"/>
    <cellStyle name="Normal 32 21 4" xfId="25269" xr:uid="{00000000-0005-0000-0000-000034660000}"/>
    <cellStyle name="Normal 32 22" xfId="25270" xr:uid="{00000000-0005-0000-0000-000035660000}"/>
    <cellStyle name="Normal 32 22 2" xfId="25271" xr:uid="{00000000-0005-0000-0000-000036660000}"/>
    <cellStyle name="Normal 32 22 2 2" xfId="25272" xr:uid="{00000000-0005-0000-0000-000037660000}"/>
    <cellStyle name="Normal 32 22 2 2 2" xfId="25273" xr:uid="{00000000-0005-0000-0000-000038660000}"/>
    <cellStyle name="Normal 32 22 2 3" xfId="25274" xr:uid="{00000000-0005-0000-0000-000039660000}"/>
    <cellStyle name="Normal 32 22 3" xfId="25275" xr:uid="{00000000-0005-0000-0000-00003A660000}"/>
    <cellStyle name="Normal 32 22 3 2" xfId="25276" xr:uid="{00000000-0005-0000-0000-00003B660000}"/>
    <cellStyle name="Normal 32 22 4" xfId="25277" xr:uid="{00000000-0005-0000-0000-00003C660000}"/>
    <cellStyle name="Normal 32 23" xfId="25278" xr:uid="{00000000-0005-0000-0000-00003D660000}"/>
    <cellStyle name="Normal 32 23 2" xfId="25279" xr:uid="{00000000-0005-0000-0000-00003E660000}"/>
    <cellStyle name="Normal 32 23 2 2" xfId="25280" xr:uid="{00000000-0005-0000-0000-00003F660000}"/>
    <cellStyle name="Normal 32 23 2 2 2" xfId="25281" xr:uid="{00000000-0005-0000-0000-000040660000}"/>
    <cellStyle name="Normal 32 23 2 3" xfId="25282" xr:uid="{00000000-0005-0000-0000-000041660000}"/>
    <cellStyle name="Normal 32 23 3" xfId="25283" xr:uid="{00000000-0005-0000-0000-000042660000}"/>
    <cellStyle name="Normal 32 23 3 2" xfId="25284" xr:uid="{00000000-0005-0000-0000-000043660000}"/>
    <cellStyle name="Normal 32 23 4" xfId="25285" xr:uid="{00000000-0005-0000-0000-000044660000}"/>
    <cellStyle name="Normal 32 24" xfId="25286" xr:uid="{00000000-0005-0000-0000-000045660000}"/>
    <cellStyle name="Normal 32 24 2" xfId="25287" xr:uid="{00000000-0005-0000-0000-000046660000}"/>
    <cellStyle name="Normal 32 24 2 2" xfId="25288" xr:uid="{00000000-0005-0000-0000-000047660000}"/>
    <cellStyle name="Normal 32 24 2 2 2" xfId="25289" xr:uid="{00000000-0005-0000-0000-000048660000}"/>
    <cellStyle name="Normal 32 24 2 3" xfId="25290" xr:uid="{00000000-0005-0000-0000-000049660000}"/>
    <cellStyle name="Normal 32 24 3" xfId="25291" xr:uid="{00000000-0005-0000-0000-00004A660000}"/>
    <cellStyle name="Normal 32 24 3 2" xfId="25292" xr:uid="{00000000-0005-0000-0000-00004B660000}"/>
    <cellStyle name="Normal 32 24 4" xfId="25293" xr:uid="{00000000-0005-0000-0000-00004C660000}"/>
    <cellStyle name="Normal 32 25" xfId="25294" xr:uid="{00000000-0005-0000-0000-00004D660000}"/>
    <cellStyle name="Normal 32 25 2" xfId="25295" xr:uid="{00000000-0005-0000-0000-00004E660000}"/>
    <cellStyle name="Normal 32 25 2 2" xfId="25296" xr:uid="{00000000-0005-0000-0000-00004F660000}"/>
    <cellStyle name="Normal 32 25 2 2 2" xfId="25297" xr:uid="{00000000-0005-0000-0000-000050660000}"/>
    <cellStyle name="Normal 32 25 2 3" xfId="25298" xr:uid="{00000000-0005-0000-0000-000051660000}"/>
    <cellStyle name="Normal 32 25 3" xfId="25299" xr:uid="{00000000-0005-0000-0000-000052660000}"/>
    <cellStyle name="Normal 32 25 3 2" xfId="25300" xr:uid="{00000000-0005-0000-0000-000053660000}"/>
    <cellStyle name="Normal 32 25 4" xfId="25301" xr:uid="{00000000-0005-0000-0000-000054660000}"/>
    <cellStyle name="Normal 32 26" xfId="25302" xr:uid="{00000000-0005-0000-0000-000055660000}"/>
    <cellStyle name="Normal 32 26 2" xfId="25303" xr:uid="{00000000-0005-0000-0000-000056660000}"/>
    <cellStyle name="Normal 32 26 2 2" xfId="25304" xr:uid="{00000000-0005-0000-0000-000057660000}"/>
    <cellStyle name="Normal 32 26 2 2 2" xfId="25305" xr:uid="{00000000-0005-0000-0000-000058660000}"/>
    <cellStyle name="Normal 32 26 2 3" xfId="25306" xr:uid="{00000000-0005-0000-0000-000059660000}"/>
    <cellStyle name="Normal 32 26 3" xfId="25307" xr:uid="{00000000-0005-0000-0000-00005A660000}"/>
    <cellStyle name="Normal 32 26 3 2" xfId="25308" xr:uid="{00000000-0005-0000-0000-00005B660000}"/>
    <cellStyle name="Normal 32 26 4" xfId="25309" xr:uid="{00000000-0005-0000-0000-00005C660000}"/>
    <cellStyle name="Normal 32 27" xfId="25310" xr:uid="{00000000-0005-0000-0000-00005D660000}"/>
    <cellStyle name="Normal 32 27 2" xfId="25311" xr:uid="{00000000-0005-0000-0000-00005E660000}"/>
    <cellStyle name="Normal 32 27 2 2" xfId="25312" xr:uid="{00000000-0005-0000-0000-00005F660000}"/>
    <cellStyle name="Normal 32 27 2 2 2" xfId="25313" xr:uid="{00000000-0005-0000-0000-000060660000}"/>
    <cellStyle name="Normal 32 27 2 3" xfId="25314" xr:uid="{00000000-0005-0000-0000-000061660000}"/>
    <cellStyle name="Normal 32 27 3" xfId="25315" xr:uid="{00000000-0005-0000-0000-000062660000}"/>
    <cellStyle name="Normal 32 27 3 2" xfId="25316" xr:uid="{00000000-0005-0000-0000-000063660000}"/>
    <cellStyle name="Normal 32 27 4" xfId="25317" xr:uid="{00000000-0005-0000-0000-000064660000}"/>
    <cellStyle name="Normal 32 28" xfId="25318" xr:uid="{00000000-0005-0000-0000-000065660000}"/>
    <cellStyle name="Normal 32 28 2" xfId="25319" xr:uid="{00000000-0005-0000-0000-000066660000}"/>
    <cellStyle name="Normal 32 28 2 2" xfId="25320" xr:uid="{00000000-0005-0000-0000-000067660000}"/>
    <cellStyle name="Normal 32 28 2 2 2" xfId="25321" xr:uid="{00000000-0005-0000-0000-000068660000}"/>
    <cellStyle name="Normal 32 28 2 3" xfId="25322" xr:uid="{00000000-0005-0000-0000-000069660000}"/>
    <cellStyle name="Normal 32 28 3" xfId="25323" xr:uid="{00000000-0005-0000-0000-00006A660000}"/>
    <cellStyle name="Normal 32 28 3 2" xfId="25324" xr:uid="{00000000-0005-0000-0000-00006B660000}"/>
    <cellStyle name="Normal 32 28 4" xfId="25325" xr:uid="{00000000-0005-0000-0000-00006C660000}"/>
    <cellStyle name="Normal 32 29" xfId="25326" xr:uid="{00000000-0005-0000-0000-00006D660000}"/>
    <cellStyle name="Normal 32 29 2" xfId="25327" xr:uid="{00000000-0005-0000-0000-00006E660000}"/>
    <cellStyle name="Normal 32 29 2 2" xfId="25328" xr:uid="{00000000-0005-0000-0000-00006F660000}"/>
    <cellStyle name="Normal 32 29 2 2 2" xfId="25329" xr:uid="{00000000-0005-0000-0000-000070660000}"/>
    <cellStyle name="Normal 32 29 2 3" xfId="25330" xr:uid="{00000000-0005-0000-0000-000071660000}"/>
    <cellStyle name="Normal 32 29 3" xfId="25331" xr:uid="{00000000-0005-0000-0000-000072660000}"/>
    <cellStyle name="Normal 32 29 3 2" xfId="25332" xr:uid="{00000000-0005-0000-0000-000073660000}"/>
    <cellStyle name="Normal 32 29 4" xfId="25333" xr:uid="{00000000-0005-0000-0000-000074660000}"/>
    <cellStyle name="Normal 32 3" xfId="25334" xr:uid="{00000000-0005-0000-0000-000075660000}"/>
    <cellStyle name="Normal 32 3 2" xfId="25335" xr:uid="{00000000-0005-0000-0000-000076660000}"/>
    <cellStyle name="Normal 32 3 2 2" xfId="25336" xr:uid="{00000000-0005-0000-0000-000077660000}"/>
    <cellStyle name="Normal 32 3 2 2 2" xfId="25337" xr:uid="{00000000-0005-0000-0000-000078660000}"/>
    <cellStyle name="Normal 32 3 2 3" xfId="25338" xr:uid="{00000000-0005-0000-0000-000079660000}"/>
    <cellStyle name="Normal 32 3 3" xfId="25339" xr:uid="{00000000-0005-0000-0000-00007A660000}"/>
    <cellStyle name="Normal 32 3 3 2" xfId="25340" xr:uid="{00000000-0005-0000-0000-00007B660000}"/>
    <cellStyle name="Normal 32 3 4" xfId="25341" xr:uid="{00000000-0005-0000-0000-00007C660000}"/>
    <cellStyle name="Normal 32 3 4 2" xfId="25342" xr:uid="{00000000-0005-0000-0000-00007D660000}"/>
    <cellStyle name="Normal 32 3 5" xfId="25343" xr:uid="{00000000-0005-0000-0000-00007E660000}"/>
    <cellStyle name="Normal 32 3 6" xfId="25344" xr:uid="{00000000-0005-0000-0000-00007F660000}"/>
    <cellStyle name="Normal 32 30" xfId="25345" xr:uid="{00000000-0005-0000-0000-000080660000}"/>
    <cellStyle name="Normal 32 30 2" xfId="25346" xr:uid="{00000000-0005-0000-0000-000081660000}"/>
    <cellStyle name="Normal 32 30 2 2" xfId="25347" xr:uid="{00000000-0005-0000-0000-000082660000}"/>
    <cellStyle name="Normal 32 30 2 2 2" xfId="25348" xr:uid="{00000000-0005-0000-0000-000083660000}"/>
    <cellStyle name="Normal 32 30 2 3" xfId="25349" xr:uid="{00000000-0005-0000-0000-000084660000}"/>
    <cellStyle name="Normal 32 30 3" xfId="25350" xr:uid="{00000000-0005-0000-0000-000085660000}"/>
    <cellStyle name="Normal 32 30 3 2" xfId="25351" xr:uid="{00000000-0005-0000-0000-000086660000}"/>
    <cellStyle name="Normal 32 30 4" xfId="25352" xr:uid="{00000000-0005-0000-0000-000087660000}"/>
    <cellStyle name="Normal 32 31" xfId="25353" xr:uid="{00000000-0005-0000-0000-000088660000}"/>
    <cellStyle name="Normal 32 31 2" xfId="25354" xr:uid="{00000000-0005-0000-0000-000089660000}"/>
    <cellStyle name="Normal 32 31 2 2" xfId="25355" xr:uid="{00000000-0005-0000-0000-00008A660000}"/>
    <cellStyle name="Normal 32 31 2 2 2" xfId="25356" xr:uid="{00000000-0005-0000-0000-00008B660000}"/>
    <cellStyle name="Normal 32 31 2 3" xfId="25357" xr:uid="{00000000-0005-0000-0000-00008C660000}"/>
    <cellStyle name="Normal 32 31 3" xfId="25358" xr:uid="{00000000-0005-0000-0000-00008D660000}"/>
    <cellStyle name="Normal 32 31 3 2" xfId="25359" xr:uid="{00000000-0005-0000-0000-00008E660000}"/>
    <cellStyle name="Normal 32 31 4" xfId="25360" xr:uid="{00000000-0005-0000-0000-00008F660000}"/>
    <cellStyle name="Normal 32 32" xfId="25361" xr:uid="{00000000-0005-0000-0000-000090660000}"/>
    <cellStyle name="Normal 32 32 2" xfId="25362" xr:uid="{00000000-0005-0000-0000-000091660000}"/>
    <cellStyle name="Normal 32 32 2 2" xfId="25363" xr:uid="{00000000-0005-0000-0000-000092660000}"/>
    <cellStyle name="Normal 32 32 2 2 2" xfId="25364" xr:uid="{00000000-0005-0000-0000-000093660000}"/>
    <cellStyle name="Normal 32 32 2 3" xfId="25365" xr:uid="{00000000-0005-0000-0000-000094660000}"/>
    <cellStyle name="Normal 32 32 3" xfId="25366" xr:uid="{00000000-0005-0000-0000-000095660000}"/>
    <cellStyle name="Normal 32 32 3 2" xfId="25367" xr:uid="{00000000-0005-0000-0000-000096660000}"/>
    <cellStyle name="Normal 32 32 4" xfId="25368" xr:uid="{00000000-0005-0000-0000-000097660000}"/>
    <cellStyle name="Normal 32 33" xfId="25369" xr:uid="{00000000-0005-0000-0000-000098660000}"/>
    <cellStyle name="Normal 32 33 2" xfId="25370" xr:uid="{00000000-0005-0000-0000-000099660000}"/>
    <cellStyle name="Normal 32 33 2 2" xfId="25371" xr:uid="{00000000-0005-0000-0000-00009A660000}"/>
    <cellStyle name="Normal 32 33 2 2 2" xfId="25372" xr:uid="{00000000-0005-0000-0000-00009B660000}"/>
    <cellStyle name="Normal 32 33 2 3" xfId="25373" xr:uid="{00000000-0005-0000-0000-00009C660000}"/>
    <cellStyle name="Normal 32 33 3" xfId="25374" xr:uid="{00000000-0005-0000-0000-00009D660000}"/>
    <cellStyle name="Normal 32 33 3 2" xfId="25375" xr:uid="{00000000-0005-0000-0000-00009E660000}"/>
    <cellStyle name="Normal 32 33 4" xfId="25376" xr:uid="{00000000-0005-0000-0000-00009F660000}"/>
    <cellStyle name="Normal 32 34" xfId="25377" xr:uid="{00000000-0005-0000-0000-0000A0660000}"/>
    <cellStyle name="Normal 32 34 2" xfId="25378" xr:uid="{00000000-0005-0000-0000-0000A1660000}"/>
    <cellStyle name="Normal 32 34 2 2" xfId="25379" xr:uid="{00000000-0005-0000-0000-0000A2660000}"/>
    <cellStyle name="Normal 32 34 2 2 2" xfId="25380" xr:uid="{00000000-0005-0000-0000-0000A3660000}"/>
    <cellStyle name="Normal 32 34 2 3" xfId="25381" xr:uid="{00000000-0005-0000-0000-0000A4660000}"/>
    <cellStyle name="Normal 32 34 3" xfId="25382" xr:uid="{00000000-0005-0000-0000-0000A5660000}"/>
    <cellStyle name="Normal 32 34 3 2" xfId="25383" xr:uid="{00000000-0005-0000-0000-0000A6660000}"/>
    <cellStyle name="Normal 32 34 4" xfId="25384" xr:uid="{00000000-0005-0000-0000-0000A7660000}"/>
    <cellStyle name="Normal 32 35" xfId="25385" xr:uid="{00000000-0005-0000-0000-0000A8660000}"/>
    <cellStyle name="Normal 32 35 2" xfId="25386" xr:uid="{00000000-0005-0000-0000-0000A9660000}"/>
    <cellStyle name="Normal 32 35 2 2" xfId="25387" xr:uid="{00000000-0005-0000-0000-0000AA660000}"/>
    <cellStyle name="Normal 32 35 2 2 2" xfId="25388" xr:uid="{00000000-0005-0000-0000-0000AB660000}"/>
    <cellStyle name="Normal 32 35 2 3" xfId="25389" xr:uid="{00000000-0005-0000-0000-0000AC660000}"/>
    <cellStyle name="Normal 32 35 3" xfId="25390" xr:uid="{00000000-0005-0000-0000-0000AD660000}"/>
    <cellStyle name="Normal 32 35 3 2" xfId="25391" xr:uid="{00000000-0005-0000-0000-0000AE660000}"/>
    <cellStyle name="Normal 32 35 4" xfId="25392" xr:uid="{00000000-0005-0000-0000-0000AF660000}"/>
    <cellStyle name="Normal 32 36" xfId="25393" xr:uid="{00000000-0005-0000-0000-0000B0660000}"/>
    <cellStyle name="Normal 32 36 2" xfId="25394" xr:uid="{00000000-0005-0000-0000-0000B1660000}"/>
    <cellStyle name="Normal 32 36 2 2" xfId="25395" xr:uid="{00000000-0005-0000-0000-0000B2660000}"/>
    <cellStyle name="Normal 32 36 2 2 2" xfId="25396" xr:uid="{00000000-0005-0000-0000-0000B3660000}"/>
    <cellStyle name="Normal 32 36 2 3" xfId="25397" xr:uid="{00000000-0005-0000-0000-0000B4660000}"/>
    <cellStyle name="Normal 32 36 3" xfId="25398" xr:uid="{00000000-0005-0000-0000-0000B5660000}"/>
    <cellStyle name="Normal 32 36 3 2" xfId="25399" xr:uid="{00000000-0005-0000-0000-0000B6660000}"/>
    <cellStyle name="Normal 32 36 4" xfId="25400" xr:uid="{00000000-0005-0000-0000-0000B7660000}"/>
    <cellStyle name="Normal 32 37" xfId="25401" xr:uid="{00000000-0005-0000-0000-0000B8660000}"/>
    <cellStyle name="Normal 32 37 2" xfId="25402" xr:uid="{00000000-0005-0000-0000-0000B9660000}"/>
    <cellStyle name="Normal 32 37 2 2" xfId="25403" xr:uid="{00000000-0005-0000-0000-0000BA660000}"/>
    <cellStyle name="Normal 32 37 2 2 2" xfId="25404" xr:uid="{00000000-0005-0000-0000-0000BB660000}"/>
    <cellStyle name="Normal 32 37 2 3" xfId="25405" xr:uid="{00000000-0005-0000-0000-0000BC660000}"/>
    <cellStyle name="Normal 32 37 3" xfId="25406" xr:uid="{00000000-0005-0000-0000-0000BD660000}"/>
    <cellStyle name="Normal 32 37 3 2" xfId="25407" xr:uid="{00000000-0005-0000-0000-0000BE660000}"/>
    <cellStyle name="Normal 32 37 4" xfId="25408" xr:uid="{00000000-0005-0000-0000-0000BF660000}"/>
    <cellStyle name="Normal 32 38" xfId="25409" xr:uid="{00000000-0005-0000-0000-0000C0660000}"/>
    <cellStyle name="Normal 32 38 2" xfId="25410" xr:uid="{00000000-0005-0000-0000-0000C1660000}"/>
    <cellStyle name="Normal 32 38 2 2" xfId="25411" xr:uid="{00000000-0005-0000-0000-0000C2660000}"/>
    <cellStyle name="Normal 32 38 2 2 2" xfId="25412" xr:uid="{00000000-0005-0000-0000-0000C3660000}"/>
    <cellStyle name="Normal 32 38 2 3" xfId="25413" xr:uid="{00000000-0005-0000-0000-0000C4660000}"/>
    <cellStyle name="Normal 32 38 3" xfId="25414" xr:uid="{00000000-0005-0000-0000-0000C5660000}"/>
    <cellStyle name="Normal 32 38 3 2" xfId="25415" xr:uid="{00000000-0005-0000-0000-0000C6660000}"/>
    <cellStyle name="Normal 32 38 4" xfId="25416" xr:uid="{00000000-0005-0000-0000-0000C7660000}"/>
    <cellStyle name="Normal 32 39" xfId="25417" xr:uid="{00000000-0005-0000-0000-0000C8660000}"/>
    <cellStyle name="Normal 32 39 2" xfId="25418" xr:uid="{00000000-0005-0000-0000-0000C9660000}"/>
    <cellStyle name="Normal 32 39 2 2" xfId="25419" xr:uid="{00000000-0005-0000-0000-0000CA660000}"/>
    <cellStyle name="Normal 32 39 2 2 2" xfId="25420" xr:uid="{00000000-0005-0000-0000-0000CB660000}"/>
    <cellStyle name="Normal 32 39 2 3" xfId="25421" xr:uid="{00000000-0005-0000-0000-0000CC660000}"/>
    <cellStyle name="Normal 32 39 3" xfId="25422" xr:uid="{00000000-0005-0000-0000-0000CD660000}"/>
    <cellStyle name="Normal 32 39 3 2" xfId="25423" xr:uid="{00000000-0005-0000-0000-0000CE660000}"/>
    <cellStyle name="Normal 32 39 4" xfId="25424" xr:uid="{00000000-0005-0000-0000-0000CF660000}"/>
    <cellStyle name="Normal 32 4" xfId="25425" xr:uid="{00000000-0005-0000-0000-0000D0660000}"/>
    <cellStyle name="Normal 32 4 2" xfId="25426" xr:uid="{00000000-0005-0000-0000-0000D1660000}"/>
    <cellStyle name="Normal 32 4 2 2" xfId="25427" xr:uid="{00000000-0005-0000-0000-0000D2660000}"/>
    <cellStyle name="Normal 32 4 2 2 2" xfId="25428" xr:uid="{00000000-0005-0000-0000-0000D3660000}"/>
    <cellStyle name="Normal 32 4 2 2 2 2" xfId="59118" xr:uid="{00000000-0005-0000-0000-0000D4660000}"/>
    <cellStyle name="Normal 32 4 2 2 3" xfId="58429" xr:uid="{00000000-0005-0000-0000-0000D5660000}"/>
    <cellStyle name="Normal 32 4 2 3" xfId="25429" xr:uid="{00000000-0005-0000-0000-0000D6660000}"/>
    <cellStyle name="Normal 32 4 2 3 2" xfId="59117" xr:uid="{00000000-0005-0000-0000-0000D7660000}"/>
    <cellStyle name="Normal 32 4 2 4" xfId="58074" xr:uid="{00000000-0005-0000-0000-0000D8660000}"/>
    <cellStyle name="Normal 32 4 3" xfId="25430" xr:uid="{00000000-0005-0000-0000-0000D9660000}"/>
    <cellStyle name="Normal 32 4 3 2" xfId="25431" xr:uid="{00000000-0005-0000-0000-0000DA660000}"/>
    <cellStyle name="Normal 32 4 3 2 2" xfId="59120" xr:uid="{00000000-0005-0000-0000-0000DB660000}"/>
    <cellStyle name="Normal 32 4 3 2 3" xfId="58560" xr:uid="{00000000-0005-0000-0000-0000DC660000}"/>
    <cellStyle name="Normal 32 4 3 3" xfId="59119" xr:uid="{00000000-0005-0000-0000-0000DD660000}"/>
    <cellStyle name="Normal 32 4 3 4" xfId="58203" xr:uid="{00000000-0005-0000-0000-0000DE660000}"/>
    <cellStyle name="Normal 32 4 4" xfId="25432" xr:uid="{00000000-0005-0000-0000-0000DF660000}"/>
    <cellStyle name="Normal 32 4 4 2" xfId="59121" xr:uid="{00000000-0005-0000-0000-0000E0660000}"/>
    <cellStyle name="Normal 32 4 5" xfId="25433" xr:uid="{00000000-0005-0000-0000-0000E1660000}"/>
    <cellStyle name="Normal 32 4 5 2" xfId="59116" xr:uid="{00000000-0005-0000-0000-0000E2660000}"/>
    <cellStyle name="Normal 32 40" xfId="25434" xr:uid="{00000000-0005-0000-0000-0000E3660000}"/>
    <cellStyle name="Normal 32 40 2" xfId="25435" xr:uid="{00000000-0005-0000-0000-0000E4660000}"/>
    <cellStyle name="Normal 32 40 2 2" xfId="25436" xr:uid="{00000000-0005-0000-0000-0000E5660000}"/>
    <cellStyle name="Normal 32 40 2 2 2" xfId="25437" xr:uid="{00000000-0005-0000-0000-0000E6660000}"/>
    <cellStyle name="Normal 32 40 2 3" xfId="25438" xr:uid="{00000000-0005-0000-0000-0000E7660000}"/>
    <cellStyle name="Normal 32 40 3" xfId="25439" xr:uid="{00000000-0005-0000-0000-0000E8660000}"/>
    <cellStyle name="Normal 32 40 3 2" xfId="25440" xr:uid="{00000000-0005-0000-0000-0000E9660000}"/>
    <cellStyle name="Normal 32 40 4" xfId="25441" xr:uid="{00000000-0005-0000-0000-0000EA660000}"/>
    <cellStyle name="Normal 32 41" xfId="25442" xr:uid="{00000000-0005-0000-0000-0000EB660000}"/>
    <cellStyle name="Normal 32 41 2" xfId="25443" xr:uid="{00000000-0005-0000-0000-0000EC660000}"/>
    <cellStyle name="Normal 32 41 2 2" xfId="25444" xr:uid="{00000000-0005-0000-0000-0000ED660000}"/>
    <cellStyle name="Normal 32 41 2 2 2" xfId="25445" xr:uid="{00000000-0005-0000-0000-0000EE660000}"/>
    <cellStyle name="Normal 32 41 2 3" xfId="25446" xr:uid="{00000000-0005-0000-0000-0000EF660000}"/>
    <cellStyle name="Normal 32 41 3" xfId="25447" xr:uid="{00000000-0005-0000-0000-0000F0660000}"/>
    <cellStyle name="Normal 32 41 3 2" xfId="25448" xr:uid="{00000000-0005-0000-0000-0000F1660000}"/>
    <cellStyle name="Normal 32 41 4" xfId="25449" xr:uid="{00000000-0005-0000-0000-0000F2660000}"/>
    <cellStyle name="Normal 32 42" xfId="25450" xr:uid="{00000000-0005-0000-0000-0000F3660000}"/>
    <cellStyle name="Normal 32 42 2" xfId="25451" xr:uid="{00000000-0005-0000-0000-0000F4660000}"/>
    <cellStyle name="Normal 32 42 2 2" xfId="25452" xr:uid="{00000000-0005-0000-0000-0000F5660000}"/>
    <cellStyle name="Normal 32 42 2 2 2" xfId="25453" xr:uid="{00000000-0005-0000-0000-0000F6660000}"/>
    <cellStyle name="Normal 32 42 2 3" xfId="25454" xr:uid="{00000000-0005-0000-0000-0000F7660000}"/>
    <cellStyle name="Normal 32 42 3" xfId="25455" xr:uid="{00000000-0005-0000-0000-0000F8660000}"/>
    <cellStyle name="Normal 32 42 3 2" xfId="25456" xr:uid="{00000000-0005-0000-0000-0000F9660000}"/>
    <cellStyle name="Normal 32 42 4" xfId="25457" xr:uid="{00000000-0005-0000-0000-0000FA660000}"/>
    <cellStyle name="Normal 32 43" xfId="25458" xr:uid="{00000000-0005-0000-0000-0000FB660000}"/>
    <cellStyle name="Normal 32 43 2" xfId="25459" xr:uid="{00000000-0005-0000-0000-0000FC660000}"/>
    <cellStyle name="Normal 32 43 2 2" xfId="25460" xr:uid="{00000000-0005-0000-0000-0000FD660000}"/>
    <cellStyle name="Normal 32 43 2 2 2" xfId="25461" xr:uid="{00000000-0005-0000-0000-0000FE660000}"/>
    <cellStyle name="Normal 32 43 2 3" xfId="25462" xr:uid="{00000000-0005-0000-0000-0000FF660000}"/>
    <cellStyle name="Normal 32 43 3" xfId="25463" xr:uid="{00000000-0005-0000-0000-000000670000}"/>
    <cellStyle name="Normal 32 43 3 2" xfId="25464" xr:uid="{00000000-0005-0000-0000-000001670000}"/>
    <cellStyle name="Normal 32 43 4" xfId="25465" xr:uid="{00000000-0005-0000-0000-000002670000}"/>
    <cellStyle name="Normal 32 44" xfId="25466" xr:uid="{00000000-0005-0000-0000-000003670000}"/>
    <cellStyle name="Normal 32 44 2" xfId="25467" xr:uid="{00000000-0005-0000-0000-000004670000}"/>
    <cellStyle name="Normal 32 44 2 2" xfId="25468" xr:uid="{00000000-0005-0000-0000-000005670000}"/>
    <cellStyle name="Normal 32 44 2 2 2" xfId="25469" xr:uid="{00000000-0005-0000-0000-000006670000}"/>
    <cellStyle name="Normal 32 44 2 3" xfId="25470" xr:uid="{00000000-0005-0000-0000-000007670000}"/>
    <cellStyle name="Normal 32 44 3" xfId="25471" xr:uid="{00000000-0005-0000-0000-000008670000}"/>
    <cellStyle name="Normal 32 44 3 2" xfId="25472" xr:uid="{00000000-0005-0000-0000-000009670000}"/>
    <cellStyle name="Normal 32 44 4" xfId="25473" xr:uid="{00000000-0005-0000-0000-00000A670000}"/>
    <cellStyle name="Normal 32 45" xfId="25474" xr:uid="{00000000-0005-0000-0000-00000B670000}"/>
    <cellStyle name="Normal 32 45 2" xfId="25475" xr:uid="{00000000-0005-0000-0000-00000C670000}"/>
    <cellStyle name="Normal 32 45 2 2" xfId="25476" xr:uid="{00000000-0005-0000-0000-00000D670000}"/>
    <cellStyle name="Normal 32 45 2 2 2" xfId="25477" xr:uid="{00000000-0005-0000-0000-00000E670000}"/>
    <cellStyle name="Normal 32 45 2 3" xfId="25478" xr:uid="{00000000-0005-0000-0000-00000F670000}"/>
    <cellStyle name="Normal 32 45 3" xfId="25479" xr:uid="{00000000-0005-0000-0000-000010670000}"/>
    <cellStyle name="Normal 32 45 3 2" xfId="25480" xr:uid="{00000000-0005-0000-0000-000011670000}"/>
    <cellStyle name="Normal 32 45 4" xfId="25481" xr:uid="{00000000-0005-0000-0000-000012670000}"/>
    <cellStyle name="Normal 32 46" xfId="25482" xr:uid="{00000000-0005-0000-0000-000013670000}"/>
    <cellStyle name="Normal 32 46 2" xfId="25483" xr:uid="{00000000-0005-0000-0000-000014670000}"/>
    <cellStyle name="Normal 32 46 2 2" xfId="25484" xr:uid="{00000000-0005-0000-0000-000015670000}"/>
    <cellStyle name="Normal 32 46 2 2 2" xfId="25485" xr:uid="{00000000-0005-0000-0000-000016670000}"/>
    <cellStyle name="Normal 32 46 2 3" xfId="25486" xr:uid="{00000000-0005-0000-0000-000017670000}"/>
    <cellStyle name="Normal 32 46 3" xfId="25487" xr:uid="{00000000-0005-0000-0000-000018670000}"/>
    <cellStyle name="Normal 32 46 3 2" xfId="25488" xr:uid="{00000000-0005-0000-0000-000019670000}"/>
    <cellStyle name="Normal 32 46 4" xfId="25489" xr:uid="{00000000-0005-0000-0000-00001A670000}"/>
    <cellStyle name="Normal 32 47" xfId="25490" xr:uid="{00000000-0005-0000-0000-00001B670000}"/>
    <cellStyle name="Normal 32 47 2" xfId="25491" xr:uid="{00000000-0005-0000-0000-00001C670000}"/>
    <cellStyle name="Normal 32 47 2 2" xfId="25492" xr:uid="{00000000-0005-0000-0000-00001D670000}"/>
    <cellStyle name="Normal 32 47 2 2 2" xfId="25493" xr:uid="{00000000-0005-0000-0000-00001E670000}"/>
    <cellStyle name="Normal 32 47 2 3" xfId="25494" xr:uid="{00000000-0005-0000-0000-00001F670000}"/>
    <cellStyle name="Normal 32 47 2 3 2" xfId="25495" xr:uid="{00000000-0005-0000-0000-000020670000}"/>
    <cellStyle name="Normal 32 47 2 4" xfId="25496" xr:uid="{00000000-0005-0000-0000-000021670000}"/>
    <cellStyle name="Normal 32 47 3" xfId="25497" xr:uid="{00000000-0005-0000-0000-000022670000}"/>
    <cellStyle name="Normal 32 47 3 2" xfId="25498" xr:uid="{00000000-0005-0000-0000-000023670000}"/>
    <cellStyle name="Normal 32 47 4" xfId="25499" xr:uid="{00000000-0005-0000-0000-000024670000}"/>
    <cellStyle name="Normal 32 47 4 2" xfId="25500" xr:uid="{00000000-0005-0000-0000-000025670000}"/>
    <cellStyle name="Normal 32 47 5" xfId="25501" xr:uid="{00000000-0005-0000-0000-000026670000}"/>
    <cellStyle name="Normal 32 47 5 2" xfId="25502" xr:uid="{00000000-0005-0000-0000-000027670000}"/>
    <cellStyle name="Normal 32 47 6" xfId="25503" xr:uid="{00000000-0005-0000-0000-000028670000}"/>
    <cellStyle name="Normal 32 47 6 2" xfId="25504" xr:uid="{00000000-0005-0000-0000-000029670000}"/>
    <cellStyle name="Normal 32 47 7" xfId="25505" xr:uid="{00000000-0005-0000-0000-00002A670000}"/>
    <cellStyle name="Normal 32 48" xfId="25506" xr:uid="{00000000-0005-0000-0000-00002B670000}"/>
    <cellStyle name="Normal 32 48 2" xfId="25507" xr:uid="{00000000-0005-0000-0000-00002C670000}"/>
    <cellStyle name="Normal 32 49" xfId="25508" xr:uid="{00000000-0005-0000-0000-00002D670000}"/>
    <cellStyle name="Normal 32 49 2" xfId="25509" xr:uid="{00000000-0005-0000-0000-00002E670000}"/>
    <cellStyle name="Normal 32 49 2 2" xfId="25510" xr:uid="{00000000-0005-0000-0000-00002F670000}"/>
    <cellStyle name="Normal 32 49 2 2 2" xfId="25511" xr:uid="{00000000-0005-0000-0000-000030670000}"/>
    <cellStyle name="Normal 32 49 2 3" xfId="25512" xr:uid="{00000000-0005-0000-0000-000031670000}"/>
    <cellStyle name="Normal 32 49 3" xfId="25513" xr:uid="{00000000-0005-0000-0000-000032670000}"/>
    <cellStyle name="Normal 32 5" xfId="25514" xr:uid="{00000000-0005-0000-0000-000033670000}"/>
    <cellStyle name="Normal 32 5 2" xfId="25515" xr:uid="{00000000-0005-0000-0000-000034670000}"/>
    <cellStyle name="Normal 32 5 2 2" xfId="25516" xr:uid="{00000000-0005-0000-0000-000035670000}"/>
    <cellStyle name="Normal 32 5 2 2 2" xfId="25517" xr:uid="{00000000-0005-0000-0000-000036670000}"/>
    <cellStyle name="Normal 32 5 2 3" xfId="25518" xr:uid="{00000000-0005-0000-0000-000037670000}"/>
    <cellStyle name="Normal 32 5 3" xfId="25519" xr:uid="{00000000-0005-0000-0000-000038670000}"/>
    <cellStyle name="Normal 32 5 3 2" xfId="25520" xr:uid="{00000000-0005-0000-0000-000039670000}"/>
    <cellStyle name="Normal 32 5 4" xfId="25521" xr:uid="{00000000-0005-0000-0000-00003A670000}"/>
    <cellStyle name="Normal 32 50" xfId="25522" xr:uid="{00000000-0005-0000-0000-00003B670000}"/>
    <cellStyle name="Normal 32 50 2" xfId="25523" xr:uid="{00000000-0005-0000-0000-00003C670000}"/>
    <cellStyle name="Normal 32 50 2 2" xfId="25524" xr:uid="{00000000-0005-0000-0000-00003D670000}"/>
    <cellStyle name="Normal 32 50 3" xfId="25525" xr:uid="{00000000-0005-0000-0000-00003E670000}"/>
    <cellStyle name="Normal 32 51" xfId="25526" xr:uid="{00000000-0005-0000-0000-00003F670000}"/>
    <cellStyle name="Normal 32 51 2" xfId="25527" xr:uid="{00000000-0005-0000-0000-000040670000}"/>
    <cellStyle name="Normal 32 51 2 2" xfId="25528" xr:uid="{00000000-0005-0000-0000-000041670000}"/>
    <cellStyle name="Normal 32 51 3" xfId="25529" xr:uid="{00000000-0005-0000-0000-000042670000}"/>
    <cellStyle name="Normal 32 52" xfId="25530" xr:uid="{00000000-0005-0000-0000-000043670000}"/>
    <cellStyle name="Normal 32 52 2" xfId="25531" xr:uid="{00000000-0005-0000-0000-000044670000}"/>
    <cellStyle name="Normal 32 52 2 2" xfId="25532" xr:uid="{00000000-0005-0000-0000-000045670000}"/>
    <cellStyle name="Normal 32 52 3" xfId="25533" xr:uid="{00000000-0005-0000-0000-000046670000}"/>
    <cellStyle name="Normal 32 53" xfId="25534" xr:uid="{00000000-0005-0000-0000-000047670000}"/>
    <cellStyle name="Normal 32 53 2" xfId="25535" xr:uid="{00000000-0005-0000-0000-000048670000}"/>
    <cellStyle name="Normal 32 54" xfId="25536" xr:uid="{00000000-0005-0000-0000-000049670000}"/>
    <cellStyle name="Normal 32 54 2" xfId="25537" xr:uid="{00000000-0005-0000-0000-00004A670000}"/>
    <cellStyle name="Normal 32 55" xfId="25538" xr:uid="{00000000-0005-0000-0000-00004B670000}"/>
    <cellStyle name="Normal 32 56" xfId="25539" xr:uid="{00000000-0005-0000-0000-00004C670000}"/>
    <cellStyle name="Normal 32 6" xfId="25540" xr:uid="{00000000-0005-0000-0000-00004D670000}"/>
    <cellStyle name="Normal 32 6 2" xfId="25541" xr:uid="{00000000-0005-0000-0000-00004E670000}"/>
    <cellStyle name="Normal 32 6 2 2" xfId="25542" xr:uid="{00000000-0005-0000-0000-00004F670000}"/>
    <cellStyle name="Normal 32 6 2 2 2" xfId="25543" xr:uid="{00000000-0005-0000-0000-000050670000}"/>
    <cellStyle name="Normal 32 6 2 3" xfId="25544" xr:uid="{00000000-0005-0000-0000-000051670000}"/>
    <cellStyle name="Normal 32 6 3" xfId="25545" xr:uid="{00000000-0005-0000-0000-000052670000}"/>
    <cellStyle name="Normal 32 6 3 2" xfId="25546" xr:uid="{00000000-0005-0000-0000-000053670000}"/>
    <cellStyle name="Normal 32 6 4" xfId="25547" xr:uid="{00000000-0005-0000-0000-000054670000}"/>
    <cellStyle name="Normal 32 7" xfId="25548" xr:uid="{00000000-0005-0000-0000-000055670000}"/>
    <cellStyle name="Normal 32 7 2" xfId="25549" xr:uid="{00000000-0005-0000-0000-000056670000}"/>
    <cellStyle name="Normal 32 7 2 2" xfId="25550" xr:uid="{00000000-0005-0000-0000-000057670000}"/>
    <cellStyle name="Normal 32 7 2 2 2" xfId="25551" xr:uid="{00000000-0005-0000-0000-000058670000}"/>
    <cellStyle name="Normal 32 7 2 3" xfId="25552" xr:uid="{00000000-0005-0000-0000-000059670000}"/>
    <cellStyle name="Normal 32 7 3" xfId="25553" xr:uid="{00000000-0005-0000-0000-00005A670000}"/>
    <cellStyle name="Normal 32 7 3 2" xfId="25554" xr:uid="{00000000-0005-0000-0000-00005B670000}"/>
    <cellStyle name="Normal 32 7 4" xfId="25555" xr:uid="{00000000-0005-0000-0000-00005C670000}"/>
    <cellStyle name="Normal 32 8" xfId="25556" xr:uid="{00000000-0005-0000-0000-00005D670000}"/>
    <cellStyle name="Normal 32 8 2" xfId="25557" xr:uid="{00000000-0005-0000-0000-00005E670000}"/>
    <cellStyle name="Normal 32 8 2 2" xfId="25558" xr:uid="{00000000-0005-0000-0000-00005F670000}"/>
    <cellStyle name="Normal 32 8 2 2 2" xfId="25559" xr:uid="{00000000-0005-0000-0000-000060670000}"/>
    <cellStyle name="Normal 32 8 2 3" xfId="25560" xr:uid="{00000000-0005-0000-0000-000061670000}"/>
    <cellStyle name="Normal 32 8 3" xfId="25561" xr:uid="{00000000-0005-0000-0000-000062670000}"/>
    <cellStyle name="Normal 32 8 3 2" xfId="25562" xr:uid="{00000000-0005-0000-0000-000063670000}"/>
    <cellStyle name="Normal 32 8 4" xfId="25563" xr:uid="{00000000-0005-0000-0000-000064670000}"/>
    <cellStyle name="Normal 32 9" xfId="25564" xr:uid="{00000000-0005-0000-0000-000065670000}"/>
    <cellStyle name="Normal 32 9 2" xfId="25565" xr:uid="{00000000-0005-0000-0000-000066670000}"/>
    <cellStyle name="Normal 32 9 2 2" xfId="25566" xr:uid="{00000000-0005-0000-0000-000067670000}"/>
    <cellStyle name="Normal 32 9 2 2 2" xfId="25567" xr:uid="{00000000-0005-0000-0000-000068670000}"/>
    <cellStyle name="Normal 32 9 2 3" xfId="25568" xr:uid="{00000000-0005-0000-0000-000069670000}"/>
    <cellStyle name="Normal 32 9 3" xfId="25569" xr:uid="{00000000-0005-0000-0000-00006A670000}"/>
    <cellStyle name="Normal 32 9 3 2" xfId="25570" xr:uid="{00000000-0005-0000-0000-00006B670000}"/>
    <cellStyle name="Normal 32 9 4" xfId="25571" xr:uid="{00000000-0005-0000-0000-00006C670000}"/>
    <cellStyle name="Normal 33" xfId="25572" xr:uid="{00000000-0005-0000-0000-00006D670000}"/>
    <cellStyle name="Normal 33 10" xfId="25573" xr:uid="{00000000-0005-0000-0000-00006E670000}"/>
    <cellStyle name="Normal 33 10 2" xfId="25574" xr:uid="{00000000-0005-0000-0000-00006F670000}"/>
    <cellStyle name="Normal 33 11" xfId="25575" xr:uid="{00000000-0005-0000-0000-000070670000}"/>
    <cellStyle name="Normal 33 11 2" xfId="25576" xr:uid="{00000000-0005-0000-0000-000071670000}"/>
    <cellStyle name="Normal 33 12" xfId="25577" xr:uid="{00000000-0005-0000-0000-000072670000}"/>
    <cellStyle name="Normal 33 12 2" xfId="25578" xr:uid="{00000000-0005-0000-0000-000073670000}"/>
    <cellStyle name="Normal 33 13" xfId="25579" xr:uid="{00000000-0005-0000-0000-000074670000}"/>
    <cellStyle name="Normal 33 13 2" xfId="25580" xr:uid="{00000000-0005-0000-0000-000075670000}"/>
    <cellStyle name="Normal 33 14" xfId="25581" xr:uid="{00000000-0005-0000-0000-000076670000}"/>
    <cellStyle name="Normal 33 14 2" xfId="25582" xr:uid="{00000000-0005-0000-0000-000077670000}"/>
    <cellStyle name="Normal 33 15" xfId="25583" xr:uid="{00000000-0005-0000-0000-000078670000}"/>
    <cellStyle name="Normal 33 15 2" xfId="25584" xr:uid="{00000000-0005-0000-0000-000079670000}"/>
    <cellStyle name="Normal 33 16" xfId="25585" xr:uid="{00000000-0005-0000-0000-00007A670000}"/>
    <cellStyle name="Normal 33 16 2" xfId="25586" xr:uid="{00000000-0005-0000-0000-00007B670000}"/>
    <cellStyle name="Normal 33 17" xfId="25587" xr:uid="{00000000-0005-0000-0000-00007C670000}"/>
    <cellStyle name="Normal 33 17 2" xfId="25588" xr:uid="{00000000-0005-0000-0000-00007D670000}"/>
    <cellStyle name="Normal 33 18" xfId="25589" xr:uid="{00000000-0005-0000-0000-00007E670000}"/>
    <cellStyle name="Normal 33 18 2" xfId="25590" xr:uid="{00000000-0005-0000-0000-00007F670000}"/>
    <cellStyle name="Normal 33 19" xfId="25591" xr:uid="{00000000-0005-0000-0000-000080670000}"/>
    <cellStyle name="Normal 33 19 2" xfId="25592" xr:uid="{00000000-0005-0000-0000-000081670000}"/>
    <cellStyle name="Normal 33 2" xfId="25593" xr:uid="{00000000-0005-0000-0000-000082670000}"/>
    <cellStyle name="Normal 33 2 10" xfId="25594" xr:uid="{00000000-0005-0000-0000-000083670000}"/>
    <cellStyle name="Normal 33 2 11" xfId="25595" xr:uid="{00000000-0005-0000-0000-000084670000}"/>
    <cellStyle name="Normal 33 2 2" xfId="25596" xr:uid="{00000000-0005-0000-0000-000085670000}"/>
    <cellStyle name="Normal 33 2 2 2" xfId="25597" xr:uid="{00000000-0005-0000-0000-000086670000}"/>
    <cellStyle name="Normal 33 2 2 2 2" xfId="25598" xr:uid="{00000000-0005-0000-0000-000087670000}"/>
    <cellStyle name="Normal 33 2 2 2 2 2" xfId="25599" xr:uid="{00000000-0005-0000-0000-000088670000}"/>
    <cellStyle name="Normal 33 2 2 2 3" xfId="25600" xr:uid="{00000000-0005-0000-0000-000089670000}"/>
    <cellStyle name="Normal 33 2 2 3" xfId="25601" xr:uid="{00000000-0005-0000-0000-00008A670000}"/>
    <cellStyle name="Normal 33 2 2 3 2" xfId="25602" xr:uid="{00000000-0005-0000-0000-00008B670000}"/>
    <cellStyle name="Normal 33 2 2 4" xfId="25603" xr:uid="{00000000-0005-0000-0000-00008C670000}"/>
    <cellStyle name="Normal 33 2 2 4 2" xfId="25604" xr:uid="{00000000-0005-0000-0000-00008D670000}"/>
    <cellStyle name="Normal 33 2 2 5" xfId="25605" xr:uid="{00000000-0005-0000-0000-00008E670000}"/>
    <cellStyle name="Normal 33 2 2 5 2" xfId="25606" xr:uid="{00000000-0005-0000-0000-00008F670000}"/>
    <cellStyle name="Normal 33 2 2 6" xfId="25607" xr:uid="{00000000-0005-0000-0000-000090670000}"/>
    <cellStyle name="Normal 33 2 2 6 2" xfId="25608" xr:uid="{00000000-0005-0000-0000-000091670000}"/>
    <cellStyle name="Normal 33 2 2 7" xfId="25609" xr:uid="{00000000-0005-0000-0000-000092670000}"/>
    <cellStyle name="Normal 33 2 2 8" xfId="25610" xr:uid="{00000000-0005-0000-0000-000093670000}"/>
    <cellStyle name="Normal 33 2 3" xfId="25611" xr:uid="{00000000-0005-0000-0000-000094670000}"/>
    <cellStyle name="Normal 33 2 3 2" xfId="25612" xr:uid="{00000000-0005-0000-0000-000095670000}"/>
    <cellStyle name="Normal 33 2 4" xfId="25613" xr:uid="{00000000-0005-0000-0000-000096670000}"/>
    <cellStyle name="Normal 33 2 4 2" xfId="25614" xr:uid="{00000000-0005-0000-0000-000097670000}"/>
    <cellStyle name="Normal 33 2 5" xfId="25615" xr:uid="{00000000-0005-0000-0000-000098670000}"/>
    <cellStyle name="Normal 33 2 5 2" xfId="25616" xr:uid="{00000000-0005-0000-0000-000099670000}"/>
    <cellStyle name="Normal 33 2 5 2 2" xfId="25617" xr:uid="{00000000-0005-0000-0000-00009A670000}"/>
    <cellStyle name="Normal 33 2 5 3" xfId="25618" xr:uid="{00000000-0005-0000-0000-00009B670000}"/>
    <cellStyle name="Normal 33 2 6" xfId="25619" xr:uid="{00000000-0005-0000-0000-00009C670000}"/>
    <cellStyle name="Normal 33 2 6 2" xfId="25620" xr:uid="{00000000-0005-0000-0000-00009D670000}"/>
    <cellStyle name="Normal 33 2 7" xfId="25621" xr:uid="{00000000-0005-0000-0000-00009E670000}"/>
    <cellStyle name="Normal 33 2 7 2" xfId="25622" xr:uid="{00000000-0005-0000-0000-00009F670000}"/>
    <cellStyle name="Normal 33 2 8" xfId="25623" xr:uid="{00000000-0005-0000-0000-0000A0670000}"/>
    <cellStyle name="Normal 33 2 8 2" xfId="25624" xr:uid="{00000000-0005-0000-0000-0000A1670000}"/>
    <cellStyle name="Normal 33 2 9" xfId="25625" xr:uid="{00000000-0005-0000-0000-0000A2670000}"/>
    <cellStyle name="Normal 33 2 9 2" xfId="25626" xr:uid="{00000000-0005-0000-0000-0000A3670000}"/>
    <cellStyle name="Normal 33 20" xfId="25627" xr:uid="{00000000-0005-0000-0000-0000A4670000}"/>
    <cellStyle name="Normal 33 20 2" xfId="25628" xr:uid="{00000000-0005-0000-0000-0000A5670000}"/>
    <cellStyle name="Normal 33 21" xfId="25629" xr:uid="{00000000-0005-0000-0000-0000A6670000}"/>
    <cellStyle name="Normal 33 21 2" xfId="25630" xr:uid="{00000000-0005-0000-0000-0000A7670000}"/>
    <cellStyle name="Normal 33 22" xfId="25631" xr:uid="{00000000-0005-0000-0000-0000A8670000}"/>
    <cellStyle name="Normal 33 22 2" xfId="25632" xr:uid="{00000000-0005-0000-0000-0000A9670000}"/>
    <cellStyle name="Normal 33 23" xfId="25633" xr:uid="{00000000-0005-0000-0000-0000AA670000}"/>
    <cellStyle name="Normal 33 23 2" xfId="25634" xr:uid="{00000000-0005-0000-0000-0000AB670000}"/>
    <cellStyle name="Normal 33 24" xfId="25635" xr:uid="{00000000-0005-0000-0000-0000AC670000}"/>
    <cellStyle name="Normal 33 24 2" xfId="25636" xr:uid="{00000000-0005-0000-0000-0000AD670000}"/>
    <cellStyle name="Normal 33 25" xfId="25637" xr:uid="{00000000-0005-0000-0000-0000AE670000}"/>
    <cellStyle name="Normal 33 25 2" xfId="25638" xr:uid="{00000000-0005-0000-0000-0000AF670000}"/>
    <cellStyle name="Normal 33 26" xfId="25639" xr:uid="{00000000-0005-0000-0000-0000B0670000}"/>
    <cellStyle name="Normal 33 26 2" xfId="25640" xr:uid="{00000000-0005-0000-0000-0000B1670000}"/>
    <cellStyle name="Normal 33 27" xfId="25641" xr:uid="{00000000-0005-0000-0000-0000B2670000}"/>
    <cellStyle name="Normal 33 27 2" xfId="25642" xr:uid="{00000000-0005-0000-0000-0000B3670000}"/>
    <cellStyle name="Normal 33 28" xfId="25643" xr:uid="{00000000-0005-0000-0000-0000B4670000}"/>
    <cellStyle name="Normal 33 28 2" xfId="25644" xr:uid="{00000000-0005-0000-0000-0000B5670000}"/>
    <cellStyle name="Normal 33 29" xfId="25645" xr:uid="{00000000-0005-0000-0000-0000B6670000}"/>
    <cellStyle name="Normal 33 29 2" xfId="25646" xr:uid="{00000000-0005-0000-0000-0000B7670000}"/>
    <cellStyle name="Normal 33 3" xfId="25647" xr:uid="{00000000-0005-0000-0000-0000B8670000}"/>
    <cellStyle name="Normal 33 3 2" xfId="25648" xr:uid="{00000000-0005-0000-0000-0000B9670000}"/>
    <cellStyle name="Normal 33 3 3" xfId="25649" xr:uid="{00000000-0005-0000-0000-0000BA670000}"/>
    <cellStyle name="Normal 33 30" xfId="25650" xr:uid="{00000000-0005-0000-0000-0000BB670000}"/>
    <cellStyle name="Normal 33 30 2" xfId="25651" xr:uid="{00000000-0005-0000-0000-0000BC670000}"/>
    <cellStyle name="Normal 33 31" xfId="25652" xr:uid="{00000000-0005-0000-0000-0000BD670000}"/>
    <cellStyle name="Normal 33 31 2" xfId="25653" xr:uid="{00000000-0005-0000-0000-0000BE670000}"/>
    <cellStyle name="Normal 33 32" xfId="25654" xr:uid="{00000000-0005-0000-0000-0000BF670000}"/>
    <cellStyle name="Normal 33 32 2" xfId="25655" xr:uid="{00000000-0005-0000-0000-0000C0670000}"/>
    <cellStyle name="Normal 33 33" xfId="25656" xr:uid="{00000000-0005-0000-0000-0000C1670000}"/>
    <cellStyle name="Normal 33 33 2" xfId="25657" xr:uid="{00000000-0005-0000-0000-0000C2670000}"/>
    <cellStyle name="Normal 33 34" xfId="25658" xr:uid="{00000000-0005-0000-0000-0000C3670000}"/>
    <cellStyle name="Normal 33 34 2" xfId="25659" xr:uid="{00000000-0005-0000-0000-0000C4670000}"/>
    <cellStyle name="Normal 33 35" xfId="25660" xr:uid="{00000000-0005-0000-0000-0000C5670000}"/>
    <cellStyle name="Normal 33 35 2" xfId="25661" xr:uid="{00000000-0005-0000-0000-0000C6670000}"/>
    <cellStyle name="Normal 33 36" xfId="25662" xr:uid="{00000000-0005-0000-0000-0000C7670000}"/>
    <cellStyle name="Normal 33 36 2" xfId="25663" xr:uid="{00000000-0005-0000-0000-0000C8670000}"/>
    <cellStyle name="Normal 33 37" xfId="25664" xr:uid="{00000000-0005-0000-0000-0000C9670000}"/>
    <cellStyle name="Normal 33 37 2" xfId="25665" xr:uid="{00000000-0005-0000-0000-0000CA670000}"/>
    <cellStyle name="Normal 33 38" xfId="25666" xr:uid="{00000000-0005-0000-0000-0000CB670000}"/>
    <cellStyle name="Normal 33 38 2" xfId="25667" xr:uid="{00000000-0005-0000-0000-0000CC670000}"/>
    <cellStyle name="Normal 33 39" xfId="25668" xr:uid="{00000000-0005-0000-0000-0000CD670000}"/>
    <cellStyle name="Normal 33 39 2" xfId="25669" xr:uid="{00000000-0005-0000-0000-0000CE670000}"/>
    <cellStyle name="Normal 33 4" xfId="25670" xr:uid="{00000000-0005-0000-0000-0000CF670000}"/>
    <cellStyle name="Normal 33 4 2" xfId="25671" xr:uid="{00000000-0005-0000-0000-0000D0670000}"/>
    <cellStyle name="Normal 33 40" xfId="25672" xr:uid="{00000000-0005-0000-0000-0000D1670000}"/>
    <cellStyle name="Normal 33 40 2" xfId="25673" xr:uid="{00000000-0005-0000-0000-0000D2670000}"/>
    <cellStyle name="Normal 33 41" xfId="25674" xr:uid="{00000000-0005-0000-0000-0000D3670000}"/>
    <cellStyle name="Normal 33 41 2" xfId="25675" xr:uid="{00000000-0005-0000-0000-0000D4670000}"/>
    <cellStyle name="Normal 33 42" xfId="25676" xr:uid="{00000000-0005-0000-0000-0000D5670000}"/>
    <cellStyle name="Normal 33 42 2" xfId="25677" xr:uid="{00000000-0005-0000-0000-0000D6670000}"/>
    <cellStyle name="Normal 33 43" xfId="25678" xr:uid="{00000000-0005-0000-0000-0000D7670000}"/>
    <cellStyle name="Normal 33 43 2" xfId="25679" xr:uid="{00000000-0005-0000-0000-0000D8670000}"/>
    <cellStyle name="Normal 33 44" xfId="25680" xr:uid="{00000000-0005-0000-0000-0000D9670000}"/>
    <cellStyle name="Normal 33 44 2" xfId="25681" xr:uid="{00000000-0005-0000-0000-0000DA670000}"/>
    <cellStyle name="Normal 33 45" xfId="25682" xr:uid="{00000000-0005-0000-0000-0000DB670000}"/>
    <cellStyle name="Normal 33 45 2" xfId="25683" xr:uid="{00000000-0005-0000-0000-0000DC670000}"/>
    <cellStyle name="Normal 33 46" xfId="25684" xr:uid="{00000000-0005-0000-0000-0000DD670000}"/>
    <cellStyle name="Normal 33 46 2" xfId="25685" xr:uid="{00000000-0005-0000-0000-0000DE670000}"/>
    <cellStyle name="Normal 33 47" xfId="25686" xr:uid="{00000000-0005-0000-0000-0000DF670000}"/>
    <cellStyle name="Normal 33 47 2" xfId="25687" xr:uid="{00000000-0005-0000-0000-0000E0670000}"/>
    <cellStyle name="Normal 33 48" xfId="25688" xr:uid="{00000000-0005-0000-0000-0000E1670000}"/>
    <cellStyle name="Normal 33 48 2" xfId="25689" xr:uid="{00000000-0005-0000-0000-0000E2670000}"/>
    <cellStyle name="Normal 33 49" xfId="25690" xr:uid="{00000000-0005-0000-0000-0000E3670000}"/>
    <cellStyle name="Normal 33 49 2" xfId="25691" xr:uid="{00000000-0005-0000-0000-0000E4670000}"/>
    <cellStyle name="Normal 33 5" xfId="25692" xr:uid="{00000000-0005-0000-0000-0000E5670000}"/>
    <cellStyle name="Normal 33 5 2" xfId="25693" xr:uid="{00000000-0005-0000-0000-0000E6670000}"/>
    <cellStyle name="Normal 33 50" xfId="25694" xr:uid="{00000000-0005-0000-0000-0000E7670000}"/>
    <cellStyle name="Normal 33 50 2" xfId="25695" xr:uid="{00000000-0005-0000-0000-0000E8670000}"/>
    <cellStyle name="Normal 33 51" xfId="25696" xr:uid="{00000000-0005-0000-0000-0000E9670000}"/>
    <cellStyle name="Normal 33 51 2" xfId="25697" xr:uid="{00000000-0005-0000-0000-0000EA670000}"/>
    <cellStyle name="Normal 33 51 2 2" xfId="25698" xr:uid="{00000000-0005-0000-0000-0000EB670000}"/>
    <cellStyle name="Normal 33 51 2 2 2" xfId="25699" xr:uid="{00000000-0005-0000-0000-0000EC670000}"/>
    <cellStyle name="Normal 33 51 2 3" xfId="25700" xr:uid="{00000000-0005-0000-0000-0000ED670000}"/>
    <cellStyle name="Normal 33 51 3" xfId="25701" xr:uid="{00000000-0005-0000-0000-0000EE670000}"/>
    <cellStyle name="Normal 33 51 3 2" xfId="25702" xr:uid="{00000000-0005-0000-0000-0000EF670000}"/>
    <cellStyle name="Normal 33 51 4" xfId="25703" xr:uid="{00000000-0005-0000-0000-0000F0670000}"/>
    <cellStyle name="Normal 33 51 4 2" xfId="25704" xr:uid="{00000000-0005-0000-0000-0000F1670000}"/>
    <cellStyle name="Normal 33 51 5" xfId="25705" xr:uid="{00000000-0005-0000-0000-0000F2670000}"/>
    <cellStyle name="Normal 33 51 5 2" xfId="25706" xr:uid="{00000000-0005-0000-0000-0000F3670000}"/>
    <cellStyle name="Normal 33 51 6" xfId="25707" xr:uid="{00000000-0005-0000-0000-0000F4670000}"/>
    <cellStyle name="Normal 33 51 6 2" xfId="25708" xr:uid="{00000000-0005-0000-0000-0000F5670000}"/>
    <cellStyle name="Normal 33 51 7" xfId="25709" xr:uid="{00000000-0005-0000-0000-0000F6670000}"/>
    <cellStyle name="Normal 33 52" xfId="25710" xr:uid="{00000000-0005-0000-0000-0000F7670000}"/>
    <cellStyle name="Normal 33 52 2" xfId="25711" xr:uid="{00000000-0005-0000-0000-0000F8670000}"/>
    <cellStyle name="Normal 33 53" xfId="25712" xr:uid="{00000000-0005-0000-0000-0000F9670000}"/>
    <cellStyle name="Normal 33 53 2" xfId="25713" xr:uid="{00000000-0005-0000-0000-0000FA670000}"/>
    <cellStyle name="Normal 33 53 2 2" xfId="25714" xr:uid="{00000000-0005-0000-0000-0000FB670000}"/>
    <cellStyle name="Normal 33 53 3" xfId="25715" xr:uid="{00000000-0005-0000-0000-0000FC670000}"/>
    <cellStyle name="Normal 33 54" xfId="25716" xr:uid="{00000000-0005-0000-0000-0000FD670000}"/>
    <cellStyle name="Normal 33 54 2" xfId="25717" xr:uid="{00000000-0005-0000-0000-0000FE670000}"/>
    <cellStyle name="Normal 33 55" xfId="25718" xr:uid="{00000000-0005-0000-0000-0000FF670000}"/>
    <cellStyle name="Normal 33 55 2" xfId="25719" xr:uid="{00000000-0005-0000-0000-000000680000}"/>
    <cellStyle name="Normal 33 56" xfId="25720" xr:uid="{00000000-0005-0000-0000-000001680000}"/>
    <cellStyle name="Normal 33 56 2" xfId="25721" xr:uid="{00000000-0005-0000-0000-000002680000}"/>
    <cellStyle name="Normal 33 57" xfId="25722" xr:uid="{00000000-0005-0000-0000-000003680000}"/>
    <cellStyle name="Normal 33 58" xfId="25723" xr:uid="{00000000-0005-0000-0000-000004680000}"/>
    <cellStyle name="Normal 33 6" xfId="25724" xr:uid="{00000000-0005-0000-0000-000005680000}"/>
    <cellStyle name="Normal 33 6 2" xfId="25725" xr:uid="{00000000-0005-0000-0000-000006680000}"/>
    <cellStyle name="Normal 33 61" xfId="25726" xr:uid="{00000000-0005-0000-0000-000007680000}"/>
    <cellStyle name="Normal 33 61 2" xfId="25727" xr:uid="{00000000-0005-0000-0000-000008680000}"/>
    <cellStyle name="Normal 33 61 2 2" xfId="25728" xr:uid="{00000000-0005-0000-0000-000009680000}"/>
    <cellStyle name="Normal 33 61 3" xfId="25729" xr:uid="{00000000-0005-0000-0000-00000A680000}"/>
    <cellStyle name="Normal 33 61 3 2" xfId="25730" xr:uid="{00000000-0005-0000-0000-00000B680000}"/>
    <cellStyle name="Normal 33 61 4" xfId="25731" xr:uid="{00000000-0005-0000-0000-00000C680000}"/>
    <cellStyle name="Normal 33 61 4 2" xfId="25732" xr:uid="{00000000-0005-0000-0000-00000D680000}"/>
    <cellStyle name="Normal 33 61 5" xfId="25733" xr:uid="{00000000-0005-0000-0000-00000E680000}"/>
    <cellStyle name="Normal 33 61 5 2" xfId="25734" xr:uid="{00000000-0005-0000-0000-00000F680000}"/>
    <cellStyle name="Normal 33 61 6" xfId="25735" xr:uid="{00000000-0005-0000-0000-000010680000}"/>
    <cellStyle name="Normal 33 61 6 2" xfId="25736" xr:uid="{00000000-0005-0000-0000-000011680000}"/>
    <cellStyle name="Normal 33 61 7" xfId="25737" xr:uid="{00000000-0005-0000-0000-000012680000}"/>
    <cellStyle name="Normal 33 61 7 2" xfId="25738" xr:uid="{00000000-0005-0000-0000-000013680000}"/>
    <cellStyle name="Normal 33 61 8" xfId="25739" xr:uid="{00000000-0005-0000-0000-000014680000}"/>
    <cellStyle name="Normal 33 61 9" xfId="25740" xr:uid="{00000000-0005-0000-0000-000015680000}"/>
    <cellStyle name="Normal 33 7" xfId="25741" xr:uid="{00000000-0005-0000-0000-000016680000}"/>
    <cellStyle name="Normal 33 7 2" xfId="25742" xr:uid="{00000000-0005-0000-0000-000017680000}"/>
    <cellStyle name="Normal 33 8" xfId="25743" xr:uid="{00000000-0005-0000-0000-000018680000}"/>
    <cellStyle name="Normal 33 8 2" xfId="25744" xr:uid="{00000000-0005-0000-0000-000019680000}"/>
    <cellStyle name="Normal 33 9" xfId="25745" xr:uid="{00000000-0005-0000-0000-00001A680000}"/>
    <cellStyle name="Normal 33 9 2" xfId="25746" xr:uid="{00000000-0005-0000-0000-00001B680000}"/>
    <cellStyle name="Normal 34" xfId="25747" xr:uid="{00000000-0005-0000-0000-00001C680000}"/>
    <cellStyle name="Normal 34 10" xfId="25748" xr:uid="{00000000-0005-0000-0000-00001D680000}"/>
    <cellStyle name="Normal 34 10 2" xfId="25749" xr:uid="{00000000-0005-0000-0000-00001E680000}"/>
    <cellStyle name="Normal 34 11" xfId="25750" xr:uid="{00000000-0005-0000-0000-00001F680000}"/>
    <cellStyle name="Normal 34 11 2" xfId="25751" xr:uid="{00000000-0005-0000-0000-000020680000}"/>
    <cellStyle name="Normal 34 12" xfId="25752" xr:uid="{00000000-0005-0000-0000-000021680000}"/>
    <cellStyle name="Normal 34 12 2" xfId="25753" xr:uid="{00000000-0005-0000-0000-000022680000}"/>
    <cellStyle name="Normal 34 13" xfId="25754" xr:uid="{00000000-0005-0000-0000-000023680000}"/>
    <cellStyle name="Normal 34 13 2" xfId="25755" xr:uid="{00000000-0005-0000-0000-000024680000}"/>
    <cellStyle name="Normal 34 14" xfId="25756" xr:uid="{00000000-0005-0000-0000-000025680000}"/>
    <cellStyle name="Normal 34 14 2" xfId="25757" xr:uid="{00000000-0005-0000-0000-000026680000}"/>
    <cellStyle name="Normal 34 15" xfId="25758" xr:uid="{00000000-0005-0000-0000-000027680000}"/>
    <cellStyle name="Normal 34 15 2" xfId="25759" xr:uid="{00000000-0005-0000-0000-000028680000}"/>
    <cellStyle name="Normal 34 16" xfId="25760" xr:uid="{00000000-0005-0000-0000-000029680000}"/>
    <cellStyle name="Normal 34 16 2" xfId="25761" xr:uid="{00000000-0005-0000-0000-00002A680000}"/>
    <cellStyle name="Normal 34 17" xfId="25762" xr:uid="{00000000-0005-0000-0000-00002B680000}"/>
    <cellStyle name="Normal 34 17 2" xfId="25763" xr:uid="{00000000-0005-0000-0000-00002C680000}"/>
    <cellStyle name="Normal 34 18" xfId="25764" xr:uid="{00000000-0005-0000-0000-00002D680000}"/>
    <cellStyle name="Normal 34 18 2" xfId="25765" xr:uid="{00000000-0005-0000-0000-00002E680000}"/>
    <cellStyle name="Normal 34 19" xfId="25766" xr:uid="{00000000-0005-0000-0000-00002F680000}"/>
    <cellStyle name="Normal 34 19 2" xfId="25767" xr:uid="{00000000-0005-0000-0000-000030680000}"/>
    <cellStyle name="Normal 34 2" xfId="25768" xr:uid="{00000000-0005-0000-0000-000031680000}"/>
    <cellStyle name="Normal 34 2 10" xfId="25769" xr:uid="{00000000-0005-0000-0000-000032680000}"/>
    <cellStyle name="Normal 34 2 11" xfId="25770" xr:uid="{00000000-0005-0000-0000-000033680000}"/>
    <cellStyle name="Normal 34 2 2" xfId="25771" xr:uid="{00000000-0005-0000-0000-000034680000}"/>
    <cellStyle name="Normal 34 2 2 2" xfId="25772" xr:uid="{00000000-0005-0000-0000-000035680000}"/>
    <cellStyle name="Normal 34 2 2 2 2" xfId="25773" xr:uid="{00000000-0005-0000-0000-000036680000}"/>
    <cellStyle name="Normal 34 2 2 2 2 2" xfId="25774" xr:uid="{00000000-0005-0000-0000-000037680000}"/>
    <cellStyle name="Normal 34 2 2 2 3" xfId="25775" xr:uid="{00000000-0005-0000-0000-000038680000}"/>
    <cellStyle name="Normal 34 2 2 3" xfId="25776" xr:uid="{00000000-0005-0000-0000-000039680000}"/>
    <cellStyle name="Normal 34 2 2 3 2" xfId="25777" xr:uid="{00000000-0005-0000-0000-00003A680000}"/>
    <cellStyle name="Normal 34 2 2 4" xfId="25778" xr:uid="{00000000-0005-0000-0000-00003B680000}"/>
    <cellStyle name="Normal 34 2 2 4 2" xfId="25779" xr:uid="{00000000-0005-0000-0000-00003C680000}"/>
    <cellStyle name="Normal 34 2 2 5" xfId="25780" xr:uid="{00000000-0005-0000-0000-00003D680000}"/>
    <cellStyle name="Normal 34 2 2 5 2" xfId="25781" xr:uid="{00000000-0005-0000-0000-00003E680000}"/>
    <cellStyle name="Normal 34 2 2 6" xfId="25782" xr:uid="{00000000-0005-0000-0000-00003F680000}"/>
    <cellStyle name="Normal 34 2 2 6 2" xfId="25783" xr:uid="{00000000-0005-0000-0000-000040680000}"/>
    <cellStyle name="Normal 34 2 2 7" xfId="25784" xr:uid="{00000000-0005-0000-0000-000041680000}"/>
    <cellStyle name="Normal 34 2 3" xfId="25785" xr:uid="{00000000-0005-0000-0000-000042680000}"/>
    <cellStyle name="Normal 34 2 3 2" xfId="25786" xr:uid="{00000000-0005-0000-0000-000043680000}"/>
    <cellStyle name="Normal 34 2 4" xfId="25787" xr:uid="{00000000-0005-0000-0000-000044680000}"/>
    <cellStyle name="Normal 34 2 4 2" xfId="25788" xr:uid="{00000000-0005-0000-0000-000045680000}"/>
    <cellStyle name="Normal 34 2 5" xfId="25789" xr:uid="{00000000-0005-0000-0000-000046680000}"/>
    <cellStyle name="Normal 34 2 5 2" xfId="25790" xr:uid="{00000000-0005-0000-0000-000047680000}"/>
    <cellStyle name="Normal 34 2 5 2 2" xfId="25791" xr:uid="{00000000-0005-0000-0000-000048680000}"/>
    <cellStyle name="Normal 34 2 5 3" xfId="25792" xr:uid="{00000000-0005-0000-0000-000049680000}"/>
    <cellStyle name="Normal 34 2 6" xfId="25793" xr:uid="{00000000-0005-0000-0000-00004A680000}"/>
    <cellStyle name="Normal 34 2 6 2" xfId="25794" xr:uid="{00000000-0005-0000-0000-00004B680000}"/>
    <cellStyle name="Normal 34 2 7" xfId="25795" xr:uid="{00000000-0005-0000-0000-00004C680000}"/>
    <cellStyle name="Normal 34 2 7 2" xfId="25796" xr:uid="{00000000-0005-0000-0000-00004D680000}"/>
    <cellStyle name="Normal 34 2 8" xfId="25797" xr:uid="{00000000-0005-0000-0000-00004E680000}"/>
    <cellStyle name="Normal 34 2 8 2" xfId="25798" xr:uid="{00000000-0005-0000-0000-00004F680000}"/>
    <cellStyle name="Normal 34 2 9" xfId="25799" xr:uid="{00000000-0005-0000-0000-000050680000}"/>
    <cellStyle name="Normal 34 2 9 2" xfId="25800" xr:uid="{00000000-0005-0000-0000-000051680000}"/>
    <cellStyle name="Normal 34 20" xfId="25801" xr:uid="{00000000-0005-0000-0000-000052680000}"/>
    <cellStyle name="Normal 34 20 2" xfId="25802" xr:uid="{00000000-0005-0000-0000-000053680000}"/>
    <cellStyle name="Normal 34 21" xfId="25803" xr:uid="{00000000-0005-0000-0000-000054680000}"/>
    <cellStyle name="Normal 34 21 2" xfId="25804" xr:uid="{00000000-0005-0000-0000-000055680000}"/>
    <cellStyle name="Normal 34 22" xfId="25805" xr:uid="{00000000-0005-0000-0000-000056680000}"/>
    <cellStyle name="Normal 34 22 2" xfId="25806" xr:uid="{00000000-0005-0000-0000-000057680000}"/>
    <cellStyle name="Normal 34 23" xfId="25807" xr:uid="{00000000-0005-0000-0000-000058680000}"/>
    <cellStyle name="Normal 34 23 2" xfId="25808" xr:uid="{00000000-0005-0000-0000-000059680000}"/>
    <cellStyle name="Normal 34 24" xfId="25809" xr:uid="{00000000-0005-0000-0000-00005A680000}"/>
    <cellStyle name="Normal 34 24 2" xfId="25810" xr:uid="{00000000-0005-0000-0000-00005B680000}"/>
    <cellStyle name="Normal 34 25" xfId="25811" xr:uid="{00000000-0005-0000-0000-00005C680000}"/>
    <cellStyle name="Normal 34 25 2" xfId="25812" xr:uid="{00000000-0005-0000-0000-00005D680000}"/>
    <cellStyle name="Normal 34 26" xfId="25813" xr:uid="{00000000-0005-0000-0000-00005E680000}"/>
    <cellStyle name="Normal 34 26 2" xfId="25814" xr:uid="{00000000-0005-0000-0000-00005F680000}"/>
    <cellStyle name="Normal 34 27" xfId="25815" xr:uid="{00000000-0005-0000-0000-000060680000}"/>
    <cellStyle name="Normal 34 27 2" xfId="25816" xr:uid="{00000000-0005-0000-0000-000061680000}"/>
    <cellStyle name="Normal 34 28" xfId="25817" xr:uid="{00000000-0005-0000-0000-000062680000}"/>
    <cellStyle name="Normal 34 28 2" xfId="25818" xr:uid="{00000000-0005-0000-0000-000063680000}"/>
    <cellStyle name="Normal 34 29" xfId="25819" xr:uid="{00000000-0005-0000-0000-000064680000}"/>
    <cellStyle name="Normal 34 29 2" xfId="25820" xr:uid="{00000000-0005-0000-0000-000065680000}"/>
    <cellStyle name="Normal 34 3" xfId="25821" xr:uid="{00000000-0005-0000-0000-000066680000}"/>
    <cellStyle name="Normal 34 3 2" xfId="25822" xr:uid="{00000000-0005-0000-0000-000067680000}"/>
    <cellStyle name="Normal 34 30" xfId="25823" xr:uid="{00000000-0005-0000-0000-000068680000}"/>
    <cellStyle name="Normal 34 30 2" xfId="25824" xr:uid="{00000000-0005-0000-0000-000069680000}"/>
    <cellStyle name="Normal 34 31" xfId="25825" xr:uid="{00000000-0005-0000-0000-00006A680000}"/>
    <cellStyle name="Normal 34 31 2" xfId="25826" xr:uid="{00000000-0005-0000-0000-00006B680000}"/>
    <cellStyle name="Normal 34 32" xfId="25827" xr:uid="{00000000-0005-0000-0000-00006C680000}"/>
    <cellStyle name="Normal 34 32 2" xfId="25828" xr:uid="{00000000-0005-0000-0000-00006D680000}"/>
    <cellStyle name="Normal 34 33" xfId="25829" xr:uid="{00000000-0005-0000-0000-00006E680000}"/>
    <cellStyle name="Normal 34 33 2" xfId="25830" xr:uid="{00000000-0005-0000-0000-00006F680000}"/>
    <cellStyle name="Normal 34 34" xfId="25831" xr:uid="{00000000-0005-0000-0000-000070680000}"/>
    <cellStyle name="Normal 34 34 2" xfId="25832" xr:uid="{00000000-0005-0000-0000-000071680000}"/>
    <cellStyle name="Normal 34 35" xfId="25833" xr:uid="{00000000-0005-0000-0000-000072680000}"/>
    <cellStyle name="Normal 34 35 2" xfId="25834" xr:uid="{00000000-0005-0000-0000-000073680000}"/>
    <cellStyle name="Normal 34 36" xfId="25835" xr:uid="{00000000-0005-0000-0000-000074680000}"/>
    <cellStyle name="Normal 34 36 2" xfId="25836" xr:uid="{00000000-0005-0000-0000-000075680000}"/>
    <cellStyle name="Normal 34 37" xfId="25837" xr:uid="{00000000-0005-0000-0000-000076680000}"/>
    <cellStyle name="Normal 34 37 2" xfId="25838" xr:uid="{00000000-0005-0000-0000-000077680000}"/>
    <cellStyle name="Normal 34 38" xfId="25839" xr:uid="{00000000-0005-0000-0000-000078680000}"/>
    <cellStyle name="Normal 34 38 2" xfId="25840" xr:uid="{00000000-0005-0000-0000-000079680000}"/>
    <cellStyle name="Normal 34 39" xfId="25841" xr:uid="{00000000-0005-0000-0000-00007A680000}"/>
    <cellStyle name="Normal 34 39 2" xfId="25842" xr:uid="{00000000-0005-0000-0000-00007B680000}"/>
    <cellStyle name="Normal 34 4" xfId="25843" xr:uid="{00000000-0005-0000-0000-00007C680000}"/>
    <cellStyle name="Normal 34 4 2" xfId="25844" xr:uid="{00000000-0005-0000-0000-00007D680000}"/>
    <cellStyle name="Normal 34 40" xfId="25845" xr:uid="{00000000-0005-0000-0000-00007E680000}"/>
    <cellStyle name="Normal 34 40 2" xfId="25846" xr:uid="{00000000-0005-0000-0000-00007F680000}"/>
    <cellStyle name="Normal 34 41" xfId="25847" xr:uid="{00000000-0005-0000-0000-000080680000}"/>
    <cellStyle name="Normal 34 41 2" xfId="25848" xr:uid="{00000000-0005-0000-0000-000081680000}"/>
    <cellStyle name="Normal 34 42" xfId="25849" xr:uid="{00000000-0005-0000-0000-000082680000}"/>
    <cellStyle name="Normal 34 42 2" xfId="25850" xr:uid="{00000000-0005-0000-0000-000083680000}"/>
    <cellStyle name="Normal 34 43" xfId="25851" xr:uid="{00000000-0005-0000-0000-000084680000}"/>
    <cellStyle name="Normal 34 43 2" xfId="25852" xr:uid="{00000000-0005-0000-0000-000085680000}"/>
    <cellStyle name="Normal 34 44" xfId="25853" xr:uid="{00000000-0005-0000-0000-000086680000}"/>
    <cellStyle name="Normal 34 44 2" xfId="25854" xr:uid="{00000000-0005-0000-0000-000087680000}"/>
    <cellStyle name="Normal 34 45" xfId="25855" xr:uid="{00000000-0005-0000-0000-000088680000}"/>
    <cellStyle name="Normal 34 45 2" xfId="25856" xr:uid="{00000000-0005-0000-0000-000089680000}"/>
    <cellStyle name="Normal 34 46" xfId="25857" xr:uid="{00000000-0005-0000-0000-00008A680000}"/>
    <cellStyle name="Normal 34 46 2" xfId="25858" xr:uid="{00000000-0005-0000-0000-00008B680000}"/>
    <cellStyle name="Normal 34 47" xfId="25859" xr:uid="{00000000-0005-0000-0000-00008C680000}"/>
    <cellStyle name="Normal 34 47 2" xfId="25860" xr:uid="{00000000-0005-0000-0000-00008D680000}"/>
    <cellStyle name="Normal 34 48" xfId="25861" xr:uid="{00000000-0005-0000-0000-00008E680000}"/>
    <cellStyle name="Normal 34 48 2" xfId="25862" xr:uid="{00000000-0005-0000-0000-00008F680000}"/>
    <cellStyle name="Normal 34 49" xfId="25863" xr:uid="{00000000-0005-0000-0000-000090680000}"/>
    <cellStyle name="Normal 34 49 2" xfId="25864" xr:uid="{00000000-0005-0000-0000-000091680000}"/>
    <cellStyle name="Normal 34 5" xfId="25865" xr:uid="{00000000-0005-0000-0000-000092680000}"/>
    <cellStyle name="Normal 34 5 2" xfId="25866" xr:uid="{00000000-0005-0000-0000-000093680000}"/>
    <cellStyle name="Normal 34 50" xfId="25867" xr:uid="{00000000-0005-0000-0000-000094680000}"/>
    <cellStyle name="Normal 34 50 2" xfId="25868" xr:uid="{00000000-0005-0000-0000-000095680000}"/>
    <cellStyle name="Normal 34 51" xfId="25869" xr:uid="{00000000-0005-0000-0000-000096680000}"/>
    <cellStyle name="Normal 34 51 2" xfId="25870" xr:uid="{00000000-0005-0000-0000-000097680000}"/>
    <cellStyle name="Normal 34 51 2 2" xfId="25871" xr:uid="{00000000-0005-0000-0000-000098680000}"/>
    <cellStyle name="Normal 34 51 2 2 2" xfId="25872" xr:uid="{00000000-0005-0000-0000-000099680000}"/>
    <cellStyle name="Normal 34 51 2 3" xfId="25873" xr:uid="{00000000-0005-0000-0000-00009A680000}"/>
    <cellStyle name="Normal 34 51 3" xfId="25874" xr:uid="{00000000-0005-0000-0000-00009B680000}"/>
    <cellStyle name="Normal 34 51 3 2" xfId="25875" xr:uid="{00000000-0005-0000-0000-00009C680000}"/>
    <cellStyle name="Normal 34 51 4" xfId="25876" xr:uid="{00000000-0005-0000-0000-00009D680000}"/>
    <cellStyle name="Normal 34 51 4 2" xfId="25877" xr:uid="{00000000-0005-0000-0000-00009E680000}"/>
    <cellStyle name="Normal 34 51 5" xfId="25878" xr:uid="{00000000-0005-0000-0000-00009F680000}"/>
    <cellStyle name="Normal 34 51 5 2" xfId="25879" xr:uid="{00000000-0005-0000-0000-0000A0680000}"/>
    <cellStyle name="Normal 34 51 6" xfId="25880" xr:uid="{00000000-0005-0000-0000-0000A1680000}"/>
    <cellStyle name="Normal 34 51 6 2" xfId="25881" xr:uid="{00000000-0005-0000-0000-0000A2680000}"/>
    <cellStyle name="Normal 34 51 7" xfId="25882" xr:uid="{00000000-0005-0000-0000-0000A3680000}"/>
    <cellStyle name="Normal 34 52" xfId="25883" xr:uid="{00000000-0005-0000-0000-0000A4680000}"/>
    <cellStyle name="Normal 34 52 2" xfId="25884" xr:uid="{00000000-0005-0000-0000-0000A5680000}"/>
    <cellStyle name="Normal 34 53" xfId="25885" xr:uid="{00000000-0005-0000-0000-0000A6680000}"/>
    <cellStyle name="Normal 34 53 2" xfId="25886" xr:uid="{00000000-0005-0000-0000-0000A7680000}"/>
    <cellStyle name="Normal 34 53 2 2" xfId="25887" xr:uid="{00000000-0005-0000-0000-0000A8680000}"/>
    <cellStyle name="Normal 34 53 3" xfId="25888" xr:uid="{00000000-0005-0000-0000-0000A9680000}"/>
    <cellStyle name="Normal 34 54" xfId="25889" xr:uid="{00000000-0005-0000-0000-0000AA680000}"/>
    <cellStyle name="Normal 34 54 2" xfId="25890" xr:uid="{00000000-0005-0000-0000-0000AB680000}"/>
    <cellStyle name="Normal 34 55" xfId="25891" xr:uid="{00000000-0005-0000-0000-0000AC680000}"/>
    <cellStyle name="Normal 34 55 2" xfId="25892" xr:uid="{00000000-0005-0000-0000-0000AD680000}"/>
    <cellStyle name="Normal 34 56" xfId="25893" xr:uid="{00000000-0005-0000-0000-0000AE680000}"/>
    <cellStyle name="Normal 34 56 2" xfId="25894" xr:uid="{00000000-0005-0000-0000-0000AF680000}"/>
    <cellStyle name="Normal 34 57" xfId="25895" xr:uid="{00000000-0005-0000-0000-0000B0680000}"/>
    <cellStyle name="Normal 34 58" xfId="25896" xr:uid="{00000000-0005-0000-0000-0000B1680000}"/>
    <cellStyle name="Normal 34 6" xfId="25897" xr:uid="{00000000-0005-0000-0000-0000B2680000}"/>
    <cellStyle name="Normal 34 6 2" xfId="25898" xr:uid="{00000000-0005-0000-0000-0000B3680000}"/>
    <cellStyle name="Normal 34 7" xfId="25899" xr:uid="{00000000-0005-0000-0000-0000B4680000}"/>
    <cellStyle name="Normal 34 7 2" xfId="25900" xr:uid="{00000000-0005-0000-0000-0000B5680000}"/>
    <cellStyle name="Normal 34 8" xfId="25901" xr:uid="{00000000-0005-0000-0000-0000B6680000}"/>
    <cellStyle name="Normal 34 8 2" xfId="25902" xr:uid="{00000000-0005-0000-0000-0000B7680000}"/>
    <cellStyle name="Normal 34 9" xfId="25903" xr:uid="{00000000-0005-0000-0000-0000B8680000}"/>
    <cellStyle name="Normal 34 9 2" xfId="25904" xr:uid="{00000000-0005-0000-0000-0000B9680000}"/>
    <cellStyle name="Normal 35" xfId="25905" xr:uid="{00000000-0005-0000-0000-0000BA680000}"/>
    <cellStyle name="Normal 35 10" xfId="25906" xr:uid="{00000000-0005-0000-0000-0000BB680000}"/>
    <cellStyle name="Normal 35 10 2" xfId="25907" xr:uid="{00000000-0005-0000-0000-0000BC680000}"/>
    <cellStyle name="Normal 35 11" xfId="25908" xr:uid="{00000000-0005-0000-0000-0000BD680000}"/>
    <cellStyle name="Normal 35 11 2" xfId="25909" xr:uid="{00000000-0005-0000-0000-0000BE680000}"/>
    <cellStyle name="Normal 35 12" xfId="25910" xr:uid="{00000000-0005-0000-0000-0000BF680000}"/>
    <cellStyle name="Normal 35 12 2" xfId="25911" xr:uid="{00000000-0005-0000-0000-0000C0680000}"/>
    <cellStyle name="Normal 35 13" xfId="25912" xr:uid="{00000000-0005-0000-0000-0000C1680000}"/>
    <cellStyle name="Normal 35 13 2" xfId="25913" xr:uid="{00000000-0005-0000-0000-0000C2680000}"/>
    <cellStyle name="Normal 35 14" xfId="25914" xr:uid="{00000000-0005-0000-0000-0000C3680000}"/>
    <cellStyle name="Normal 35 14 2" xfId="25915" xr:uid="{00000000-0005-0000-0000-0000C4680000}"/>
    <cellStyle name="Normal 35 15" xfId="25916" xr:uid="{00000000-0005-0000-0000-0000C5680000}"/>
    <cellStyle name="Normal 35 15 2" xfId="25917" xr:uid="{00000000-0005-0000-0000-0000C6680000}"/>
    <cellStyle name="Normal 35 16" xfId="25918" xr:uid="{00000000-0005-0000-0000-0000C7680000}"/>
    <cellStyle name="Normal 35 16 2" xfId="25919" xr:uid="{00000000-0005-0000-0000-0000C8680000}"/>
    <cellStyle name="Normal 35 17" xfId="25920" xr:uid="{00000000-0005-0000-0000-0000C9680000}"/>
    <cellStyle name="Normal 35 17 2" xfId="25921" xr:uid="{00000000-0005-0000-0000-0000CA680000}"/>
    <cellStyle name="Normal 35 18" xfId="25922" xr:uid="{00000000-0005-0000-0000-0000CB680000}"/>
    <cellStyle name="Normal 35 18 2" xfId="25923" xr:uid="{00000000-0005-0000-0000-0000CC680000}"/>
    <cellStyle name="Normal 35 19" xfId="25924" xr:uid="{00000000-0005-0000-0000-0000CD680000}"/>
    <cellStyle name="Normal 35 19 2" xfId="25925" xr:uid="{00000000-0005-0000-0000-0000CE680000}"/>
    <cellStyle name="Normal 35 2" xfId="25926" xr:uid="{00000000-0005-0000-0000-0000CF680000}"/>
    <cellStyle name="Normal 35 2 10" xfId="25927" xr:uid="{00000000-0005-0000-0000-0000D0680000}"/>
    <cellStyle name="Normal 35 2 11" xfId="25928" xr:uid="{00000000-0005-0000-0000-0000D1680000}"/>
    <cellStyle name="Normal 35 2 2" xfId="25929" xr:uid="{00000000-0005-0000-0000-0000D2680000}"/>
    <cellStyle name="Normal 35 2 2 2" xfId="25930" xr:uid="{00000000-0005-0000-0000-0000D3680000}"/>
    <cellStyle name="Normal 35 2 2 2 2" xfId="25931" xr:uid="{00000000-0005-0000-0000-0000D4680000}"/>
    <cellStyle name="Normal 35 2 2 2 2 2" xfId="25932" xr:uid="{00000000-0005-0000-0000-0000D5680000}"/>
    <cellStyle name="Normal 35 2 2 2 3" xfId="25933" xr:uid="{00000000-0005-0000-0000-0000D6680000}"/>
    <cellStyle name="Normal 35 2 2 3" xfId="25934" xr:uid="{00000000-0005-0000-0000-0000D7680000}"/>
    <cellStyle name="Normal 35 2 2 3 2" xfId="25935" xr:uid="{00000000-0005-0000-0000-0000D8680000}"/>
    <cellStyle name="Normal 35 2 2 4" xfId="25936" xr:uid="{00000000-0005-0000-0000-0000D9680000}"/>
    <cellStyle name="Normal 35 2 2 4 2" xfId="25937" xr:uid="{00000000-0005-0000-0000-0000DA680000}"/>
    <cellStyle name="Normal 35 2 2 5" xfId="25938" xr:uid="{00000000-0005-0000-0000-0000DB680000}"/>
    <cellStyle name="Normal 35 2 2 5 2" xfId="25939" xr:uid="{00000000-0005-0000-0000-0000DC680000}"/>
    <cellStyle name="Normal 35 2 2 6" xfId="25940" xr:uid="{00000000-0005-0000-0000-0000DD680000}"/>
    <cellStyle name="Normal 35 2 2 6 2" xfId="25941" xr:uid="{00000000-0005-0000-0000-0000DE680000}"/>
    <cellStyle name="Normal 35 2 2 7" xfId="25942" xr:uid="{00000000-0005-0000-0000-0000DF680000}"/>
    <cellStyle name="Normal 35 2 2 8" xfId="25943" xr:uid="{00000000-0005-0000-0000-0000E0680000}"/>
    <cellStyle name="Normal 35 2 3" xfId="25944" xr:uid="{00000000-0005-0000-0000-0000E1680000}"/>
    <cellStyle name="Normal 35 2 3 2" xfId="25945" xr:uid="{00000000-0005-0000-0000-0000E2680000}"/>
    <cellStyle name="Normal 35 2 4" xfId="25946" xr:uid="{00000000-0005-0000-0000-0000E3680000}"/>
    <cellStyle name="Normal 35 2 4 2" xfId="25947" xr:uid="{00000000-0005-0000-0000-0000E4680000}"/>
    <cellStyle name="Normal 35 2 5" xfId="25948" xr:uid="{00000000-0005-0000-0000-0000E5680000}"/>
    <cellStyle name="Normal 35 2 5 2" xfId="25949" xr:uid="{00000000-0005-0000-0000-0000E6680000}"/>
    <cellStyle name="Normal 35 2 5 2 2" xfId="25950" xr:uid="{00000000-0005-0000-0000-0000E7680000}"/>
    <cellStyle name="Normal 35 2 5 3" xfId="25951" xr:uid="{00000000-0005-0000-0000-0000E8680000}"/>
    <cellStyle name="Normal 35 2 6" xfId="25952" xr:uid="{00000000-0005-0000-0000-0000E9680000}"/>
    <cellStyle name="Normal 35 2 6 2" xfId="25953" xr:uid="{00000000-0005-0000-0000-0000EA680000}"/>
    <cellStyle name="Normal 35 2 7" xfId="25954" xr:uid="{00000000-0005-0000-0000-0000EB680000}"/>
    <cellStyle name="Normal 35 2 7 2" xfId="25955" xr:uid="{00000000-0005-0000-0000-0000EC680000}"/>
    <cellStyle name="Normal 35 2 8" xfId="25956" xr:uid="{00000000-0005-0000-0000-0000ED680000}"/>
    <cellStyle name="Normal 35 2 8 2" xfId="25957" xr:uid="{00000000-0005-0000-0000-0000EE680000}"/>
    <cellStyle name="Normal 35 2 9" xfId="25958" xr:uid="{00000000-0005-0000-0000-0000EF680000}"/>
    <cellStyle name="Normal 35 2 9 2" xfId="25959" xr:uid="{00000000-0005-0000-0000-0000F0680000}"/>
    <cellStyle name="Normal 35 20" xfId="25960" xr:uid="{00000000-0005-0000-0000-0000F1680000}"/>
    <cellStyle name="Normal 35 20 2" xfId="25961" xr:uid="{00000000-0005-0000-0000-0000F2680000}"/>
    <cellStyle name="Normal 35 21" xfId="25962" xr:uid="{00000000-0005-0000-0000-0000F3680000}"/>
    <cellStyle name="Normal 35 21 2" xfId="25963" xr:uid="{00000000-0005-0000-0000-0000F4680000}"/>
    <cellStyle name="Normal 35 22" xfId="25964" xr:uid="{00000000-0005-0000-0000-0000F5680000}"/>
    <cellStyle name="Normal 35 22 2" xfId="25965" xr:uid="{00000000-0005-0000-0000-0000F6680000}"/>
    <cellStyle name="Normal 35 23" xfId="25966" xr:uid="{00000000-0005-0000-0000-0000F7680000}"/>
    <cellStyle name="Normal 35 23 2" xfId="25967" xr:uid="{00000000-0005-0000-0000-0000F8680000}"/>
    <cellStyle name="Normal 35 24" xfId="25968" xr:uid="{00000000-0005-0000-0000-0000F9680000}"/>
    <cellStyle name="Normal 35 24 2" xfId="25969" xr:uid="{00000000-0005-0000-0000-0000FA680000}"/>
    <cellStyle name="Normal 35 25" xfId="25970" xr:uid="{00000000-0005-0000-0000-0000FB680000}"/>
    <cellStyle name="Normal 35 25 2" xfId="25971" xr:uid="{00000000-0005-0000-0000-0000FC680000}"/>
    <cellStyle name="Normal 35 26" xfId="25972" xr:uid="{00000000-0005-0000-0000-0000FD680000}"/>
    <cellStyle name="Normal 35 26 2" xfId="25973" xr:uid="{00000000-0005-0000-0000-0000FE680000}"/>
    <cellStyle name="Normal 35 27" xfId="25974" xr:uid="{00000000-0005-0000-0000-0000FF680000}"/>
    <cellStyle name="Normal 35 27 2" xfId="25975" xr:uid="{00000000-0005-0000-0000-000000690000}"/>
    <cellStyle name="Normal 35 28" xfId="25976" xr:uid="{00000000-0005-0000-0000-000001690000}"/>
    <cellStyle name="Normal 35 28 2" xfId="25977" xr:uid="{00000000-0005-0000-0000-000002690000}"/>
    <cellStyle name="Normal 35 29" xfId="25978" xr:uid="{00000000-0005-0000-0000-000003690000}"/>
    <cellStyle name="Normal 35 29 2" xfId="25979" xr:uid="{00000000-0005-0000-0000-000004690000}"/>
    <cellStyle name="Normal 35 3" xfId="25980" xr:uid="{00000000-0005-0000-0000-000005690000}"/>
    <cellStyle name="Normal 35 3 2" xfId="25981" xr:uid="{00000000-0005-0000-0000-000006690000}"/>
    <cellStyle name="Normal 35 3 3" xfId="25982" xr:uid="{00000000-0005-0000-0000-000007690000}"/>
    <cellStyle name="Normal 35 30" xfId="25983" xr:uid="{00000000-0005-0000-0000-000008690000}"/>
    <cellStyle name="Normal 35 30 2" xfId="25984" xr:uid="{00000000-0005-0000-0000-000009690000}"/>
    <cellStyle name="Normal 35 31" xfId="25985" xr:uid="{00000000-0005-0000-0000-00000A690000}"/>
    <cellStyle name="Normal 35 31 2" xfId="25986" xr:uid="{00000000-0005-0000-0000-00000B690000}"/>
    <cellStyle name="Normal 35 32" xfId="25987" xr:uid="{00000000-0005-0000-0000-00000C690000}"/>
    <cellStyle name="Normal 35 32 2" xfId="25988" xr:uid="{00000000-0005-0000-0000-00000D690000}"/>
    <cellStyle name="Normal 35 33" xfId="25989" xr:uid="{00000000-0005-0000-0000-00000E690000}"/>
    <cellStyle name="Normal 35 33 2" xfId="25990" xr:uid="{00000000-0005-0000-0000-00000F690000}"/>
    <cellStyle name="Normal 35 34" xfId="25991" xr:uid="{00000000-0005-0000-0000-000010690000}"/>
    <cellStyle name="Normal 35 34 2" xfId="25992" xr:uid="{00000000-0005-0000-0000-000011690000}"/>
    <cellStyle name="Normal 35 35" xfId="25993" xr:uid="{00000000-0005-0000-0000-000012690000}"/>
    <cellStyle name="Normal 35 35 2" xfId="25994" xr:uid="{00000000-0005-0000-0000-000013690000}"/>
    <cellStyle name="Normal 35 36" xfId="25995" xr:uid="{00000000-0005-0000-0000-000014690000}"/>
    <cellStyle name="Normal 35 36 2" xfId="25996" xr:uid="{00000000-0005-0000-0000-000015690000}"/>
    <cellStyle name="Normal 35 37" xfId="25997" xr:uid="{00000000-0005-0000-0000-000016690000}"/>
    <cellStyle name="Normal 35 37 2" xfId="25998" xr:uid="{00000000-0005-0000-0000-000017690000}"/>
    <cellStyle name="Normal 35 38" xfId="25999" xr:uid="{00000000-0005-0000-0000-000018690000}"/>
    <cellStyle name="Normal 35 38 2" xfId="26000" xr:uid="{00000000-0005-0000-0000-000019690000}"/>
    <cellStyle name="Normal 35 39" xfId="26001" xr:uid="{00000000-0005-0000-0000-00001A690000}"/>
    <cellStyle name="Normal 35 39 2" xfId="26002" xr:uid="{00000000-0005-0000-0000-00001B690000}"/>
    <cellStyle name="Normal 35 4" xfId="26003" xr:uid="{00000000-0005-0000-0000-00001C690000}"/>
    <cellStyle name="Normal 35 4 2" xfId="26004" xr:uid="{00000000-0005-0000-0000-00001D690000}"/>
    <cellStyle name="Normal 35 40" xfId="26005" xr:uid="{00000000-0005-0000-0000-00001E690000}"/>
    <cellStyle name="Normal 35 40 2" xfId="26006" xr:uid="{00000000-0005-0000-0000-00001F690000}"/>
    <cellStyle name="Normal 35 41" xfId="26007" xr:uid="{00000000-0005-0000-0000-000020690000}"/>
    <cellStyle name="Normal 35 41 2" xfId="26008" xr:uid="{00000000-0005-0000-0000-000021690000}"/>
    <cellStyle name="Normal 35 42" xfId="26009" xr:uid="{00000000-0005-0000-0000-000022690000}"/>
    <cellStyle name="Normal 35 42 2" xfId="26010" xr:uid="{00000000-0005-0000-0000-000023690000}"/>
    <cellStyle name="Normal 35 43" xfId="26011" xr:uid="{00000000-0005-0000-0000-000024690000}"/>
    <cellStyle name="Normal 35 43 2" xfId="26012" xr:uid="{00000000-0005-0000-0000-000025690000}"/>
    <cellStyle name="Normal 35 44" xfId="26013" xr:uid="{00000000-0005-0000-0000-000026690000}"/>
    <cellStyle name="Normal 35 44 2" xfId="26014" xr:uid="{00000000-0005-0000-0000-000027690000}"/>
    <cellStyle name="Normal 35 45" xfId="26015" xr:uid="{00000000-0005-0000-0000-000028690000}"/>
    <cellStyle name="Normal 35 45 2" xfId="26016" xr:uid="{00000000-0005-0000-0000-000029690000}"/>
    <cellStyle name="Normal 35 46" xfId="26017" xr:uid="{00000000-0005-0000-0000-00002A690000}"/>
    <cellStyle name="Normal 35 46 2" xfId="26018" xr:uid="{00000000-0005-0000-0000-00002B690000}"/>
    <cellStyle name="Normal 35 47" xfId="26019" xr:uid="{00000000-0005-0000-0000-00002C690000}"/>
    <cellStyle name="Normal 35 47 2" xfId="26020" xr:uid="{00000000-0005-0000-0000-00002D690000}"/>
    <cellStyle name="Normal 35 48" xfId="26021" xr:uid="{00000000-0005-0000-0000-00002E690000}"/>
    <cellStyle name="Normal 35 48 2" xfId="26022" xr:uid="{00000000-0005-0000-0000-00002F690000}"/>
    <cellStyle name="Normal 35 49" xfId="26023" xr:uid="{00000000-0005-0000-0000-000030690000}"/>
    <cellStyle name="Normal 35 49 2" xfId="26024" xr:uid="{00000000-0005-0000-0000-000031690000}"/>
    <cellStyle name="Normal 35 5" xfId="26025" xr:uid="{00000000-0005-0000-0000-000032690000}"/>
    <cellStyle name="Normal 35 5 2" xfId="26026" xr:uid="{00000000-0005-0000-0000-000033690000}"/>
    <cellStyle name="Normal 35 50" xfId="26027" xr:uid="{00000000-0005-0000-0000-000034690000}"/>
    <cellStyle name="Normal 35 50 2" xfId="26028" xr:uid="{00000000-0005-0000-0000-000035690000}"/>
    <cellStyle name="Normal 35 51" xfId="26029" xr:uid="{00000000-0005-0000-0000-000036690000}"/>
    <cellStyle name="Normal 35 51 2" xfId="26030" xr:uid="{00000000-0005-0000-0000-000037690000}"/>
    <cellStyle name="Normal 35 51 2 2" xfId="26031" xr:uid="{00000000-0005-0000-0000-000038690000}"/>
    <cellStyle name="Normal 35 51 2 2 2" xfId="26032" xr:uid="{00000000-0005-0000-0000-000039690000}"/>
    <cellStyle name="Normal 35 51 2 3" xfId="26033" xr:uid="{00000000-0005-0000-0000-00003A690000}"/>
    <cellStyle name="Normal 35 51 3" xfId="26034" xr:uid="{00000000-0005-0000-0000-00003B690000}"/>
    <cellStyle name="Normal 35 51 3 2" xfId="26035" xr:uid="{00000000-0005-0000-0000-00003C690000}"/>
    <cellStyle name="Normal 35 51 4" xfId="26036" xr:uid="{00000000-0005-0000-0000-00003D690000}"/>
    <cellStyle name="Normal 35 51 4 2" xfId="26037" xr:uid="{00000000-0005-0000-0000-00003E690000}"/>
    <cellStyle name="Normal 35 51 5" xfId="26038" xr:uid="{00000000-0005-0000-0000-00003F690000}"/>
    <cellStyle name="Normal 35 51 5 2" xfId="26039" xr:uid="{00000000-0005-0000-0000-000040690000}"/>
    <cellStyle name="Normal 35 51 6" xfId="26040" xr:uid="{00000000-0005-0000-0000-000041690000}"/>
    <cellStyle name="Normal 35 51 6 2" xfId="26041" xr:uid="{00000000-0005-0000-0000-000042690000}"/>
    <cellStyle name="Normal 35 51 7" xfId="26042" xr:uid="{00000000-0005-0000-0000-000043690000}"/>
    <cellStyle name="Normal 35 52" xfId="26043" xr:uid="{00000000-0005-0000-0000-000044690000}"/>
    <cellStyle name="Normal 35 52 2" xfId="26044" xr:uid="{00000000-0005-0000-0000-000045690000}"/>
    <cellStyle name="Normal 35 53" xfId="26045" xr:uid="{00000000-0005-0000-0000-000046690000}"/>
    <cellStyle name="Normal 35 53 2" xfId="26046" xr:uid="{00000000-0005-0000-0000-000047690000}"/>
    <cellStyle name="Normal 35 53 2 2" xfId="26047" xr:uid="{00000000-0005-0000-0000-000048690000}"/>
    <cellStyle name="Normal 35 53 3" xfId="26048" xr:uid="{00000000-0005-0000-0000-000049690000}"/>
    <cellStyle name="Normal 35 54" xfId="26049" xr:uid="{00000000-0005-0000-0000-00004A690000}"/>
    <cellStyle name="Normal 35 54 2" xfId="26050" xr:uid="{00000000-0005-0000-0000-00004B690000}"/>
    <cellStyle name="Normal 35 55" xfId="26051" xr:uid="{00000000-0005-0000-0000-00004C690000}"/>
    <cellStyle name="Normal 35 55 2" xfId="26052" xr:uid="{00000000-0005-0000-0000-00004D690000}"/>
    <cellStyle name="Normal 35 56" xfId="26053" xr:uid="{00000000-0005-0000-0000-00004E690000}"/>
    <cellStyle name="Normal 35 56 2" xfId="26054" xr:uid="{00000000-0005-0000-0000-00004F690000}"/>
    <cellStyle name="Normal 35 57" xfId="26055" xr:uid="{00000000-0005-0000-0000-000050690000}"/>
    <cellStyle name="Normal 35 58" xfId="26056" xr:uid="{00000000-0005-0000-0000-000051690000}"/>
    <cellStyle name="Normal 35 6" xfId="26057" xr:uid="{00000000-0005-0000-0000-000052690000}"/>
    <cellStyle name="Normal 35 6 2" xfId="26058" xr:uid="{00000000-0005-0000-0000-000053690000}"/>
    <cellStyle name="Normal 35 7" xfId="26059" xr:uid="{00000000-0005-0000-0000-000054690000}"/>
    <cellStyle name="Normal 35 7 2" xfId="26060" xr:uid="{00000000-0005-0000-0000-000055690000}"/>
    <cellStyle name="Normal 35 8" xfId="26061" xr:uid="{00000000-0005-0000-0000-000056690000}"/>
    <cellStyle name="Normal 35 8 2" xfId="26062" xr:uid="{00000000-0005-0000-0000-000057690000}"/>
    <cellStyle name="Normal 35 9" xfId="26063" xr:uid="{00000000-0005-0000-0000-000058690000}"/>
    <cellStyle name="Normal 35 9 2" xfId="26064" xr:uid="{00000000-0005-0000-0000-000059690000}"/>
    <cellStyle name="Normal 36" xfId="26065" xr:uid="{00000000-0005-0000-0000-00005A690000}"/>
    <cellStyle name="Normal 36 10" xfId="26066" xr:uid="{00000000-0005-0000-0000-00005B690000}"/>
    <cellStyle name="Normal 36 10 2" xfId="26067" xr:uid="{00000000-0005-0000-0000-00005C690000}"/>
    <cellStyle name="Normal 36 11" xfId="26068" xr:uid="{00000000-0005-0000-0000-00005D690000}"/>
    <cellStyle name="Normal 36 11 2" xfId="26069" xr:uid="{00000000-0005-0000-0000-00005E690000}"/>
    <cellStyle name="Normal 36 12" xfId="26070" xr:uid="{00000000-0005-0000-0000-00005F690000}"/>
    <cellStyle name="Normal 36 12 2" xfId="26071" xr:uid="{00000000-0005-0000-0000-000060690000}"/>
    <cellStyle name="Normal 36 13" xfId="26072" xr:uid="{00000000-0005-0000-0000-000061690000}"/>
    <cellStyle name="Normal 36 13 2" xfId="26073" xr:uid="{00000000-0005-0000-0000-000062690000}"/>
    <cellStyle name="Normal 36 14" xfId="26074" xr:uid="{00000000-0005-0000-0000-000063690000}"/>
    <cellStyle name="Normal 36 14 2" xfId="26075" xr:uid="{00000000-0005-0000-0000-000064690000}"/>
    <cellStyle name="Normal 36 15" xfId="26076" xr:uid="{00000000-0005-0000-0000-000065690000}"/>
    <cellStyle name="Normal 36 15 2" xfId="26077" xr:uid="{00000000-0005-0000-0000-000066690000}"/>
    <cellStyle name="Normal 36 16" xfId="26078" xr:uid="{00000000-0005-0000-0000-000067690000}"/>
    <cellStyle name="Normal 36 16 2" xfId="26079" xr:uid="{00000000-0005-0000-0000-000068690000}"/>
    <cellStyle name="Normal 36 17" xfId="26080" xr:uid="{00000000-0005-0000-0000-000069690000}"/>
    <cellStyle name="Normal 36 17 2" xfId="26081" xr:uid="{00000000-0005-0000-0000-00006A690000}"/>
    <cellStyle name="Normal 36 18" xfId="26082" xr:uid="{00000000-0005-0000-0000-00006B690000}"/>
    <cellStyle name="Normal 36 18 2" xfId="26083" xr:uid="{00000000-0005-0000-0000-00006C690000}"/>
    <cellStyle name="Normal 36 19" xfId="26084" xr:uid="{00000000-0005-0000-0000-00006D690000}"/>
    <cellStyle name="Normal 36 19 2" xfId="26085" xr:uid="{00000000-0005-0000-0000-00006E690000}"/>
    <cellStyle name="Normal 36 2" xfId="26086" xr:uid="{00000000-0005-0000-0000-00006F690000}"/>
    <cellStyle name="Normal 36 2 10" xfId="26087" xr:uid="{00000000-0005-0000-0000-000070690000}"/>
    <cellStyle name="Normal 36 2 11" xfId="26088" xr:uid="{00000000-0005-0000-0000-000071690000}"/>
    <cellStyle name="Normal 36 2 2" xfId="26089" xr:uid="{00000000-0005-0000-0000-000072690000}"/>
    <cellStyle name="Normal 36 2 2 2" xfId="26090" xr:uid="{00000000-0005-0000-0000-000073690000}"/>
    <cellStyle name="Normal 36 2 2 2 2" xfId="26091" xr:uid="{00000000-0005-0000-0000-000074690000}"/>
    <cellStyle name="Normal 36 2 2 2 2 2" xfId="26092" xr:uid="{00000000-0005-0000-0000-000075690000}"/>
    <cellStyle name="Normal 36 2 2 2 3" xfId="26093" xr:uid="{00000000-0005-0000-0000-000076690000}"/>
    <cellStyle name="Normal 36 2 2 2 3 2" xfId="26094" xr:uid="{00000000-0005-0000-0000-000077690000}"/>
    <cellStyle name="Normal 36 2 2 2 4" xfId="26095" xr:uid="{00000000-0005-0000-0000-000078690000}"/>
    <cellStyle name="Normal 36 2 2 2 5" xfId="26096" xr:uid="{00000000-0005-0000-0000-000079690000}"/>
    <cellStyle name="Normal 36 2 2 3" xfId="26097" xr:uid="{00000000-0005-0000-0000-00007A690000}"/>
    <cellStyle name="Normal 36 2 2 3 2" xfId="26098" xr:uid="{00000000-0005-0000-0000-00007B690000}"/>
    <cellStyle name="Normal 36 2 2 4" xfId="26099" xr:uid="{00000000-0005-0000-0000-00007C690000}"/>
    <cellStyle name="Normal 36 2 2 4 2" xfId="26100" xr:uid="{00000000-0005-0000-0000-00007D690000}"/>
    <cellStyle name="Normal 36 2 2 5" xfId="26101" xr:uid="{00000000-0005-0000-0000-00007E690000}"/>
    <cellStyle name="Normal 36 2 2 5 2" xfId="26102" xr:uid="{00000000-0005-0000-0000-00007F690000}"/>
    <cellStyle name="Normal 36 2 2 6" xfId="26103" xr:uid="{00000000-0005-0000-0000-000080690000}"/>
    <cellStyle name="Normal 36 2 2 6 2" xfId="26104" xr:uid="{00000000-0005-0000-0000-000081690000}"/>
    <cellStyle name="Normal 36 2 2 7" xfId="26105" xr:uid="{00000000-0005-0000-0000-000082690000}"/>
    <cellStyle name="Normal 36 2 2 8" xfId="26106" xr:uid="{00000000-0005-0000-0000-000083690000}"/>
    <cellStyle name="Normal 36 2 3" xfId="26107" xr:uid="{00000000-0005-0000-0000-000084690000}"/>
    <cellStyle name="Normal 36 2 3 2" xfId="26108" xr:uid="{00000000-0005-0000-0000-000085690000}"/>
    <cellStyle name="Normal 36 2 4" xfId="26109" xr:uid="{00000000-0005-0000-0000-000086690000}"/>
    <cellStyle name="Normal 36 2 4 2" xfId="26110" xr:uid="{00000000-0005-0000-0000-000087690000}"/>
    <cellStyle name="Normal 36 2 5" xfId="26111" xr:uid="{00000000-0005-0000-0000-000088690000}"/>
    <cellStyle name="Normal 36 2 5 2" xfId="26112" xr:uid="{00000000-0005-0000-0000-000089690000}"/>
    <cellStyle name="Normal 36 2 5 2 2" xfId="26113" xr:uid="{00000000-0005-0000-0000-00008A690000}"/>
    <cellStyle name="Normal 36 2 5 3" xfId="26114" xr:uid="{00000000-0005-0000-0000-00008B690000}"/>
    <cellStyle name="Normal 36 2 6" xfId="26115" xr:uid="{00000000-0005-0000-0000-00008C690000}"/>
    <cellStyle name="Normal 36 2 6 2" xfId="26116" xr:uid="{00000000-0005-0000-0000-00008D690000}"/>
    <cellStyle name="Normal 36 2 7" xfId="26117" xr:uid="{00000000-0005-0000-0000-00008E690000}"/>
    <cellStyle name="Normal 36 2 7 2" xfId="26118" xr:uid="{00000000-0005-0000-0000-00008F690000}"/>
    <cellStyle name="Normal 36 2 8" xfId="26119" xr:uid="{00000000-0005-0000-0000-000090690000}"/>
    <cellStyle name="Normal 36 2 8 2" xfId="26120" xr:uid="{00000000-0005-0000-0000-000091690000}"/>
    <cellStyle name="Normal 36 2 9" xfId="26121" xr:uid="{00000000-0005-0000-0000-000092690000}"/>
    <cellStyle name="Normal 36 2 9 2" xfId="26122" xr:uid="{00000000-0005-0000-0000-000093690000}"/>
    <cellStyle name="Normal 36 20" xfId="26123" xr:uid="{00000000-0005-0000-0000-000094690000}"/>
    <cellStyle name="Normal 36 20 2" xfId="26124" xr:uid="{00000000-0005-0000-0000-000095690000}"/>
    <cellStyle name="Normal 36 21" xfId="26125" xr:uid="{00000000-0005-0000-0000-000096690000}"/>
    <cellStyle name="Normal 36 21 2" xfId="26126" xr:uid="{00000000-0005-0000-0000-000097690000}"/>
    <cellStyle name="Normal 36 22" xfId="26127" xr:uid="{00000000-0005-0000-0000-000098690000}"/>
    <cellStyle name="Normal 36 22 2" xfId="26128" xr:uid="{00000000-0005-0000-0000-000099690000}"/>
    <cellStyle name="Normal 36 23" xfId="26129" xr:uid="{00000000-0005-0000-0000-00009A690000}"/>
    <cellStyle name="Normal 36 23 2" xfId="26130" xr:uid="{00000000-0005-0000-0000-00009B690000}"/>
    <cellStyle name="Normal 36 24" xfId="26131" xr:uid="{00000000-0005-0000-0000-00009C690000}"/>
    <cellStyle name="Normal 36 24 2" xfId="26132" xr:uid="{00000000-0005-0000-0000-00009D690000}"/>
    <cellStyle name="Normal 36 25" xfId="26133" xr:uid="{00000000-0005-0000-0000-00009E690000}"/>
    <cellStyle name="Normal 36 25 2" xfId="26134" xr:uid="{00000000-0005-0000-0000-00009F690000}"/>
    <cellStyle name="Normal 36 26" xfId="26135" xr:uid="{00000000-0005-0000-0000-0000A0690000}"/>
    <cellStyle name="Normal 36 26 2" xfId="26136" xr:uid="{00000000-0005-0000-0000-0000A1690000}"/>
    <cellStyle name="Normal 36 27" xfId="26137" xr:uid="{00000000-0005-0000-0000-0000A2690000}"/>
    <cellStyle name="Normal 36 27 2" xfId="26138" xr:uid="{00000000-0005-0000-0000-0000A3690000}"/>
    <cellStyle name="Normal 36 28" xfId="26139" xr:uid="{00000000-0005-0000-0000-0000A4690000}"/>
    <cellStyle name="Normal 36 28 2" xfId="26140" xr:uid="{00000000-0005-0000-0000-0000A5690000}"/>
    <cellStyle name="Normal 36 29" xfId="26141" xr:uid="{00000000-0005-0000-0000-0000A6690000}"/>
    <cellStyle name="Normal 36 29 2" xfId="26142" xr:uid="{00000000-0005-0000-0000-0000A7690000}"/>
    <cellStyle name="Normal 36 3" xfId="26143" xr:uid="{00000000-0005-0000-0000-0000A8690000}"/>
    <cellStyle name="Normal 36 3 2" xfId="26144" xr:uid="{00000000-0005-0000-0000-0000A9690000}"/>
    <cellStyle name="Normal 36 3 3" xfId="26145" xr:uid="{00000000-0005-0000-0000-0000AA690000}"/>
    <cellStyle name="Normal 36 30" xfId="26146" xr:uid="{00000000-0005-0000-0000-0000AB690000}"/>
    <cellStyle name="Normal 36 30 2" xfId="26147" xr:uid="{00000000-0005-0000-0000-0000AC690000}"/>
    <cellStyle name="Normal 36 31" xfId="26148" xr:uid="{00000000-0005-0000-0000-0000AD690000}"/>
    <cellStyle name="Normal 36 31 2" xfId="26149" xr:uid="{00000000-0005-0000-0000-0000AE690000}"/>
    <cellStyle name="Normal 36 32" xfId="26150" xr:uid="{00000000-0005-0000-0000-0000AF690000}"/>
    <cellStyle name="Normal 36 32 2" xfId="26151" xr:uid="{00000000-0005-0000-0000-0000B0690000}"/>
    <cellStyle name="Normal 36 33" xfId="26152" xr:uid="{00000000-0005-0000-0000-0000B1690000}"/>
    <cellStyle name="Normal 36 33 2" xfId="26153" xr:uid="{00000000-0005-0000-0000-0000B2690000}"/>
    <cellStyle name="Normal 36 34" xfId="26154" xr:uid="{00000000-0005-0000-0000-0000B3690000}"/>
    <cellStyle name="Normal 36 34 2" xfId="26155" xr:uid="{00000000-0005-0000-0000-0000B4690000}"/>
    <cellStyle name="Normal 36 35" xfId="26156" xr:uid="{00000000-0005-0000-0000-0000B5690000}"/>
    <cellStyle name="Normal 36 35 2" xfId="26157" xr:uid="{00000000-0005-0000-0000-0000B6690000}"/>
    <cellStyle name="Normal 36 36" xfId="26158" xr:uid="{00000000-0005-0000-0000-0000B7690000}"/>
    <cellStyle name="Normal 36 36 2" xfId="26159" xr:uid="{00000000-0005-0000-0000-0000B8690000}"/>
    <cellStyle name="Normal 36 37" xfId="26160" xr:uid="{00000000-0005-0000-0000-0000B9690000}"/>
    <cellStyle name="Normal 36 37 2" xfId="26161" xr:uid="{00000000-0005-0000-0000-0000BA690000}"/>
    <cellStyle name="Normal 36 38" xfId="26162" xr:uid="{00000000-0005-0000-0000-0000BB690000}"/>
    <cellStyle name="Normal 36 38 2" xfId="26163" xr:uid="{00000000-0005-0000-0000-0000BC690000}"/>
    <cellStyle name="Normal 36 39" xfId="26164" xr:uid="{00000000-0005-0000-0000-0000BD690000}"/>
    <cellStyle name="Normal 36 39 2" xfId="26165" xr:uid="{00000000-0005-0000-0000-0000BE690000}"/>
    <cellStyle name="Normal 36 4" xfId="26166" xr:uid="{00000000-0005-0000-0000-0000BF690000}"/>
    <cellStyle name="Normal 36 4 2" xfId="26167" xr:uid="{00000000-0005-0000-0000-0000C0690000}"/>
    <cellStyle name="Normal 36 40" xfId="26168" xr:uid="{00000000-0005-0000-0000-0000C1690000}"/>
    <cellStyle name="Normal 36 40 2" xfId="26169" xr:uid="{00000000-0005-0000-0000-0000C2690000}"/>
    <cellStyle name="Normal 36 41" xfId="26170" xr:uid="{00000000-0005-0000-0000-0000C3690000}"/>
    <cellStyle name="Normal 36 41 2" xfId="26171" xr:uid="{00000000-0005-0000-0000-0000C4690000}"/>
    <cellStyle name="Normal 36 42" xfId="26172" xr:uid="{00000000-0005-0000-0000-0000C5690000}"/>
    <cellStyle name="Normal 36 42 2" xfId="26173" xr:uid="{00000000-0005-0000-0000-0000C6690000}"/>
    <cellStyle name="Normal 36 43" xfId="26174" xr:uid="{00000000-0005-0000-0000-0000C7690000}"/>
    <cellStyle name="Normal 36 43 2" xfId="26175" xr:uid="{00000000-0005-0000-0000-0000C8690000}"/>
    <cellStyle name="Normal 36 44" xfId="26176" xr:uid="{00000000-0005-0000-0000-0000C9690000}"/>
    <cellStyle name="Normal 36 44 2" xfId="26177" xr:uid="{00000000-0005-0000-0000-0000CA690000}"/>
    <cellStyle name="Normal 36 45" xfId="26178" xr:uid="{00000000-0005-0000-0000-0000CB690000}"/>
    <cellStyle name="Normal 36 45 2" xfId="26179" xr:uid="{00000000-0005-0000-0000-0000CC690000}"/>
    <cellStyle name="Normal 36 46" xfId="26180" xr:uid="{00000000-0005-0000-0000-0000CD690000}"/>
    <cellStyle name="Normal 36 46 2" xfId="26181" xr:uid="{00000000-0005-0000-0000-0000CE690000}"/>
    <cellStyle name="Normal 36 47" xfId="26182" xr:uid="{00000000-0005-0000-0000-0000CF690000}"/>
    <cellStyle name="Normal 36 47 2" xfId="26183" xr:uid="{00000000-0005-0000-0000-0000D0690000}"/>
    <cellStyle name="Normal 36 48" xfId="26184" xr:uid="{00000000-0005-0000-0000-0000D1690000}"/>
    <cellStyle name="Normal 36 48 2" xfId="26185" xr:uid="{00000000-0005-0000-0000-0000D2690000}"/>
    <cellStyle name="Normal 36 49" xfId="26186" xr:uid="{00000000-0005-0000-0000-0000D3690000}"/>
    <cellStyle name="Normal 36 49 2" xfId="26187" xr:uid="{00000000-0005-0000-0000-0000D4690000}"/>
    <cellStyle name="Normal 36 5" xfId="26188" xr:uid="{00000000-0005-0000-0000-0000D5690000}"/>
    <cellStyle name="Normal 36 5 2" xfId="26189" xr:uid="{00000000-0005-0000-0000-0000D6690000}"/>
    <cellStyle name="Normal 36 50" xfId="26190" xr:uid="{00000000-0005-0000-0000-0000D7690000}"/>
    <cellStyle name="Normal 36 50 2" xfId="26191" xr:uid="{00000000-0005-0000-0000-0000D8690000}"/>
    <cellStyle name="Normal 36 51" xfId="26192" xr:uid="{00000000-0005-0000-0000-0000D9690000}"/>
    <cellStyle name="Normal 36 51 2" xfId="26193" xr:uid="{00000000-0005-0000-0000-0000DA690000}"/>
    <cellStyle name="Normal 36 51 2 2" xfId="26194" xr:uid="{00000000-0005-0000-0000-0000DB690000}"/>
    <cellStyle name="Normal 36 51 2 2 2" xfId="26195" xr:uid="{00000000-0005-0000-0000-0000DC690000}"/>
    <cellStyle name="Normal 36 51 2 3" xfId="26196" xr:uid="{00000000-0005-0000-0000-0000DD690000}"/>
    <cellStyle name="Normal 36 51 3" xfId="26197" xr:uid="{00000000-0005-0000-0000-0000DE690000}"/>
    <cellStyle name="Normal 36 51 3 2" xfId="26198" xr:uid="{00000000-0005-0000-0000-0000DF690000}"/>
    <cellStyle name="Normal 36 51 4" xfId="26199" xr:uid="{00000000-0005-0000-0000-0000E0690000}"/>
    <cellStyle name="Normal 36 51 4 2" xfId="26200" xr:uid="{00000000-0005-0000-0000-0000E1690000}"/>
    <cellStyle name="Normal 36 51 5" xfId="26201" xr:uid="{00000000-0005-0000-0000-0000E2690000}"/>
    <cellStyle name="Normal 36 51 5 2" xfId="26202" xr:uid="{00000000-0005-0000-0000-0000E3690000}"/>
    <cellStyle name="Normal 36 51 6" xfId="26203" xr:uid="{00000000-0005-0000-0000-0000E4690000}"/>
    <cellStyle name="Normal 36 51 6 2" xfId="26204" xr:uid="{00000000-0005-0000-0000-0000E5690000}"/>
    <cellStyle name="Normal 36 51 7" xfId="26205" xr:uid="{00000000-0005-0000-0000-0000E6690000}"/>
    <cellStyle name="Normal 36 52" xfId="26206" xr:uid="{00000000-0005-0000-0000-0000E7690000}"/>
    <cellStyle name="Normal 36 52 2" xfId="26207" xr:uid="{00000000-0005-0000-0000-0000E8690000}"/>
    <cellStyle name="Normal 36 53" xfId="26208" xr:uid="{00000000-0005-0000-0000-0000E9690000}"/>
    <cellStyle name="Normal 36 53 2" xfId="26209" xr:uid="{00000000-0005-0000-0000-0000EA690000}"/>
    <cellStyle name="Normal 36 53 2 2" xfId="26210" xr:uid="{00000000-0005-0000-0000-0000EB690000}"/>
    <cellStyle name="Normal 36 53 3" xfId="26211" xr:uid="{00000000-0005-0000-0000-0000EC690000}"/>
    <cellStyle name="Normal 36 54" xfId="26212" xr:uid="{00000000-0005-0000-0000-0000ED690000}"/>
    <cellStyle name="Normal 36 54 2" xfId="26213" xr:uid="{00000000-0005-0000-0000-0000EE690000}"/>
    <cellStyle name="Normal 36 55" xfId="26214" xr:uid="{00000000-0005-0000-0000-0000EF690000}"/>
    <cellStyle name="Normal 36 55 2" xfId="26215" xr:uid="{00000000-0005-0000-0000-0000F0690000}"/>
    <cellStyle name="Normal 36 56" xfId="26216" xr:uid="{00000000-0005-0000-0000-0000F1690000}"/>
    <cellStyle name="Normal 36 56 2" xfId="26217" xr:uid="{00000000-0005-0000-0000-0000F2690000}"/>
    <cellStyle name="Normal 36 57" xfId="26218" xr:uid="{00000000-0005-0000-0000-0000F3690000}"/>
    <cellStyle name="Normal 36 58" xfId="26219" xr:uid="{00000000-0005-0000-0000-0000F4690000}"/>
    <cellStyle name="Normal 36 6" xfId="26220" xr:uid="{00000000-0005-0000-0000-0000F5690000}"/>
    <cellStyle name="Normal 36 6 2" xfId="26221" xr:uid="{00000000-0005-0000-0000-0000F6690000}"/>
    <cellStyle name="Normal 36 7" xfId="26222" xr:uid="{00000000-0005-0000-0000-0000F7690000}"/>
    <cellStyle name="Normal 36 7 2" xfId="26223" xr:uid="{00000000-0005-0000-0000-0000F8690000}"/>
    <cellStyle name="Normal 36 8" xfId="26224" xr:uid="{00000000-0005-0000-0000-0000F9690000}"/>
    <cellStyle name="Normal 36 8 2" xfId="26225" xr:uid="{00000000-0005-0000-0000-0000FA690000}"/>
    <cellStyle name="Normal 36 9" xfId="26226" xr:uid="{00000000-0005-0000-0000-0000FB690000}"/>
    <cellStyle name="Normal 36 9 2" xfId="26227" xr:uid="{00000000-0005-0000-0000-0000FC690000}"/>
    <cellStyle name="Normal 37" xfId="26228" xr:uid="{00000000-0005-0000-0000-0000FD690000}"/>
    <cellStyle name="Normal 37 10" xfId="26229" xr:uid="{00000000-0005-0000-0000-0000FE690000}"/>
    <cellStyle name="Normal 37 10 2" xfId="26230" xr:uid="{00000000-0005-0000-0000-0000FF690000}"/>
    <cellStyle name="Normal 37 10 2 2" xfId="26231" xr:uid="{00000000-0005-0000-0000-0000006A0000}"/>
    <cellStyle name="Normal 37 10 2 2 2" xfId="26232" xr:uid="{00000000-0005-0000-0000-0000016A0000}"/>
    <cellStyle name="Normal 37 10 2 3" xfId="26233" xr:uid="{00000000-0005-0000-0000-0000026A0000}"/>
    <cellStyle name="Normal 37 10 3" xfId="26234" xr:uid="{00000000-0005-0000-0000-0000036A0000}"/>
    <cellStyle name="Normal 37 10 3 2" xfId="26235" xr:uid="{00000000-0005-0000-0000-0000046A0000}"/>
    <cellStyle name="Normal 37 10 4" xfId="26236" xr:uid="{00000000-0005-0000-0000-0000056A0000}"/>
    <cellStyle name="Normal 37 11" xfId="26237" xr:uid="{00000000-0005-0000-0000-0000066A0000}"/>
    <cellStyle name="Normal 37 11 2" xfId="26238" xr:uid="{00000000-0005-0000-0000-0000076A0000}"/>
    <cellStyle name="Normal 37 11 2 2" xfId="26239" xr:uid="{00000000-0005-0000-0000-0000086A0000}"/>
    <cellStyle name="Normal 37 11 2 2 2" xfId="26240" xr:uid="{00000000-0005-0000-0000-0000096A0000}"/>
    <cellStyle name="Normal 37 11 2 3" xfId="26241" xr:uid="{00000000-0005-0000-0000-00000A6A0000}"/>
    <cellStyle name="Normal 37 11 3" xfId="26242" xr:uid="{00000000-0005-0000-0000-00000B6A0000}"/>
    <cellStyle name="Normal 37 11 3 2" xfId="26243" xr:uid="{00000000-0005-0000-0000-00000C6A0000}"/>
    <cellStyle name="Normal 37 11 4" xfId="26244" xr:uid="{00000000-0005-0000-0000-00000D6A0000}"/>
    <cellStyle name="Normal 37 12" xfId="26245" xr:uid="{00000000-0005-0000-0000-00000E6A0000}"/>
    <cellStyle name="Normal 37 12 2" xfId="26246" xr:uid="{00000000-0005-0000-0000-00000F6A0000}"/>
    <cellStyle name="Normal 37 12 2 2" xfId="26247" xr:uid="{00000000-0005-0000-0000-0000106A0000}"/>
    <cellStyle name="Normal 37 12 2 2 2" xfId="26248" xr:uid="{00000000-0005-0000-0000-0000116A0000}"/>
    <cellStyle name="Normal 37 12 2 3" xfId="26249" xr:uid="{00000000-0005-0000-0000-0000126A0000}"/>
    <cellStyle name="Normal 37 12 3" xfId="26250" xr:uid="{00000000-0005-0000-0000-0000136A0000}"/>
    <cellStyle name="Normal 37 12 3 2" xfId="26251" xr:uid="{00000000-0005-0000-0000-0000146A0000}"/>
    <cellStyle name="Normal 37 12 4" xfId="26252" xr:uid="{00000000-0005-0000-0000-0000156A0000}"/>
    <cellStyle name="Normal 37 13" xfId="26253" xr:uid="{00000000-0005-0000-0000-0000166A0000}"/>
    <cellStyle name="Normal 37 13 2" xfId="26254" xr:uid="{00000000-0005-0000-0000-0000176A0000}"/>
    <cellStyle name="Normal 37 13 2 2" xfId="26255" xr:uid="{00000000-0005-0000-0000-0000186A0000}"/>
    <cellStyle name="Normal 37 13 2 2 2" xfId="26256" xr:uid="{00000000-0005-0000-0000-0000196A0000}"/>
    <cellStyle name="Normal 37 13 2 3" xfId="26257" xr:uid="{00000000-0005-0000-0000-00001A6A0000}"/>
    <cellStyle name="Normal 37 13 3" xfId="26258" xr:uid="{00000000-0005-0000-0000-00001B6A0000}"/>
    <cellStyle name="Normal 37 13 3 2" xfId="26259" xr:uid="{00000000-0005-0000-0000-00001C6A0000}"/>
    <cellStyle name="Normal 37 13 4" xfId="26260" xr:uid="{00000000-0005-0000-0000-00001D6A0000}"/>
    <cellStyle name="Normal 37 14" xfId="26261" xr:uid="{00000000-0005-0000-0000-00001E6A0000}"/>
    <cellStyle name="Normal 37 14 2" xfId="26262" xr:uid="{00000000-0005-0000-0000-00001F6A0000}"/>
    <cellStyle name="Normal 37 14 2 2" xfId="26263" xr:uid="{00000000-0005-0000-0000-0000206A0000}"/>
    <cellStyle name="Normal 37 14 2 2 2" xfId="26264" xr:uid="{00000000-0005-0000-0000-0000216A0000}"/>
    <cellStyle name="Normal 37 14 2 3" xfId="26265" xr:uid="{00000000-0005-0000-0000-0000226A0000}"/>
    <cellStyle name="Normal 37 14 3" xfId="26266" xr:uid="{00000000-0005-0000-0000-0000236A0000}"/>
    <cellStyle name="Normal 37 14 3 2" xfId="26267" xr:uid="{00000000-0005-0000-0000-0000246A0000}"/>
    <cellStyle name="Normal 37 14 4" xfId="26268" xr:uid="{00000000-0005-0000-0000-0000256A0000}"/>
    <cellStyle name="Normal 37 15" xfId="26269" xr:uid="{00000000-0005-0000-0000-0000266A0000}"/>
    <cellStyle name="Normal 37 15 2" xfId="26270" xr:uid="{00000000-0005-0000-0000-0000276A0000}"/>
    <cellStyle name="Normal 37 15 2 2" xfId="26271" xr:uid="{00000000-0005-0000-0000-0000286A0000}"/>
    <cellStyle name="Normal 37 15 2 2 2" xfId="26272" xr:uid="{00000000-0005-0000-0000-0000296A0000}"/>
    <cellStyle name="Normal 37 15 2 3" xfId="26273" xr:uid="{00000000-0005-0000-0000-00002A6A0000}"/>
    <cellStyle name="Normal 37 15 3" xfId="26274" xr:uid="{00000000-0005-0000-0000-00002B6A0000}"/>
    <cellStyle name="Normal 37 15 3 2" xfId="26275" xr:uid="{00000000-0005-0000-0000-00002C6A0000}"/>
    <cellStyle name="Normal 37 15 4" xfId="26276" xr:uid="{00000000-0005-0000-0000-00002D6A0000}"/>
    <cellStyle name="Normal 37 16" xfId="26277" xr:uid="{00000000-0005-0000-0000-00002E6A0000}"/>
    <cellStyle name="Normal 37 16 2" xfId="26278" xr:uid="{00000000-0005-0000-0000-00002F6A0000}"/>
    <cellStyle name="Normal 37 16 2 2" xfId="26279" xr:uid="{00000000-0005-0000-0000-0000306A0000}"/>
    <cellStyle name="Normal 37 16 2 2 2" xfId="26280" xr:uid="{00000000-0005-0000-0000-0000316A0000}"/>
    <cellStyle name="Normal 37 16 2 3" xfId="26281" xr:uid="{00000000-0005-0000-0000-0000326A0000}"/>
    <cellStyle name="Normal 37 16 3" xfId="26282" xr:uid="{00000000-0005-0000-0000-0000336A0000}"/>
    <cellStyle name="Normal 37 16 3 2" xfId="26283" xr:uid="{00000000-0005-0000-0000-0000346A0000}"/>
    <cellStyle name="Normal 37 16 4" xfId="26284" xr:uid="{00000000-0005-0000-0000-0000356A0000}"/>
    <cellStyle name="Normal 37 17" xfId="26285" xr:uid="{00000000-0005-0000-0000-0000366A0000}"/>
    <cellStyle name="Normal 37 17 2" xfId="26286" xr:uid="{00000000-0005-0000-0000-0000376A0000}"/>
    <cellStyle name="Normal 37 17 2 2" xfId="26287" xr:uid="{00000000-0005-0000-0000-0000386A0000}"/>
    <cellStyle name="Normal 37 17 2 2 2" xfId="26288" xr:uid="{00000000-0005-0000-0000-0000396A0000}"/>
    <cellStyle name="Normal 37 17 2 3" xfId="26289" xr:uid="{00000000-0005-0000-0000-00003A6A0000}"/>
    <cellStyle name="Normal 37 17 3" xfId="26290" xr:uid="{00000000-0005-0000-0000-00003B6A0000}"/>
    <cellStyle name="Normal 37 17 3 2" xfId="26291" xr:uid="{00000000-0005-0000-0000-00003C6A0000}"/>
    <cellStyle name="Normal 37 17 4" xfId="26292" xr:uid="{00000000-0005-0000-0000-00003D6A0000}"/>
    <cellStyle name="Normal 37 18" xfId="26293" xr:uid="{00000000-0005-0000-0000-00003E6A0000}"/>
    <cellStyle name="Normal 37 18 2" xfId="26294" xr:uid="{00000000-0005-0000-0000-00003F6A0000}"/>
    <cellStyle name="Normal 37 18 2 2" xfId="26295" xr:uid="{00000000-0005-0000-0000-0000406A0000}"/>
    <cellStyle name="Normal 37 18 2 2 2" xfId="26296" xr:uid="{00000000-0005-0000-0000-0000416A0000}"/>
    <cellStyle name="Normal 37 18 2 3" xfId="26297" xr:uid="{00000000-0005-0000-0000-0000426A0000}"/>
    <cellStyle name="Normal 37 18 3" xfId="26298" xr:uid="{00000000-0005-0000-0000-0000436A0000}"/>
    <cellStyle name="Normal 37 18 3 2" xfId="26299" xr:uid="{00000000-0005-0000-0000-0000446A0000}"/>
    <cellStyle name="Normal 37 18 4" xfId="26300" xr:uid="{00000000-0005-0000-0000-0000456A0000}"/>
    <cellStyle name="Normal 37 19" xfId="26301" xr:uid="{00000000-0005-0000-0000-0000466A0000}"/>
    <cellStyle name="Normal 37 19 2" xfId="26302" xr:uid="{00000000-0005-0000-0000-0000476A0000}"/>
    <cellStyle name="Normal 37 19 2 2" xfId="26303" xr:uid="{00000000-0005-0000-0000-0000486A0000}"/>
    <cellStyle name="Normal 37 19 2 2 2" xfId="26304" xr:uid="{00000000-0005-0000-0000-0000496A0000}"/>
    <cellStyle name="Normal 37 19 2 3" xfId="26305" xr:uid="{00000000-0005-0000-0000-00004A6A0000}"/>
    <cellStyle name="Normal 37 19 3" xfId="26306" xr:uid="{00000000-0005-0000-0000-00004B6A0000}"/>
    <cellStyle name="Normal 37 19 3 2" xfId="26307" xr:uid="{00000000-0005-0000-0000-00004C6A0000}"/>
    <cellStyle name="Normal 37 19 4" xfId="26308" xr:uid="{00000000-0005-0000-0000-00004D6A0000}"/>
    <cellStyle name="Normal 37 2" xfId="26309" xr:uid="{00000000-0005-0000-0000-00004E6A0000}"/>
    <cellStyle name="Normal 37 2 10" xfId="26310" xr:uid="{00000000-0005-0000-0000-00004F6A0000}"/>
    <cellStyle name="Normal 37 2 11" xfId="26311" xr:uid="{00000000-0005-0000-0000-0000506A0000}"/>
    <cellStyle name="Normal 37 2 2" xfId="26312" xr:uid="{00000000-0005-0000-0000-0000516A0000}"/>
    <cellStyle name="Normal 37 2 2 2" xfId="26313" xr:uid="{00000000-0005-0000-0000-0000526A0000}"/>
    <cellStyle name="Normal 37 2 2 2 2" xfId="26314" xr:uid="{00000000-0005-0000-0000-0000536A0000}"/>
    <cellStyle name="Normal 37 2 2 2 2 2" xfId="26315" xr:uid="{00000000-0005-0000-0000-0000546A0000}"/>
    <cellStyle name="Normal 37 2 2 2 3" xfId="26316" xr:uid="{00000000-0005-0000-0000-0000556A0000}"/>
    <cellStyle name="Normal 37 2 2 3" xfId="26317" xr:uid="{00000000-0005-0000-0000-0000566A0000}"/>
    <cellStyle name="Normal 37 2 2 3 2" xfId="26318" xr:uid="{00000000-0005-0000-0000-0000576A0000}"/>
    <cellStyle name="Normal 37 2 2 4" xfId="26319" xr:uid="{00000000-0005-0000-0000-0000586A0000}"/>
    <cellStyle name="Normal 37 2 2 4 2" xfId="26320" xr:uid="{00000000-0005-0000-0000-0000596A0000}"/>
    <cellStyle name="Normal 37 2 2 5" xfId="26321" xr:uid="{00000000-0005-0000-0000-00005A6A0000}"/>
    <cellStyle name="Normal 37 2 2 5 2" xfId="26322" xr:uid="{00000000-0005-0000-0000-00005B6A0000}"/>
    <cellStyle name="Normal 37 2 2 6" xfId="26323" xr:uid="{00000000-0005-0000-0000-00005C6A0000}"/>
    <cellStyle name="Normal 37 2 2 6 2" xfId="26324" xr:uid="{00000000-0005-0000-0000-00005D6A0000}"/>
    <cellStyle name="Normal 37 2 2 7" xfId="26325" xr:uid="{00000000-0005-0000-0000-00005E6A0000}"/>
    <cellStyle name="Normal 37 2 3" xfId="26326" xr:uid="{00000000-0005-0000-0000-00005F6A0000}"/>
    <cellStyle name="Normal 37 2 3 2" xfId="26327" xr:uid="{00000000-0005-0000-0000-0000606A0000}"/>
    <cellStyle name="Normal 37 2 4" xfId="26328" xr:uid="{00000000-0005-0000-0000-0000616A0000}"/>
    <cellStyle name="Normal 37 2 4 2" xfId="26329" xr:uid="{00000000-0005-0000-0000-0000626A0000}"/>
    <cellStyle name="Normal 37 2 5" xfId="26330" xr:uid="{00000000-0005-0000-0000-0000636A0000}"/>
    <cellStyle name="Normal 37 2 5 2" xfId="26331" xr:uid="{00000000-0005-0000-0000-0000646A0000}"/>
    <cellStyle name="Normal 37 2 5 2 2" xfId="26332" xr:uid="{00000000-0005-0000-0000-0000656A0000}"/>
    <cellStyle name="Normal 37 2 5 3" xfId="26333" xr:uid="{00000000-0005-0000-0000-0000666A0000}"/>
    <cellStyle name="Normal 37 2 6" xfId="26334" xr:uid="{00000000-0005-0000-0000-0000676A0000}"/>
    <cellStyle name="Normal 37 2 6 2" xfId="26335" xr:uid="{00000000-0005-0000-0000-0000686A0000}"/>
    <cellStyle name="Normal 37 2 7" xfId="26336" xr:uid="{00000000-0005-0000-0000-0000696A0000}"/>
    <cellStyle name="Normal 37 2 7 2" xfId="26337" xr:uid="{00000000-0005-0000-0000-00006A6A0000}"/>
    <cellStyle name="Normal 37 2 8" xfId="26338" xr:uid="{00000000-0005-0000-0000-00006B6A0000}"/>
    <cellStyle name="Normal 37 2 8 2" xfId="26339" xr:uid="{00000000-0005-0000-0000-00006C6A0000}"/>
    <cellStyle name="Normal 37 2 9" xfId="26340" xr:uid="{00000000-0005-0000-0000-00006D6A0000}"/>
    <cellStyle name="Normal 37 2 9 2" xfId="26341" xr:uid="{00000000-0005-0000-0000-00006E6A0000}"/>
    <cellStyle name="Normal 37 20" xfId="26342" xr:uid="{00000000-0005-0000-0000-00006F6A0000}"/>
    <cellStyle name="Normal 37 20 2" xfId="26343" xr:uid="{00000000-0005-0000-0000-0000706A0000}"/>
    <cellStyle name="Normal 37 20 2 2" xfId="26344" xr:uid="{00000000-0005-0000-0000-0000716A0000}"/>
    <cellStyle name="Normal 37 20 2 2 2" xfId="26345" xr:uid="{00000000-0005-0000-0000-0000726A0000}"/>
    <cellStyle name="Normal 37 20 2 3" xfId="26346" xr:uid="{00000000-0005-0000-0000-0000736A0000}"/>
    <cellStyle name="Normal 37 20 3" xfId="26347" xr:uid="{00000000-0005-0000-0000-0000746A0000}"/>
    <cellStyle name="Normal 37 20 3 2" xfId="26348" xr:uid="{00000000-0005-0000-0000-0000756A0000}"/>
    <cellStyle name="Normal 37 20 4" xfId="26349" xr:uid="{00000000-0005-0000-0000-0000766A0000}"/>
    <cellStyle name="Normal 37 21" xfId="26350" xr:uid="{00000000-0005-0000-0000-0000776A0000}"/>
    <cellStyle name="Normal 37 21 2" xfId="26351" xr:uid="{00000000-0005-0000-0000-0000786A0000}"/>
    <cellStyle name="Normal 37 21 2 2" xfId="26352" xr:uid="{00000000-0005-0000-0000-0000796A0000}"/>
    <cellStyle name="Normal 37 21 2 2 2" xfId="26353" xr:uid="{00000000-0005-0000-0000-00007A6A0000}"/>
    <cellStyle name="Normal 37 21 2 3" xfId="26354" xr:uid="{00000000-0005-0000-0000-00007B6A0000}"/>
    <cellStyle name="Normal 37 21 3" xfId="26355" xr:uid="{00000000-0005-0000-0000-00007C6A0000}"/>
    <cellStyle name="Normal 37 21 3 2" xfId="26356" xr:uid="{00000000-0005-0000-0000-00007D6A0000}"/>
    <cellStyle name="Normal 37 21 4" xfId="26357" xr:uid="{00000000-0005-0000-0000-00007E6A0000}"/>
    <cellStyle name="Normal 37 22" xfId="26358" xr:uid="{00000000-0005-0000-0000-00007F6A0000}"/>
    <cellStyle name="Normal 37 22 2" xfId="26359" xr:uid="{00000000-0005-0000-0000-0000806A0000}"/>
    <cellStyle name="Normal 37 22 2 2" xfId="26360" xr:uid="{00000000-0005-0000-0000-0000816A0000}"/>
    <cellStyle name="Normal 37 22 2 2 2" xfId="26361" xr:uid="{00000000-0005-0000-0000-0000826A0000}"/>
    <cellStyle name="Normal 37 22 2 3" xfId="26362" xr:uid="{00000000-0005-0000-0000-0000836A0000}"/>
    <cellStyle name="Normal 37 22 3" xfId="26363" xr:uid="{00000000-0005-0000-0000-0000846A0000}"/>
    <cellStyle name="Normal 37 22 3 2" xfId="26364" xr:uid="{00000000-0005-0000-0000-0000856A0000}"/>
    <cellStyle name="Normal 37 22 4" xfId="26365" xr:uid="{00000000-0005-0000-0000-0000866A0000}"/>
    <cellStyle name="Normal 37 23" xfId="26366" xr:uid="{00000000-0005-0000-0000-0000876A0000}"/>
    <cellStyle name="Normal 37 23 2" xfId="26367" xr:uid="{00000000-0005-0000-0000-0000886A0000}"/>
    <cellStyle name="Normal 37 23 2 2" xfId="26368" xr:uid="{00000000-0005-0000-0000-0000896A0000}"/>
    <cellStyle name="Normal 37 23 2 2 2" xfId="26369" xr:uid="{00000000-0005-0000-0000-00008A6A0000}"/>
    <cellStyle name="Normal 37 23 2 3" xfId="26370" xr:uid="{00000000-0005-0000-0000-00008B6A0000}"/>
    <cellStyle name="Normal 37 23 3" xfId="26371" xr:uid="{00000000-0005-0000-0000-00008C6A0000}"/>
    <cellStyle name="Normal 37 23 3 2" xfId="26372" xr:uid="{00000000-0005-0000-0000-00008D6A0000}"/>
    <cellStyle name="Normal 37 23 4" xfId="26373" xr:uid="{00000000-0005-0000-0000-00008E6A0000}"/>
    <cellStyle name="Normal 37 24" xfId="26374" xr:uid="{00000000-0005-0000-0000-00008F6A0000}"/>
    <cellStyle name="Normal 37 24 2" xfId="26375" xr:uid="{00000000-0005-0000-0000-0000906A0000}"/>
    <cellStyle name="Normal 37 24 2 2" xfId="26376" xr:uid="{00000000-0005-0000-0000-0000916A0000}"/>
    <cellStyle name="Normal 37 24 2 2 2" xfId="26377" xr:uid="{00000000-0005-0000-0000-0000926A0000}"/>
    <cellStyle name="Normal 37 24 2 3" xfId="26378" xr:uid="{00000000-0005-0000-0000-0000936A0000}"/>
    <cellStyle name="Normal 37 24 3" xfId="26379" xr:uid="{00000000-0005-0000-0000-0000946A0000}"/>
    <cellStyle name="Normal 37 24 3 2" xfId="26380" xr:uid="{00000000-0005-0000-0000-0000956A0000}"/>
    <cellStyle name="Normal 37 24 4" xfId="26381" xr:uid="{00000000-0005-0000-0000-0000966A0000}"/>
    <cellStyle name="Normal 37 25" xfId="26382" xr:uid="{00000000-0005-0000-0000-0000976A0000}"/>
    <cellStyle name="Normal 37 25 2" xfId="26383" xr:uid="{00000000-0005-0000-0000-0000986A0000}"/>
    <cellStyle name="Normal 37 25 2 2" xfId="26384" xr:uid="{00000000-0005-0000-0000-0000996A0000}"/>
    <cellStyle name="Normal 37 25 2 2 2" xfId="26385" xr:uid="{00000000-0005-0000-0000-00009A6A0000}"/>
    <cellStyle name="Normal 37 25 2 3" xfId="26386" xr:uid="{00000000-0005-0000-0000-00009B6A0000}"/>
    <cellStyle name="Normal 37 25 3" xfId="26387" xr:uid="{00000000-0005-0000-0000-00009C6A0000}"/>
    <cellStyle name="Normal 37 25 3 2" xfId="26388" xr:uid="{00000000-0005-0000-0000-00009D6A0000}"/>
    <cellStyle name="Normal 37 25 4" xfId="26389" xr:uid="{00000000-0005-0000-0000-00009E6A0000}"/>
    <cellStyle name="Normal 37 26" xfId="26390" xr:uid="{00000000-0005-0000-0000-00009F6A0000}"/>
    <cellStyle name="Normal 37 26 2" xfId="26391" xr:uid="{00000000-0005-0000-0000-0000A06A0000}"/>
    <cellStyle name="Normal 37 26 2 2" xfId="26392" xr:uid="{00000000-0005-0000-0000-0000A16A0000}"/>
    <cellStyle name="Normal 37 26 2 2 2" xfId="26393" xr:uid="{00000000-0005-0000-0000-0000A26A0000}"/>
    <cellStyle name="Normal 37 26 2 3" xfId="26394" xr:uid="{00000000-0005-0000-0000-0000A36A0000}"/>
    <cellStyle name="Normal 37 26 3" xfId="26395" xr:uid="{00000000-0005-0000-0000-0000A46A0000}"/>
    <cellStyle name="Normal 37 26 3 2" xfId="26396" xr:uid="{00000000-0005-0000-0000-0000A56A0000}"/>
    <cellStyle name="Normal 37 26 4" xfId="26397" xr:uid="{00000000-0005-0000-0000-0000A66A0000}"/>
    <cellStyle name="Normal 37 27" xfId="26398" xr:uid="{00000000-0005-0000-0000-0000A76A0000}"/>
    <cellStyle name="Normal 37 27 2" xfId="26399" xr:uid="{00000000-0005-0000-0000-0000A86A0000}"/>
    <cellStyle name="Normal 37 27 2 2" xfId="26400" xr:uid="{00000000-0005-0000-0000-0000A96A0000}"/>
    <cellStyle name="Normal 37 27 2 2 2" xfId="26401" xr:uid="{00000000-0005-0000-0000-0000AA6A0000}"/>
    <cellStyle name="Normal 37 27 2 3" xfId="26402" xr:uid="{00000000-0005-0000-0000-0000AB6A0000}"/>
    <cellStyle name="Normal 37 27 3" xfId="26403" xr:uid="{00000000-0005-0000-0000-0000AC6A0000}"/>
    <cellStyle name="Normal 37 27 3 2" xfId="26404" xr:uid="{00000000-0005-0000-0000-0000AD6A0000}"/>
    <cellStyle name="Normal 37 27 4" xfId="26405" xr:uid="{00000000-0005-0000-0000-0000AE6A0000}"/>
    <cellStyle name="Normal 37 28" xfId="26406" xr:uid="{00000000-0005-0000-0000-0000AF6A0000}"/>
    <cellStyle name="Normal 37 28 2" xfId="26407" xr:uid="{00000000-0005-0000-0000-0000B06A0000}"/>
    <cellStyle name="Normal 37 28 2 2" xfId="26408" xr:uid="{00000000-0005-0000-0000-0000B16A0000}"/>
    <cellStyle name="Normal 37 28 2 2 2" xfId="26409" xr:uid="{00000000-0005-0000-0000-0000B26A0000}"/>
    <cellStyle name="Normal 37 28 2 3" xfId="26410" xr:uid="{00000000-0005-0000-0000-0000B36A0000}"/>
    <cellStyle name="Normal 37 28 3" xfId="26411" xr:uid="{00000000-0005-0000-0000-0000B46A0000}"/>
    <cellStyle name="Normal 37 28 3 2" xfId="26412" xr:uid="{00000000-0005-0000-0000-0000B56A0000}"/>
    <cellStyle name="Normal 37 28 4" xfId="26413" xr:uid="{00000000-0005-0000-0000-0000B66A0000}"/>
    <cellStyle name="Normal 37 29" xfId="26414" xr:uid="{00000000-0005-0000-0000-0000B76A0000}"/>
    <cellStyle name="Normal 37 29 2" xfId="26415" xr:uid="{00000000-0005-0000-0000-0000B86A0000}"/>
    <cellStyle name="Normal 37 29 2 2" xfId="26416" xr:uid="{00000000-0005-0000-0000-0000B96A0000}"/>
    <cellStyle name="Normal 37 29 2 2 2" xfId="26417" xr:uid="{00000000-0005-0000-0000-0000BA6A0000}"/>
    <cellStyle name="Normal 37 29 2 3" xfId="26418" xr:uid="{00000000-0005-0000-0000-0000BB6A0000}"/>
    <cellStyle name="Normal 37 29 3" xfId="26419" xr:uid="{00000000-0005-0000-0000-0000BC6A0000}"/>
    <cellStyle name="Normal 37 29 3 2" xfId="26420" xr:uid="{00000000-0005-0000-0000-0000BD6A0000}"/>
    <cellStyle name="Normal 37 29 4" xfId="26421" xr:uid="{00000000-0005-0000-0000-0000BE6A0000}"/>
    <cellStyle name="Normal 37 3" xfId="26422" xr:uid="{00000000-0005-0000-0000-0000BF6A0000}"/>
    <cellStyle name="Normal 37 3 2" xfId="26423" xr:uid="{00000000-0005-0000-0000-0000C06A0000}"/>
    <cellStyle name="Normal 37 3 2 2" xfId="26424" xr:uid="{00000000-0005-0000-0000-0000C16A0000}"/>
    <cellStyle name="Normal 37 3 2 2 2" xfId="59124" xr:uid="{00000000-0005-0000-0000-0000C26A0000}"/>
    <cellStyle name="Normal 37 3 2 2 3" xfId="58430" xr:uid="{00000000-0005-0000-0000-0000C36A0000}"/>
    <cellStyle name="Normal 37 3 2 3" xfId="59123" xr:uid="{00000000-0005-0000-0000-0000C46A0000}"/>
    <cellStyle name="Normal 37 3 2 4" xfId="58075" xr:uid="{00000000-0005-0000-0000-0000C56A0000}"/>
    <cellStyle name="Normal 37 3 3" xfId="26425" xr:uid="{00000000-0005-0000-0000-0000C66A0000}"/>
    <cellStyle name="Normal 37 3 3 2" xfId="58561" xr:uid="{00000000-0005-0000-0000-0000C76A0000}"/>
    <cellStyle name="Normal 37 3 3 2 2" xfId="59126" xr:uid="{00000000-0005-0000-0000-0000C86A0000}"/>
    <cellStyle name="Normal 37 3 3 3" xfId="59125" xr:uid="{00000000-0005-0000-0000-0000C96A0000}"/>
    <cellStyle name="Normal 37 3 4" xfId="26426" xr:uid="{00000000-0005-0000-0000-0000CA6A0000}"/>
    <cellStyle name="Normal 37 3 4 2" xfId="59127" xr:uid="{00000000-0005-0000-0000-0000CB6A0000}"/>
    <cellStyle name="Normal 37 3 4 3" xfId="58332" xr:uid="{00000000-0005-0000-0000-0000CC6A0000}"/>
    <cellStyle name="Normal 37 3 5" xfId="59122" xr:uid="{00000000-0005-0000-0000-0000CD6A0000}"/>
    <cellStyle name="Normal 37 30" xfId="26427" xr:uid="{00000000-0005-0000-0000-0000CE6A0000}"/>
    <cellStyle name="Normal 37 30 2" xfId="26428" xr:uid="{00000000-0005-0000-0000-0000CF6A0000}"/>
    <cellStyle name="Normal 37 30 2 2" xfId="26429" xr:uid="{00000000-0005-0000-0000-0000D06A0000}"/>
    <cellStyle name="Normal 37 30 2 2 2" xfId="26430" xr:uid="{00000000-0005-0000-0000-0000D16A0000}"/>
    <cellStyle name="Normal 37 30 2 3" xfId="26431" xr:uid="{00000000-0005-0000-0000-0000D26A0000}"/>
    <cellStyle name="Normal 37 30 3" xfId="26432" xr:uid="{00000000-0005-0000-0000-0000D36A0000}"/>
    <cellStyle name="Normal 37 30 3 2" xfId="26433" xr:uid="{00000000-0005-0000-0000-0000D46A0000}"/>
    <cellStyle name="Normal 37 30 4" xfId="26434" xr:uid="{00000000-0005-0000-0000-0000D56A0000}"/>
    <cellStyle name="Normal 37 31" xfId="26435" xr:uid="{00000000-0005-0000-0000-0000D66A0000}"/>
    <cellStyle name="Normal 37 31 2" xfId="26436" xr:uid="{00000000-0005-0000-0000-0000D76A0000}"/>
    <cellStyle name="Normal 37 31 2 2" xfId="26437" xr:uid="{00000000-0005-0000-0000-0000D86A0000}"/>
    <cellStyle name="Normal 37 31 2 2 2" xfId="26438" xr:uid="{00000000-0005-0000-0000-0000D96A0000}"/>
    <cellStyle name="Normal 37 31 2 3" xfId="26439" xr:uid="{00000000-0005-0000-0000-0000DA6A0000}"/>
    <cellStyle name="Normal 37 31 3" xfId="26440" xr:uid="{00000000-0005-0000-0000-0000DB6A0000}"/>
    <cellStyle name="Normal 37 31 3 2" xfId="26441" xr:uid="{00000000-0005-0000-0000-0000DC6A0000}"/>
    <cellStyle name="Normal 37 31 4" xfId="26442" xr:uid="{00000000-0005-0000-0000-0000DD6A0000}"/>
    <cellStyle name="Normal 37 32" xfId="26443" xr:uid="{00000000-0005-0000-0000-0000DE6A0000}"/>
    <cellStyle name="Normal 37 32 2" xfId="26444" xr:uid="{00000000-0005-0000-0000-0000DF6A0000}"/>
    <cellStyle name="Normal 37 32 2 2" xfId="26445" xr:uid="{00000000-0005-0000-0000-0000E06A0000}"/>
    <cellStyle name="Normal 37 32 2 2 2" xfId="26446" xr:uid="{00000000-0005-0000-0000-0000E16A0000}"/>
    <cellStyle name="Normal 37 32 2 3" xfId="26447" xr:uid="{00000000-0005-0000-0000-0000E26A0000}"/>
    <cellStyle name="Normal 37 32 3" xfId="26448" xr:uid="{00000000-0005-0000-0000-0000E36A0000}"/>
    <cellStyle name="Normal 37 32 3 2" xfId="26449" xr:uid="{00000000-0005-0000-0000-0000E46A0000}"/>
    <cellStyle name="Normal 37 32 4" xfId="26450" xr:uid="{00000000-0005-0000-0000-0000E56A0000}"/>
    <cellStyle name="Normal 37 33" xfId="26451" xr:uid="{00000000-0005-0000-0000-0000E66A0000}"/>
    <cellStyle name="Normal 37 33 2" xfId="26452" xr:uid="{00000000-0005-0000-0000-0000E76A0000}"/>
    <cellStyle name="Normal 37 33 2 2" xfId="26453" xr:uid="{00000000-0005-0000-0000-0000E86A0000}"/>
    <cellStyle name="Normal 37 33 2 2 2" xfId="26454" xr:uid="{00000000-0005-0000-0000-0000E96A0000}"/>
    <cellStyle name="Normal 37 33 2 3" xfId="26455" xr:uid="{00000000-0005-0000-0000-0000EA6A0000}"/>
    <cellStyle name="Normal 37 33 3" xfId="26456" xr:uid="{00000000-0005-0000-0000-0000EB6A0000}"/>
    <cellStyle name="Normal 37 33 3 2" xfId="26457" xr:uid="{00000000-0005-0000-0000-0000EC6A0000}"/>
    <cellStyle name="Normal 37 33 4" xfId="26458" xr:uid="{00000000-0005-0000-0000-0000ED6A0000}"/>
    <cellStyle name="Normal 37 34" xfId="26459" xr:uid="{00000000-0005-0000-0000-0000EE6A0000}"/>
    <cellStyle name="Normal 37 34 2" xfId="26460" xr:uid="{00000000-0005-0000-0000-0000EF6A0000}"/>
    <cellStyle name="Normal 37 34 2 2" xfId="26461" xr:uid="{00000000-0005-0000-0000-0000F06A0000}"/>
    <cellStyle name="Normal 37 34 2 2 2" xfId="26462" xr:uid="{00000000-0005-0000-0000-0000F16A0000}"/>
    <cellStyle name="Normal 37 34 2 3" xfId="26463" xr:uid="{00000000-0005-0000-0000-0000F26A0000}"/>
    <cellStyle name="Normal 37 34 3" xfId="26464" xr:uid="{00000000-0005-0000-0000-0000F36A0000}"/>
    <cellStyle name="Normal 37 34 3 2" xfId="26465" xr:uid="{00000000-0005-0000-0000-0000F46A0000}"/>
    <cellStyle name="Normal 37 34 4" xfId="26466" xr:uid="{00000000-0005-0000-0000-0000F56A0000}"/>
    <cellStyle name="Normal 37 35" xfId="26467" xr:uid="{00000000-0005-0000-0000-0000F66A0000}"/>
    <cellStyle name="Normal 37 35 2" xfId="26468" xr:uid="{00000000-0005-0000-0000-0000F76A0000}"/>
    <cellStyle name="Normal 37 35 2 2" xfId="26469" xr:uid="{00000000-0005-0000-0000-0000F86A0000}"/>
    <cellStyle name="Normal 37 35 2 2 2" xfId="26470" xr:uid="{00000000-0005-0000-0000-0000F96A0000}"/>
    <cellStyle name="Normal 37 35 2 3" xfId="26471" xr:uid="{00000000-0005-0000-0000-0000FA6A0000}"/>
    <cellStyle name="Normal 37 35 3" xfId="26472" xr:uid="{00000000-0005-0000-0000-0000FB6A0000}"/>
    <cellStyle name="Normal 37 35 3 2" xfId="26473" xr:uid="{00000000-0005-0000-0000-0000FC6A0000}"/>
    <cellStyle name="Normal 37 35 4" xfId="26474" xr:uid="{00000000-0005-0000-0000-0000FD6A0000}"/>
    <cellStyle name="Normal 37 36" xfId="26475" xr:uid="{00000000-0005-0000-0000-0000FE6A0000}"/>
    <cellStyle name="Normal 37 36 2" xfId="26476" xr:uid="{00000000-0005-0000-0000-0000FF6A0000}"/>
    <cellStyle name="Normal 37 36 2 2" xfId="26477" xr:uid="{00000000-0005-0000-0000-0000006B0000}"/>
    <cellStyle name="Normal 37 36 2 2 2" xfId="26478" xr:uid="{00000000-0005-0000-0000-0000016B0000}"/>
    <cellStyle name="Normal 37 36 2 3" xfId="26479" xr:uid="{00000000-0005-0000-0000-0000026B0000}"/>
    <cellStyle name="Normal 37 36 3" xfId="26480" xr:uid="{00000000-0005-0000-0000-0000036B0000}"/>
    <cellStyle name="Normal 37 36 3 2" xfId="26481" xr:uid="{00000000-0005-0000-0000-0000046B0000}"/>
    <cellStyle name="Normal 37 36 4" xfId="26482" xr:uid="{00000000-0005-0000-0000-0000056B0000}"/>
    <cellStyle name="Normal 37 37" xfId="26483" xr:uid="{00000000-0005-0000-0000-0000066B0000}"/>
    <cellStyle name="Normal 37 37 2" xfId="26484" xr:uid="{00000000-0005-0000-0000-0000076B0000}"/>
    <cellStyle name="Normal 37 37 2 2" xfId="26485" xr:uid="{00000000-0005-0000-0000-0000086B0000}"/>
    <cellStyle name="Normal 37 37 2 2 2" xfId="26486" xr:uid="{00000000-0005-0000-0000-0000096B0000}"/>
    <cellStyle name="Normal 37 37 2 3" xfId="26487" xr:uid="{00000000-0005-0000-0000-00000A6B0000}"/>
    <cellStyle name="Normal 37 37 3" xfId="26488" xr:uid="{00000000-0005-0000-0000-00000B6B0000}"/>
    <cellStyle name="Normal 37 37 3 2" xfId="26489" xr:uid="{00000000-0005-0000-0000-00000C6B0000}"/>
    <cellStyle name="Normal 37 37 4" xfId="26490" xr:uid="{00000000-0005-0000-0000-00000D6B0000}"/>
    <cellStyle name="Normal 37 38" xfId="26491" xr:uid="{00000000-0005-0000-0000-00000E6B0000}"/>
    <cellStyle name="Normal 37 38 2" xfId="26492" xr:uid="{00000000-0005-0000-0000-00000F6B0000}"/>
    <cellStyle name="Normal 37 38 2 2" xfId="26493" xr:uid="{00000000-0005-0000-0000-0000106B0000}"/>
    <cellStyle name="Normal 37 38 2 2 2" xfId="26494" xr:uid="{00000000-0005-0000-0000-0000116B0000}"/>
    <cellStyle name="Normal 37 38 2 3" xfId="26495" xr:uid="{00000000-0005-0000-0000-0000126B0000}"/>
    <cellStyle name="Normal 37 38 3" xfId="26496" xr:uid="{00000000-0005-0000-0000-0000136B0000}"/>
    <cellStyle name="Normal 37 38 3 2" xfId="26497" xr:uid="{00000000-0005-0000-0000-0000146B0000}"/>
    <cellStyle name="Normal 37 38 4" xfId="26498" xr:uid="{00000000-0005-0000-0000-0000156B0000}"/>
    <cellStyle name="Normal 37 39" xfId="26499" xr:uid="{00000000-0005-0000-0000-0000166B0000}"/>
    <cellStyle name="Normal 37 39 2" xfId="26500" xr:uid="{00000000-0005-0000-0000-0000176B0000}"/>
    <cellStyle name="Normal 37 39 2 2" xfId="26501" xr:uid="{00000000-0005-0000-0000-0000186B0000}"/>
    <cellStyle name="Normal 37 39 2 2 2" xfId="26502" xr:uid="{00000000-0005-0000-0000-0000196B0000}"/>
    <cellStyle name="Normal 37 39 2 3" xfId="26503" xr:uid="{00000000-0005-0000-0000-00001A6B0000}"/>
    <cellStyle name="Normal 37 39 3" xfId="26504" xr:uid="{00000000-0005-0000-0000-00001B6B0000}"/>
    <cellStyle name="Normal 37 39 3 2" xfId="26505" xr:uid="{00000000-0005-0000-0000-00001C6B0000}"/>
    <cellStyle name="Normal 37 39 4" xfId="26506" xr:uid="{00000000-0005-0000-0000-00001D6B0000}"/>
    <cellStyle name="Normal 37 4" xfId="26507" xr:uid="{00000000-0005-0000-0000-00001E6B0000}"/>
    <cellStyle name="Normal 37 4 2" xfId="26508" xr:uid="{00000000-0005-0000-0000-00001F6B0000}"/>
    <cellStyle name="Normal 37 40" xfId="26509" xr:uid="{00000000-0005-0000-0000-0000206B0000}"/>
    <cellStyle name="Normal 37 40 2" xfId="26510" xr:uid="{00000000-0005-0000-0000-0000216B0000}"/>
    <cellStyle name="Normal 37 40 2 2" xfId="26511" xr:uid="{00000000-0005-0000-0000-0000226B0000}"/>
    <cellStyle name="Normal 37 40 2 2 2" xfId="26512" xr:uid="{00000000-0005-0000-0000-0000236B0000}"/>
    <cellStyle name="Normal 37 40 2 3" xfId="26513" xr:uid="{00000000-0005-0000-0000-0000246B0000}"/>
    <cellStyle name="Normal 37 40 3" xfId="26514" xr:uid="{00000000-0005-0000-0000-0000256B0000}"/>
    <cellStyle name="Normal 37 40 3 2" xfId="26515" xr:uid="{00000000-0005-0000-0000-0000266B0000}"/>
    <cellStyle name="Normal 37 40 4" xfId="26516" xr:uid="{00000000-0005-0000-0000-0000276B0000}"/>
    <cellStyle name="Normal 37 41" xfId="26517" xr:uid="{00000000-0005-0000-0000-0000286B0000}"/>
    <cellStyle name="Normal 37 41 2" xfId="26518" xr:uid="{00000000-0005-0000-0000-0000296B0000}"/>
    <cellStyle name="Normal 37 41 2 2" xfId="26519" xr:uid="{00000000-0005-0000-0000-00002A6B0000}"/>
    <cellStyle name="Normal 37 41 2 2 2" xfId="26520" xr:uid="{00000000-0005-0000-0000-00002B6B0000}"/>
    <cellStyle name="Normal 37 41 2 3" xfId="26521" xr:uid="{00000000-0005-0000-0000-00002C6B0000}"/>
    <cellStyle name="Normal 37 41 3" xfId="26522" xr:uid="{00000000-0005-0000-0000-00002D6B0000}"/>
    <cellStyle name="Normal 37 41 3 2" xfId="26523" xr:uid="{00000000-0005-0000-0000-00002E6B0000}"/>
    <cellStyle name="Normal 37 41 4" xfId="26524" xr:uid="{00000000-0005-0000-0000-00002F6B0000}"/>
    <cellStyle name="Normal 37 42" xfId="26525" xr:uid="{00000000-0005-0000-0000-0000306B0000}"/>
    <cellStyle name="Normal 37 42 2" xfId="26526" xr:uid="{00000000-0005-0000-0000-0000316B0000}"/>
    <cellStyle name="Normal 37 42 2 2" xfId="26527" xr:uid="{00000000-0005-0000-0000-0000326B0000}"/>
    <cellStyle name="Normal 37 42 2 2 2" xfId="26528" xr:uid="{00000000-0005-0000-0000-0000336B0000}"/>
    <cellStyle name="Normal 37 42 2 3" xfId="26529" xr:uid="{00000000-0005-0000-0000-0000346B0000}"/>
    <cellStyle name="Normal 37 42 3" xfId="26530" xr:uid="{00000000-0005-0000-0000-0000356B0000}"/>
    <cellStyle name="Normal 37 42 3 2" xfId="26531" xr:uid="{00000000-0005-0000-0000-0000366B0000}"/>
    <cellStyle name="Normal 37 42 4" xfId="26532" xr:uid="{00000000-0005-0000-0000-0000376B0000}"/>
    <cellStyle name="Normal 37 43" xfId="26533" xr:uid="{00000000-0005-0000-0000-0000386B0000}"/>
    <cellStyle name="Normal 37 43 2" xfId="26534" xr:uid="{00000000-0005-0000-0000-0000396B0000}"/>
    <cellStyle name="Normal 37 43 2 2" xfId="26535" xr:uid="{00000000-0005-0000-0000-00003A6B0000}"/>
    <cellStyle name="Normal 37 43 2 2 2" xfId="26536" xr:uid="{00000000-0005-0000-0000-00003B6B0000}"/>
    <cellStyle name="Normal 37 43 2 3" xfId="26537" xr:uid="{00000000-0005-0000-0000-00003C6B0000}"/>
    <cellStyle name="Normal 37 43 3" xfId="26538" xr:uid="{00000000-0005-0000-0000-00003D6B0000}"/>
    <cellStyle name="Normal 37 43 3 2" xfId="26539" xr:uid="{00000000-0005-0000-0000-00003E6B0000}"/>
    <cellStyle name="Normal 37 43 4" xfId="26540" xr:uid="{00000000-0005-0000-0000-00003F6B0000}"/>
    <cellStyle name="Normal 37 44" xfId="26541" xr:uid="{00000000-0005-0000-0000-0000406B0000}"/>
    <cellStyle name="Normal 37 44 2" xfId="26542" xr:uid="{00000000-0005-0000-0000-0000416B0000}"/>
    <cellStyle name="Normal 37 44 2 2" xfId="26543" xr:uid="{00000000-0005-0000-0000-0000426B0000}"/>
    <cellStyle name="Normal 37 44 2 2 2" xfId="26544" xr:uid="{00000000-0005-0000-0000-0000436B0000}"/>
    <cellStyle name="Normal 37 44 2 3" xfId="26545" xr:uid="{00000000-0005-0000-0000-0000446B0000}"/>
    <cellStyle name="Normal 37 44 3" xfId="26546" xr:uid="{00000000-0005-0000-0000-0000456B0000}"/>
    <cellStyle name="Normal 37 44 3 2" xfId="26547" xr:uid="{00000000-0005-0000-0000-0000466B0000}"/>
    <cellStyle name="Normal 37 44 4" xfId="26548" xr:uid="{00000000-0005-0000-0000-0000476B0000}"/>
    <cellStyle name="Normal 37 45" xfId="26549" xr:uid="{00000000-0005-0000-0000-0000486B0000}"/>
    <cellStyle name="Normal 37 45 2" xfId="26550" xr:uid="{00000000-0005-0000-0000-0000496B0000}"/>
    <cellStyle name="Normal 37 45 2 2" xfId="26551" xr:uid="{00000000-0005-0000-0000-00004A6B0000}"/>
    <cellStyle name="Normal 37 45 2 2 2" xfId="26552" xr:uid="{00000000-0005-0000-0000-00004B6B0000}"/>
    <cellStyle name="Normal 37 45 2 3" xfId="26553" xr:uid="{00000000-0005-0000-0000-00004C6B0000}"/>
    <cellStyle name="Normal 37 45 3" xfId="26554" xr:uid="{00000000-0005-0000-0000-00004D6B0000}"/>
    <cellStyle name="Normal 37 45 3 2" xfId="26555" xr:uid="{00000000-0005-0000-0000-00004E6B0000}"/>
    <cellStyle name="Normal 37 45 4" xfId="26556" xr:uid="{00000000-0005-0000-0000-00004F6B0000}"/>
    <cellStyle name="Normal 37 46" xfId="26557" xr:uid="{00000000-0005-0000-0000-0000506B0000}"/>
    <cellStyle name="Normal 37 46 2" xfId="26558" xr:uid="{00000000-0005-0000-0000-0000516B0000}"/>
    <cellStyle name="Normal 37 46 2 2" xfId="26559" xr:uid="{00000000-0005-0000-0000-0000526B0000}"/>
    <cellStyle name="Normal 37 46 2 2 2" xfId="26560" xr:uid="{00000000-0005-0000-0000-0000536B0000}"/>
    <cellStyle name="Normal 37 46 2 3" xfId="26561" xr:uid="{00000000-0005-0000-0000-0000546B0000}"/>
    <cellStyle name="Normal 37 46 3" xfId="26562" xr:uid="{00000000-0005-0000-0000-0000556B0000}"/>
    <cellStyle name="Normal 37 46 3 2" xfId="26563" xr:uid="{00000000-0005-0000-0000-0000566B0000}"/>
    <cellStyle name="Normal 37 46 4" xfId="26564" xr:uid="{00000000-0005-0000-0000-0000576B0000}"/>
    <cellStyle name="Normal 37 47" xfId="26565" xr:uid="{00000000-0005-0000-0000-0000586B0000}"/>
    <cellStyle name="Normal 37 47 2" xfId="26566" xr:uid="{00000000-0005-0000-0000-0000596B0000}"/>
    <cellStyle name="Normal 37 47 2 2" xfId="26567" xr:uid="{00000000-0005-0000-0000-00005A6B0000}"/>
    <cellStyle name="Normal 37 47 2 2 2" xfId="26568" xr:uid="{00000000-0005-0000-0000-00005B6B0000}"/>
    <cellStyle name="Normal 37 47 2 3" xfId="26569" xr:uid="{00000000-0005-0000-0000-00005C6B0000}"/>
    <cellStyle name="Normal 37 47 3" xfId="26570" xr:uid="{00000000-0005-0000-0000-00005D6B0000}"/>
    <cellStyle name="Normal 37 47 3 2" xfId="26571" xr:uid="{00000000-0005-0000-0000-00005E6B0000}"/>
    <cellStyle name="Normal 37 47 4" xfId="26572" xr:uid="{00000000-0005-0000-0000-00005F6B0000}"/>
    <cellStyle name="Normal 37 48" xfId="26573" xr:uid="{00000000-0005-0000-0000-0000606B0000}"/>
    <cellStyle name="Normal 37 48 2" xfId="26574" xr:uid="{00000000-0005-0000-0000-0000616B0000}"/>
    <cellStyle name="Normal 37 48 2 2" xfId="26575" xr:uid="{00000000-0005-0000-0000-0000626B0000}"/>
    <cellStyle name="Normal 37 48 2 2 2" xfId="26576" xr:uid="{00000000-0005-0000-0000-0000636B0000}"/>
    <cellStyle name="Normal 37 48 2 3" xfId="26577" xr:uid="{00000000-0005-0000-0000-0000646B0000}"/>
    <cellStyle name="Normal 37 48 3" xfId="26578" xr:uid="{00000000-0005-0000-0000-0000656B0000}"/>
    <cellStyle name="Normal 37 48 3 2" xfId="26579" xr:uid="{00000000-0005-0000-0000-0000666B0000}"/>
    <cellStyle name="Normal 37 48 4" xfId="26580" xr:uid="{00000000-0005-0000-0000-0000676B0000}"/>
    <cellStyle name="Normal 37 49" xfId="26581" xr:uid="{00000000-0005-0000-0000-0000686B0000}"/>
    <cellStyle name="Normal 37 49 2" xfId="26582" xr:uid="{00000000-0005-0000-0000-0000696B0000}"/>
    <cellStyle name="Normal 37 49 2 2" xfId="26583" xr:uid="{00000000-0005-0000-0000-00006A6B0000}"/>
    <cellStyle name="Normal 37 49 2 2 2" xfId="26584" xr:uid="{00000000-0005-0000-0000-00006B6B0000}"/>
    <cellStyle name="Normal 37 49 2 3" xfId="26585" xr:uid="{00000000-0005-0000-0000-00006C6B0000}"/>
    <cellStyle name="Normal 37 49 3" xfId="26586" xr:uid="{00000000-0005-0000-0000-00006D6B0000}"/>
    <cellStyle name="Normal 37 49 3 2" xfId="26587" xr:uid="{00000000-0005-0000-0000-00006E6B0000}"/>
    <cellStyle name="Normal 37 49 4" xfId="26588" xr:uid="{00000000-0005-0000-0000-00006F6B0000}"/>
    <cellStyle name="Normal 37 5" xfId="26589" xr:uid="{00000000-0005-0000-0000-0000706B0000}"/>
    <cellStyle name="Normal 37 5 2" xfId="26590" xr:uid="{00000000-0005-0000-0000-0000716B0000}"/>
    <cellStyle name="Normal 37 50" xfId="26591" xr:uid="{00000000-0005-0000-0000-0000726B0000}"/>
    <cellStyle name="Normal 37 50 2" xfId="26592" xr:uid="{00000000-0005-0000-0000-0000736B0000}"/>
    <cellStyle name="Normal 37 50 2 2" xfId="26593" xr:uid="{00000000-0005-0000-0000-0000746B0000}"/>
    <cellStyle name="Normal 37 50 2 2 2" xfId="26594" xr:uid="{00000000-0005-0000-0000-0000756B0000}"/>
    <cellStyle name="Normal 37 50 2 3" xfId="26595" xr:uid="{00000000-0005-0000-0000-0000766B0000}"/>
    <cellStyle name="Normal 37 50 3" xfId="26596" xr:uid="{00000000-0005-0000-0000-0000776B0000}"/>
    <cellStyle name="Normal 37 50 3 2" xfId="26597" xr:uid="{00000000-0005-0000-0000-0000786B0000}"/>
    <cellStyle name="Normal 37 50 4" xfId="26598" xr:uid="{00000000-0005-0000-0000-0000796B0000}"/>
    <cellStyle name="Normal 37 51" xfId="26599" xr:uid="{00000000-0005-0000-0000-00007A6B0000}"/>
    <cellStyle name="Normal 37 51 2" xfId="26600" xr:uid="{00000000-0005-0000-0000-00007B6B0000}"/>
    <cellStyle name="Normal 37 51 2 2" xfId="26601" xr:uid="{00000000-0005-0000-0000-00007C6B0000}"/>
    <cellStyle name="Normal 37 51 2 2 2" xfId="26602" xr:uid="{00000000-0005-0000-0000-00007D6B0000}"/>
    <cellStyle name="Normal 37 51 2 3" xfId="26603" xr:uid="{00000000-0005-0000-0000-00007E6B0000}"/>
    <cellStyle name="Normal 37 51 2 3 2" xfId="26604" xr:uid="{00000000-0005-0000-0000-00007F6B0000}"/>
    <cellStyle name="Normal 37 51 2 4" xfId="26605" xr:uid="{00000000-0005-0000-0000-0000806B0000}"/>
    <cellStyle name="Normal 37 51 3" xfId="26606" xr:uid="{00000000-0005-0000-0000-0000816B0000}"/>
    <cellStyle name="Normal 37 51 3 2" xfId="26607" xr:uid="{00000000-0005-0000-0000-0000826B0000}"/>
    <cellStyle name="Normal 37 51 4" xfId="26608" xr:uid="{00000000-0005-0000-0000-0000836B0000}"/>
    <cellStyle name="Normal 37 51 4 2" xfId="26609" xr:uid="{00000000-0005-0000-0000-0000846B0000}"/>
    <cellStyle name="Normal 37 51 5" xfId="26610" xr:uid="{00000000-0005-0000-0000-0000856B0000}"/>
    <cellStyle name="Normal 37 51 5 2" xfId="26611" xr:uid="{00000000-0005-0000-0000-0000866B0000}"/>
    <cellStyle name="Normal 37 51 6" xfId="26612" xr:uid="{00000000-0005-0000-0000-0000876B0000}"/>
    <cellStyle name="Normal 37 51 6 2" xfId="26613" xr:uid="{00000000-0005-0000-0000-0000886B0000}"/>
    <cellStyle name="Normal 37 51 7" xfId="26614" xr:uid="{00000000-0005-0000-0000-0000896B0000}"/>
    <cellStyle name="Normal 37 52" xfId="26615" xr:uid="{00000000-0005-0000-0000-00008A6B0000}"/>
    <cellStyle name="Normal 37 52 2" xfId="26616" xr:uid="{00000000-0005-0000-0000-00008B6B0000}"/>
    <cellStyle name="Normal 37 53" xfId="26617" xr:uid="{00000000-0005-0000-0000-00008C6B0000}"/>
    <cellStyle name="Normal 37 53 2" xfId="26618" xr:uid="{00000000-0005-0000-0000-00008D6B0000}"/>
    <cellStyle name="Normal 37 53 2 2" xfId="26619" xr:uid="{00000000-0005-0000-0000-00008E6B0000}"/>
    <cellStyle name="Normal 37 53 2 2 2" xfId="26620" xr:uid="{00000000-0005-0000-0000-00008F6B0000}"/>
    <cellStyle name="Normal 37 53 2 3" xfId="26621" xr:uid="{00000000-0005-0000-0000-0000906B0000}"/>
    <cellStyle name="Normal 37 53 3" xfId="26622" xr:uid="{00000000-0005-0000-0000-0000916B0000}"/>
    <cellStyle name="Normal 37 54" xfId="26623" xr:uid="{00000000-0005-0000-0000-0000926B0000}"/>
    <cellStyle name="Normal 37 54 2" xfId="26624" xr:uid="{00000000-0005-0000-0000-0000936B0000}"/>
    <cellStyle name="Normal 37 54 2 2" xfId="26625" xr:uid="{00000000-0005-0000-0000-0000946B0000}"/>
    <cellStyle name="Normal 37 54 3" xfId="26626" xr:uid="{00000000-0005-0000-0000-0000956B0000}"/>
    <cellStyle name="Normal 37 55" xfId="26627" xr:uid="{00000000-0005-0000-0000-0000966B0000}"/>
    <cellStyle name="Normal 37 55 2" xfId="26628" xr:uid="{00000000-0005-0000-0000-0000976B0000}"/>
    <cellStyle name="Normal 37 55 2 2" xfId="26629" xr:uid="{00000000-0005-0000-0000-0000986B0000}"/>
    <cellStyle name="Normal 37 55 3" xfId="26630" xr:uid="{00000000-0005-0000-0000-0000996B0000}"/>
    <cellStyle name="Normal 37 56" xfId="26631" xr:uid="{00000000-0005-0000-0000-00009A6B0000}"/>
    <cellStyle name="Normal 37 56 2" xfId="26632" xr:uid="{00000000-0005-0000-0000-00009B6B0000}"/>
    <cellStyle name="Normal 37 56 2 2" xfId="26633" xr:uid="{00000000-0005-0000-0000-00009C6B0000}"/>
    <cellStyle name="Normal 37 56 3" xfId="26634" xr:uid="{00000000-0005-0000-0000-00009D6B0000}"/>
    <cellStyle name="Normal 37 57" xfId="26635" xr:uid="{00000000-0005-0000-0000-00009E6B0000}"/>
    <cellStyle name="Normal 37 57 2" xfId="26636" xr:uid="{00000000-0005-0000-0000-00009F6B0000}"/>
    <cellStyle name="Normal 37 58" xfId="26637" xr:uid="{00000000-0005-0000-0000-0000A06B0000}"/>
    <cellStyle name="Normal 37 59" xfId="26638" xr:uid="{00000000-0005-0000-0000-0000A16B0000}"/>
    <cellStyle name="Normal 37 6" xfId="26639" xr:uid="{00000000-0005-0000-0000-0000A26B0000}"/>
    <cellStyle name="Normal 37 6 2" xfId="26640" xr:uid="{00000000-0005-0000-0000-0000A36B0000}"/>
    <cellStyle name="Normal 37 6 2 2" xfId="26641" xr:uid="{00000000-0005-0000-0000-0000A46B0000}"/>
    <cellStyle name="Normal 37 6 2 2 2" xfId="26642" xr:uid="{00000000-0005-0000-0000-0000A56B0000}"/>
    <cellStyle name="Normal 37 6 2 3" xfId="26643" xr:uid="{00000000-0005-0000-0000-0000A66B0000}"/>
    <cellStyle name="Normal 37 6 3" xfId="26644" xr:uid="{00000000-0005-0000-0000-0000A76B0000}"/>
    <cellStyle name="Normal 37 6 3 2" xfId="26645" xr:uid="{00000000-0005-0000-0000-0000A86B0000}"/>
    <cellStyle name="Normal 37 6 4" xfId="26646" xr:uid="{00000000-0005-0000-0000-0000A96B0000}"/>
    <cellStyle name="Normal 37 7" xfId="26647" xr:uid="{00000000-0005-0000-0000-0000AA6B0000}"/>
    <cellStyle name="Normal 37 7 2" xfId="26648" xr:uid="{00000000-0005-0000-0000-0000AB6B0000}"/>
    <cellStyle name="Normal 37 7 2 2" xfId="26649" xr:uid="{00000000-0005-0000-0000-0000AC6B0000}"/>
    <cellStyle name="Normal 37 7 2 2 2" xfId="26650" xr:uid="{00000000-0005-0000-0000-0000AD6B0000}"/>
    <cellStyle name="Normal 37 7 2 3" xfId="26651" xr:uid="{00000000-0005-0000-0000-0000AE6B0000}"/>
    <cellStyle name="Normal 37 7 3" xfId="26652" xr:uid="{00000000-0005-0000-0000-0000AF6B0000}"/>
    <cellStyle name="Normal 37 7 3 2" xfId="26653" xr:uid="{00000000-0005-0000-0000-0000B06B0000}"/>
    <cellStyle name="Normal 37 7 4" xfId="26654" xr:uid="{00000000-0005-0000-0000-0000B16B0000}"/>
    <cellStyle name="Normal 37 8" xfId="26655" xr:uid="{00000000-0005-0000-0000-0000B26B0000}"/>
    <cellStyle name="Normal 37 8 2" xfId="26656" xr:uid="{00000000-0005-0000-0000-0000B36B0000}"/>
    <cellStyle name="Normal 37 8 2 2" xfId="26657" xr:uid="{00000000-0005-0000-0000-0000B46B0000}"/>
    <cellStyle name="Normal 37 8 2 2 2" xfId="26658" xr:uid="{00000000-0005-0000-0000-0000B56B0000}"/>
    <cellStyle name="Normal 37 8 2 3" xfId="26659" xr:uid="{00000000-0005-0000-0000-0000B66B0000}"/>
    <cellStyle name="Normal 37 8 3" xfId="26660" xr:uid="{00000000-0005-0000-0000-0000B76B0000}"/>
    <cellStyle name="Normal 37 8 3 2" xfId="26661" xr:uid="{00000000-0005-0000-0000-0000B86B0000}"/>
    <cellStyle name="Normal 37 8 4" xfId="26662" xr:uid="{00000000-0005-0000-0000-0000B96B0000}"/>
    <cellStyle name="Normal 37 9" xfId="26663" xr:uid="{00000000-0005-0000-0000-0000BA6B0000}"/>
    <cellStyle name="Normal 37 9 2" xfId="26664" xr:uid="{00000000-0005-0000-0000-0000BB6B0000}"/>
    <cellStyle name="Normal 37 9 2 2" xfId="26665" xr:uid="{00000000-0005-0000-0000-0000BC6B0000}"/>
    <cellStyle name="Normal 37 9 2 2 2" xfId="26666" xr:uid="{00000000-0005-0000-0000-0000BD6B0000}"/>
    <cellStyle name="Normal 37 9 2 3" xfId="26667" xr:uid="{00000000-0005-0000-0000-0000BE6B0000}"/>
    <cellStyle name="Normal 37 9 3" xfId="26668" xr:uid="{00000000-0005-0000-0000-0000BF6B0000}"/>
    <cellStyle name="Normal 37 9 3 2" xfId="26669" xr:uid="{00000000-0005-0000-0000-0000C06B0000}"/>
    <cellStyle name="Normal 37 9 4" xfId="26670" xr:uid="{00000000-0005-0000-0000-0000C16B0000}"/>
    <cellStyle name="Normal 38" xfId="26671" xr:uid="{00000000-0005-0000-0000-0000C26B0000}"/>
    <cellStyle name="Normal 38 10" xfId="26672" xr:uid="{00000000-0005-0000-0000-0000C36B0000}"/>
    <cellStyle name="Normal 38 10 2" xfId="26673" xr:uid="{00000000-0005-0000-0000-0000C46B0000}"/>
    <cellStyle name="Normal 38 10 2 2" xfId="26674" xr:uid="{00000000-0005-0000-0000-0000C56B0000}"/>
    <cellStyle name="Normal 38 10 2 2 2" xfId="26675" xr:uid="{00000000-0005-0000-0000-0000C66B0000}"/>
    <cellStyle name="Normal 38 10 2 3" xfId="26676" xr:uid="{00000000-0005-0000-0000-0000C76B0000}"/>
    <cellStyle name="Normal 38 10 3" xfId="26677" xr:uid="{00000000-0005-0000-0000-0000C86B0000}"/>
    <cellStyle name="Normal 38 10 3 2" xfId="26678" xr:uid="{00000000-0005-0000-0000-0000C96B0000}"/>
    <cellStyle name="Normal 38 10 4" xfId="26679" xr:uid="{00000000-0005-0000-0000-0000CA6B0000}"/>
    <cellStyle name="Normal 38 11" xfId="26680" xr:uid="{00000000-0005-0000-0000-0000CB6B0000}"/>
    <cellStyle name="Normal 38 11 2" xfId="26681" xr:uid="{00000000-0005-0000-0000-0000CC6B0000}"/>
    <cellStyle name="Normal 38 11 2 2" xfId="26682" xr:uid="{00000000-0005-0000-0000-0000CD6B0000}"/>
    <cellStyle name="Normal 38 11 2 2 2" xfId="26683" xr:uid="{00000000-0005-0000-0000-0000CE6B0000}"/>
    <cellStyle name="Normal 38 11 2 3" xfId="26684" xr:uid="{00000000-0005-0000-0000-0000CF6B0000}"/>
    <cellStyle name="Normal 38 11 3" xfId="26685" xr:uid="{00000000-0005-0000-0000-0000D06B0000}"/>
    <cellStyle name="Normal 38 11 3 2" xfId="26686" xr:uid="{00000000-0005-0000-0000-0000D16B0000}"/>
    <cellStyle name="Normal 38 11 4" xfId="26687" xr:uid="{00000000-0005-0000-0000-0000D26B0000}"/>
    <cellStyle name="Normal 38 12" xfId="26688" xr:uid="{00000000-0005-0000-0000-0000D36B0000}"/>
    <cellStyle name="Normal 38 12 2" xfId="26689" xr:uid="{00000000-0005-0000-0000-0000D46B0000}"/>
    <cellStyle name="Normal 38 12 2 2" xfId="26690" xr:uid="{00000000-0005-0000-0000-0000D56B0000}"/>
    <cellStyle name="Normal 38 12 2 2 2" xfId="26691" xr:uid="{00000000-0005-0000-0000-0000D66B0000}"/>
    <cellStyle name="Normal 38 12 2 3" xfId="26692" xr:uid="{00000000-0005-0000-0000-0000D76B0000}"/>
    <cellStyle name="Normal 38 12 3" xfId="26693" xr:uid="{00000000-0005-0000-0000-0000D86B0000}"/>
    <cellStyle name="Normal 38 12 3 2" xfId="26694" xr:uid="{00000000-0005-0000-0000-0000D96B0000}"/>
    <cellStyle name="Normal 38 12 4" xfId="26695" xr:uid="{00000000-0005-0000-0000-0000DA6B0000}"/>
    <cellStyle name="Normal 38 13" xfId="26696" xr:uid="{00000000-0005-0000-0000-0000DB6B0000}"/>
    <cellStyle name="Normal 38 13 2" xfId="26697" xr:uid="{00000000-0005-0000-0000-0000DC6B0000}"/>
    <cellStyle name="Normal 38 13 2 2" xfId="26698" xr:uid="{00000000-0005-0000-0000-0000DD6B0000}"/>
    <cellStyle name="Normal 38 13 2 2 2" xfId="26699" xr:uid="{00000000-0005-0000-0000-0000DE6B0000}"/>
    <cellStyle name="Normal 38 13 2 3" xfId="26700" xr:uid="{00000000-0005-0000-0000-0000DF6B0000}"/>
    <cellStyle name="Normal 38 13 3" xfId="26701" xr:uid="{00000000-0005-0000-0000-0000E06B0000}"/>
    <cellStyle name="Normal 38 13 3 2" xfId="26702" xr:uid="{00000000-0005-0000-0000-0000E16B0000}"/>
    <cellStyle name="Normal 38 13 4" xfId="26703" xr:uid="{00000000-0005-0000-0000-0000E26B0000}"/>
    <cellStyle name="Normal 38 14" xfId="26704" xr:uid="{00000000-0005-0000-0000-0000E36B0000}"/>
    <cellStyle name="Normal 38 14 2" xfId="26705" xr:uid="{00000000-0005-0000-0000-0000E46B0000}"/>
    <cellStyle name="Normal 38 14 2 2" xfId="26706" xr:uid="{00000000-0005-0000-0000-0000E56B0000}"/>
    <cellStyle name="Normal 38 14 2 2 2" xfId="26707" xr:uid="{00000000-0005-0000-0000-0000E66B0000}"/>
    <cellStyle name="Normal 38 14 2 3" xfId="26708" xr:uid="{00000000-0005-0000-0000-0000E76B0000}"/>
    <cellStyle name="Normal 38 14 3" xfId="26709" xr:uid="{00000000-0005-0000-0000-0000E86B0000}"/>
    <cellStyle name="Normal 38 14 3 2" xfId="26710" xr:uid="{00000000-0005-0000-0000-0000E96B0000}"/>
    <cellStyle name="Normal 38 14 4" xfId="26711" xr:uid="{00000000-0005-0000-0000-0000EA6B0000}"/>
    <cellStyle name="Normal 38 15" xfId="26712" xr:uid="{00000000-0005-0000-0000-0000EB6B0000}"/>
    <cellStyle name="Normal 38 15 2" xfId="26713" xr:uid="{00000000-0005-0000-0000-0000EC6B0000}"/>
    <cellStyle name="Normal 38 15 2 2" xfId="26714" xr:uid="{00000000-0005-0000-0000-0000ED6B0000}"/>
    <cellStyle name="Normal 38 15 2 2 2" xfId="26715" xr:uid="{00000000-0005-0000-0000-0000EE6B0000}"/>
    <cellStyle name="Normal 38 15 2 3" xfId="26716" xr:uid="{00000000-0005-0000-0000-0000EF6B0000}"/>
    <cellStyle name="Normal 38 15 3" xfId="26717" xr:uid="{00000000-0005-0000-0000-0000F06B0000}"/>
    <cellStyle name="Normal 38 15 3 2" xfId="26718" xr:uid="{00000000-0005-0000-0000-0000F16B0000}"/>
    <cellStyle name="Normal 38 15 4" xfId="26719" xr:uid="{00000000-0005-0000-0000-0000F26B0000}"/>
    <cellStyle name="Normal 38 16" xfId="26720" xr:uid="{00000000-0005-0000-0000-0000F36B0000}"/>
    <cellStyle name="Normal 38 16 2" xfId="26721" xr:uid="{00000000-0005-0000-0000-0000F46B0000}"/>
    <cellStyle name="Normal 38 16 2 2" xfId="26722" xr:uid="{00000000-0005-0000-0000-0000F56B0000}"/>
    <cellStyle name="Normal 38 16 2 2 2" xfId="26723" xr:uid="{00000000-0005-0000-0000-0000F66B0000}"/>
    <cellStyle name="Normal 38 16 2 3" xfId="26724" xr:uid="{00000000-0005-0000-0000-0000F76B0000}"/>
    <cellStyle name="Normal 38 16 3" xfId="26725" xr:uid="{00000000-0005-0000-0000-0000F86B0000}"/>
    <cellStyle name="Normal 38 16 3 2" xfId="26726" xr:uid="{00000000-0005-0000-0000-0000F96B0000}"/>
    <cellStyle name="Normal 38 16 4" xfId="26727" xr:uid="{00000000-0005-0000-0000-0000FA6B0000}"/>
    <cellStyle name="Normal 38 17" xfId="26728" xr:uid="{00000000-0005-0000-0000-0000FB6B0000}"/>
    <cellStyle name="Normal 38 17 2" xfId="26729" xr:uid="{00000000-0005-0000-0000-0000FC6B0000}"/>
    <cellStyle name="Normal 38 17 2 2" xfId="26730" xr:uid="{00000000-0005-0000-0000-0000FD6B0000}"/>
    <cellStyle name="Normal 38 17 2 2 2" xfId="26731" xr:uid="{00000000-0005-0000-0000-0000FE6B0000}"/>
    <cellStyle name="Normal 38 17 2 3" xfId="26732" xr:uid="{00000000-0005-0000-0000-0000FF6B0000}"/>
    <cellStyle name="Normal 38 17 3" xfId="26733" xr:uid="{00000000-0005-0000-0000-0000006C0000}"/>
    <cellStyle name="Normal 38 17 3 2" xfId="26734" xr:uid="{00000000-0005-0000-0000-0000016C0000}"/>
    <cellStyle name="Normal 38 17 4" xfId="26735" xr:uid="{00000000-0005-0000-0000-0000026C0000}"/>
    <cellStyle name="Normal 38 18" xfId="26736" xr:uid="{00000000-0005-0000-0000-0000036C0000}"/>
    <cellStyle name="Normal 38 18 2" xfId="26737" xr:uid="{00000000-0005-0000-0000-0000046C0000}"/>
    <cellStyle name="Normal 38 18 2 2" xfId="26738" xr:uid="{00000000-0005-0000-0000-0000056C0000}"/>
    <cellStyle name="Normal 38 18 2 2 2" xfId="26739" xr:uid="{00000000-0005-0000-0000-0000066C0000}"/>
    <cellStyle name="Normal 38 18 2 3" xfId="26740" xr:uid="{00000000-0005-0000-0000-0000076C0000}"/>
    <cellStyle name="Normal 38 18 3" xfId="26741" xr:uid="{00000000-0005-0000-0000-0000086C0000}"/>
    <cellStyle name="Normal 38 18 3 2" xfId="26742" xr:uid="{00000000-0005-0000-0000-0000096C0000}"/>
    <cellStyle name="Normal 38 18 4" xfId="26743" xr:uid="{00000000-0005-0000-0000-00000A6C0000}"/>
    <cellStyle name="Normal 38 19" xfId="26744" xr:uid="{00000000-0005-0000-0000-00000B6C0000}"/>
    <cellStyle name="Normal 38 19 2" xfId="26745" xr:uid="{00000000-0005-0000-0000-00000C6C0000}"/>
    <cellStyle name="Normal 38 19 2 2" xfId="26746" xr:uid="{00000000-0005-0000-0000-00000D6C0000}"/>
    <cellStyle name="Normal 38 19 2 2 2" xfId="26747" xr:uid="{00000000-0005-0000-0000-00000E6C0000}"/>
    <cellStyle name="Normal 38 19 2 3" xfId="26748" xr:uid="{00000000-0005-0000-0000-00000F6C0000}"/>
    <cellStyle name="Normal 38 19 3" xfId="26749" xr:uid="{00000000-0005-0000-0000-0000106C0000}"/>
    <cellStyle name="Normal 38 19 3 2" xfId="26750" xr:uid="{00000000-0005-0000-0000-0000116C0000}"/>
    <cellStyle name="Normal 38 19 4" xfId="26751" xr:uid="{00000000-0005-0000-0000-0000126C0000}"/>
    <cellStyle name="Normal 38 2" xfId="26752" xr:uid="{00000000-0005-0000-0000-0000136C0000}"/>
    <cellStyle name="Normal 38 2 10" xfId="26753" xr:uid="{00000000-0005-0000-0000-0000146C0000}"/>
    <cellStyle name="Normal 38 2 11" xfId="26754" xr:uid="{00000000-0005-0000-0000-0000156C0000}"/>
    <cellStyle name="Normal 38 2 2" xfId="26755" xr:uid="{00000000-0005-0000-0000-0000166C0000}"/>
    <cellStyle name="Normal 38 2 2 2" xfId="26756" xr:uid="{00000000-0005-0000-0000-0000176C0000}"/>
    <cellStyle name="Normal 38 2 2 2 2" xfId="26757" xr:uid="{00000000-0005-0000-0000-0000186C0000}"/>
    <cellStyle name="Normal 38 2 2 2 2 2" xfId="26758" xr:uid="{00000000-0005-0000-0000-0000196C0000}"/>
    <cellStyle name="Normal 38 2 2 2 2 2 2" xfId="26759" xr:uid="{00000000-0005-0000-0000-00001A6C0000}"/>
    <cellStyle name="Normal 38 2 2 2 2 3" xfId="26760" xr:uid="{00000000-0005-0000-0000-00001B6C0000}"/>
    <cellStyle name="Normal 38 2 2 2 3" xfId="26761" xr:uid="{00000000-0005-0000-0000-00001C6C0000}"/>
    <cellStyle name="Normal 38 2 2 3" xfId="26762" xr:uid="{00000000-0005-0000-0000-00001D6C0000}"/>
    <cellStyle name="Normal 38 2 2 3 2" xfId="26763" xr:uid="{00000000-0005-0000-0000-00001E6C0000}"/>
    <cellStyle name="Normal 38 2 2 3 2 2" xfId="26764" xr:uid="{00000000-0005-0000-0000-00001F6C0000}"/>
    <cellStyle name="Normal 38 2 2 3 3" xfId="26765" xr:uid="{00000000-0005-0000-0000-0000206C0000}"/>
    <cellStyle name="Normal 38 2 2 4" xfId="26766" xr:uid="{00000000-0005-0000-0000-0000216C0000}"/>
    <cellStyle name="Normal 38 2 2 4 2" xfId="26767" xr:uid="{00000000-0005-0000-0000-0000226C0000}"/>
    <cellStyle name="Normal 38 2 2 4 2 2" xfId="26768" xr:uid="{00000000-0005-0000-0000-0000236C0000}"/>
    <cellStyle name="Normal 38 2 2 4 3" xfId="26769" xr:uid="{00000000-0005-0000-0000-0000246C0000}"/>
    <cellStyle name="Normal 38 2 2 5" xfId="26770" xr:uid="{00000000-0005-0000-0000-0000256C0000}"/>
    <cellStyle name="Normal 38 2 2 5 2" xfId="26771" xr:uid="{00000000-0005-0000-0000-0000266C0000}"/>
    <cellStyle name="Normal 38 2 2 5 2 2" xfId="26772" xr:uid="{00000000-0005-0000-0000-0000276C0000}"/>
    <cellStyle name="Normal 38 2 2 5 3" xfId="26773" xr:uid="{00000000-0005-0000-0000-0000286C0000}"/>
    <cellStyle name="Normal 38 2 2 6" xfId="26774" xr:uid="{00000000-0005-0000-0000-0000296C0000}"/>
    <cellStyle name="Normal 38 2 2 6 2" xfId="26775" xr:uid="{00000000-0005-0000-0000-00002A6C0000}"/>
    <cellStyle name="Normal 38 2 2 6 2 2" xfId="26776" xr:uid="{00000000-0005-0000-0000-00002B6C0000}"/>
    <cellStyle name="Normal 38 2 2 6 3" xfId="26777" xr:uid="{00000000-0005-0000-0000-00002C6C0000}"/>
    <cellStyle name="Normal 38 2 2 7" xfId="26778" xr:uid="{00000000-0005-0000-0000-00002D6C0000}"/>
    <cellStyle name="Normal 38 2 2 7 2" xfId="26779" xr:uid="{00000000-0005-0000-0000-00002E6C0000}"/>
    <cellStyle name="Normal 38 2 2 8" xfId="26780" xr:uid="{00000000-0005-0000-0000-00002F6C0000}"/>
    <cellStyle name="Normal 38 2 3" xfId="26781" xr:uid="{00000000-0005-0000-0000-0000306C0000}"/>
    <cellStyle name="Normal 38 2 3 2" xfId="26782" xr:uid="{00000000-0005-0000-0000-0000316C0000}"/>
    <cellStyle name="Normal 38 2 3 2 2" xfId="26783" xr:uid="{00000000-0005-0000-0000-0000326C0000}"/>
    <cellStyle name="Normal 38 2 3 2 2 2" xfId="26784" xr:uid="{00000000-0005-0000-0000-0000336C0000}"/>
    <cellStyle name="Normal 38 2 3 2 3" xfId="26785" xr:uid="{00000000-0005-0000-0000-0000346C0000}"/>
    <cellStyle name="Normal 38 2 3 3" xfId="26786" xr:uid="{00000000-0005-0000-0000-0000356C0000}"/>
    <cellStyle name="Normal 38 2 3 3 2" xfId="26787" xr:uid="{00000000-0005-0000-0000-0000366C0000}"/>
    <cellStyle name="Normal 38 2 3 4" xfId="26788" xr:uid="{00000000-0005-0000-0000-0000376C0000}"/>
    <cellStyle name="Normal 38 2 4" xfId="26789" xr:uid="{00000000-0005-0000-0000-0000386C0000}"/>
    <cellStyle name="Normal 38 2 4 2" xfId="26790" xr:uid="{00000000-0005-0000-0000-0000396C0000}"/>
    <cellStyle name="Normal 38 2 4 2 2" xfId="26791" xr:uid="{00000000-0005-0000-0000-00003A6C0000}"/>
    <cellStyle name="Normal 38 2 4 2 2 2" xfId="26792" xr:uid="{00000000-0005-0000-0000-00003B6C0000}"/>
    <cellStyle name="Normal 38 2 4 2 3" xfId="26793" xr:uid="{00000000-0005-0000-0000-00003C6C0000}"/>
    <cellStyle name="Normal 38 2 4 3" xfId="26794" xr:uid="{00000000-0005-0000-0000-00003D6C0000}"/>
    <cellStyle name="Normal 38 2 4 3 2" xfId="26795" xr:uid="{00000000-0005-0000-0000-00003E6C0000}"/>
    <cellStyle name="Normal 38 2 4 4" xfId="26796" xr:uid="{00000000-0005-0000-0000-00003F6C0000}"/>
    <cellStyle name="Normal 38 2 5" xfId="26797" xr:uid="{00000000-0005-0000-0000-0000406C0000}"/>
    <cellStyle name="Normal 38 2 5 2" xfId="26798" xr:uid="{00000000-0005-0000-0000-0000416C0000}"/>
    <cellStyle name="Normal 38 2 5 2 2" xfId="26799" xr:uid="{00000000-0005-0000-0000-0000426C0000}"/>
    <cellStyle name="Normal 38 2 5 3" xfId="26800" xr:uid="{00000000-0005-0000-0000-0000436C0000}"/>
    <cellStyle name="Normal 38 2 5 3 2" xfId="26801" xr:uid="{00000000-0005-0000-0000-0000446C0000}"/>
    <cellStyle name="Normal 38 2 5 4" xfId="26802" xr:uid="{00000000-0005-0000-0000-0000456C0000}"/>
    <cellStyle name="Normal 38 2 6" xfId="26803" xr:uid="{00000000-0005-0000-0000-0000466C0000}"/>
    <cellStyle name="Normal 38 2 6 2" xfId="26804" xr:uid="{00000000-0005-0000-0000-0000476C0000}"/>
    <cellStyle name="Normal 38 2 7" xfId="26805" xr:uid="{00000000-0005-0000-0000-0000486C0000}"/>
    <cellStyle name="Normal 38 2 7 2" xfId="26806" xr:uid="{00000000-0005-0000-0000-0000496C0000}"/>
    <cellStyle name="Normal 38 2 8" xfId="26807" xr:uid="{00000000-0005-0000-0000-00004A6C0000}"/>
    <cellStyle name="Normal 38 2 8 2" xfId="26808" xr:uid="{00000000-0005-0000-0000-00004B6C0000}"/>
    <cellStyle name="Normal 38 2 9" xfId="26809" xr:uid="{00000000-0005-0000-0000-00004C6C0000}"/>
    <cellStyle name="Normal 38 2 9 2" xfId="26810" xr:uid="{00000000-0005-0000-0000-00004D6C0000}"/>
    <cellStyle name="Normal 38 20" xfId="26811" xr:uid="{00000000-0005-0000-0000-00004E6C0000}"/>
    <cellStyle name="Normal 38 20 2" xfId="26812" xr:uid="{00000000-0005-0000-0000-00004F6C0000}"/>
    <cellStyle name="Normal 38 20 2 2" xfId="26813" xr:uid="{00000000-0005-0000-0000-0000506C0000}"/>
    <cellStyle name="Normal 38 20 2 2 2" xfId="26814" xr:uid="{00000000-0005-0000-0000-0000516C0000}"/>
    <cellStyle name="Normal 38 20 2 3" xfId="26815" xr:uid="{00000000-0005-0000-0000-0000526C0000}"/>
    <cellStyle name="Normal 38 20 3" xfId="26816" xr:uid="{00000000-0005-0000-0000-0000536C0000}"/>
    <cellStyle name="Normal 38 20 3 2" xfId="26817" xr:uid="{00000000-0005-0000-0000-0000546C0000}"/>
    <cellStyle name="Normal 38 20 4" xfId="26818" xr:uid="{00000000-0005-0000-0000-0000556C0000}"/>
    <cellStyle name="Normal 38 21" xfId="26819" xr:uid="{00000000-0005-0000-0000-0000566C0000}"/>
    <cellStyle name="Normal 38 21 2" xfId="26820" xr:uid="{00000000-0005-0000-0000-0000576C0000}"/>
    <cellStyle name="Normal 38 21 2 2" xfId="26821" xr:uid="{00000000-0005-0000-0000-0000586C0000}"/>
    <cellStyle name="Normal 38 21 2 2 2" xfId="26822" xr:uid="{00000000-0005-0000-0000-0000596C0000}"/>
    <cellStyle name="Normal 38 21 2 3" xfId="26823" xr:uid="{00000000-0005-0000-0000-00005A6C0000}"/>
    <cellStyle name="Normal 38 21 3" xfId="26824" xr:uid="{00000000-0005-0000-0000-00005B6C0000}"/>
    <cellStyle name="Normal 38 21 3 2" xfId="26825" xr:uid="{00000000-0005-0000-0000-00005C6C0000}"/>
    <cellStyle name="Normal 38 21 4" xfId="26826" xr:uid="{00000000-0005-0000-0000-00005D6C0000}"/>
    <cellStyle name="Normal 38 22" xfId="26827" xr:uid="{00000000-0005-0000-0000-00005E6C0000}"/>
    <cellStyle name="Normal 38 22 2" xfId="26828" xr:uid="{00000000-0005-0000-0000-00005F6C0000}"/>
    <cellStyle name="Normal 38 22 2 2" xfId="26829" xr:uid="{00000000-0005-0000-0000-0000606C0000}"/>
    <cellStyle name="Normal 38 22 2 2 2" xfId="26830" xr:uid="{00000000-0005-0000-0000-0000616C0000}"/>
    <cellStyle name="Normal 38 22 2 3" xfId="26831" xr:uid="{00000000-0005-0000-0000-0000626C0000}"/>
    <cellStyle name="Normal 38 22 3" xfId="26832" xr:uid="{00000000-0005-0000-0000-0000636C0000}"/>
    <cellStyle name="Normal 38 22 3 2" xfId="26833" xr:uid="{00000000-0005-0000-0000-0000646C0000}"/>
    <cellStyle name="Normal 38 22 4" xfId="26834" xr:uid="{00000000-0005-0000-0000-0000656C0000}"/>
    <cellStyle name="Normal 38 23" xfId="26835" xr:uid="{00000000-0005-0000-0000-0000666C0000}"/>
    <cellStyle name="Normal 38 23 2" xfId="26836" xr:uid="{00000000-0005-0000-0000-0000676C0000}"/>
    <cellStyle name="Normal 38 23 2 2" xfId="26837" xr:uid="{00000000-0005-0000-0000-0000686C0000}"/>
    <cellStyle name="Normal 38 23 2 2 2" xfId="26838" xr:uid="{00000000-0005-0000-0000-0000696C0000}"/>
    <cellStyle name="Normal 38 23 2 3" xfId="26839" xr:uid="{00000000-0005-0000-0000-00006A6C0000}"/>
    <cellStyle name="Normal 38 23 3" xfId="26840" xr:uid="{00000000-0005-0000-0000-00006B6C0000}"/>
    <cellStyle name="Normal 38 23 3 2" xfId="26841" xr:uid="{00000000-0005-0000-0000-00006C6C0000}"/>
    <cellStyle name="Normal 38 23 4" xfId="26842" xr:uid="{00000000-0005-0000-0000-00006D6C0000}"/>
    <cellStyle name="Normal 38 24" xfId="26843" xr:uid="{00000000-0005-0000-0000-00006E6C0000}"/>
    <cellStyle name="Normal 38 24 2" xfId="26844" xr:uid="{00000000-0005-0000-0000-00006F6C0000}"/>
    <cellStyle name="Normal 38 24 2 2" xfId="26845" xr:uid="{00000000-0005-0000-0000-0000706C0000}"/>
    <cellStyle name="Normal 38 24 2 2 2" xfId="26846" xr:uid="{00000000-0005-0000-0000-0000716C0000}"/>
    <cellStyle name="Normal 38 24 2 3" xfId="26847" xr:uid="{00000000-0005-0000-0000-0000726C0000}"/>
    <cellStyle name="Normal 38 24 3" xfId="26848" xr:uid="{00000000-0005-0000-0000-0000736C0000}"/>
    <cellStyle name="Normal 38 24 3 2" xfId="26849" xr:uid="{00000000-0005-0000-0000-0000746C0000}"/>
    <cellStyle name="Normal 38 24 4" xfId="26850" xr:uid="{00000000-0005-0000-0000-0000756C0000}"/>
    <cellStyle name="Normal 38 25" xfId="26851" xr:uid="{00000000-0005-0000-0000-0000766C0000}"/>
    <cellStyle name="Normal 38 25 2" xfId="26852" xr:uid="{00000000-0005-0000-0000-0000776C0000}"/>
    <cellStyle name="Normal 38 25 2 2" xfId="26853" xr:uid="{00000000-0005-0000-0000-0000786C0000}"/>
    <cellStyle name="Normal 38 25 2 2 2" xfId="26854" xr:uid="{00000000-0005-0000-0000-0000796C0000}"/>
    <cellStyle name="Normal 38 25 2 3" xfId="26855" xr:uid="{00000000-0005-0000-0000-00007A6C0000}"/>
    <cellStyle name="Normal 38 25 3" xfId="26856" xr:uid="{00000000-0005-0000-0000-00007B6C0000}"/>
    <cellStyle name="Normal 38 25 3 2" xfId="26857" xr:uid="{00000000-0005-0000-0000-00007C6C0000}"/>
    <cellStyle name="Normal 38 25 4" xfId="26858" xr:uid="{00000000-0005-0000-0000-00007D6C0000}"/>
    <cellStyle name="Normal 38 26" xfId="26859" xr:uid="{00000000-0005-0000-0000-00007E6C0000}"/>
    <cellStyle name="Normal 38 26 2" xfId="26860" xr:uid="{00000000-0005-0000-0000-00007F6C0000}"/>
    <cellStyle name="Normal 38 26 2 2" xfId="26861" xr:uid="{00000000-0005-0000-0000-0000806C0000}"/>
    <cellStyle name="Normal 38 26 2 2 2" xfId="26862" xr:uid="{00000000-0005-0000-0000-0000816C0000}"/>
    <cellStyle name="Normal 38 26 2 3" xfId="26863" xr:uid="{00000000-0005-0000-0000-0000826C0000}"/>
    <cellStyle name="Normal 38 26 3" xfId="26864" xr:uid="{00000000-0005-0000-0000-0000836C0000}"/>
    <cellStyle name="Normal 38 26 3 2" xfId="26865" xr:uid="{00000000-0005-0000-0000-0000846C0000}"/>
    <cellStyle name="Normal 38 26 4" xfId="26866" xr:uid="{00000000-0005-0000-0000-0000856C0000}"/>
    <cellStyle name="Normal 38 27" xfId="26867" xr:uid="{00000000-0005-0000-0000-0000866C0000}"/>
    <cellStyle name="Normal 38 27 2" xfId="26868" xr:uid="{00000000-0005-0000-0000-0000876C0000}"/>
    <cellStyle name="Normal 38 27 2 2" xfId="26869" xr:uid="{00000000-0005-0000-0000-0000886C0000}"/>
    <cellStyle name="Normal 38 27 2 2 2" xfId="26870" xr:uid="{00000000-0005-0000-0000-0000896C0000}"/>
    <cellStyle name="Normal 38 27 2 3" xfId="26871" xr:uid="{00000000-0005-0000-0000-00008A6C0000}"/>
    <cellStyle name="Normal 38 27 3" xfId="26872" xr:uid="{00000000-0005-0000-0000-00008B6C0000}"/>
    <cellStyle name="Normal 38 27 3 2" xfId="26873" xr:uid="{00000000-0005-0000-0000-00008C6C0000}"/>
    <cellStyle name="Normal 38 27 4" xfId="26874" xr:uid="{00000000-0005-0000-0000-00008D6C0000}"/>
    <cellStyle name="Normal 38 28" xfId="26875" xr:uid="{00000000-0005-0000-0000-00008E6C0000}"/>
    <cellStyle name="Normal 38 28 2" xfId="26876" xr:uid="{00000000-0005-0000-0000-00008F6C0000}"/>
    <cellStyle name="Normal 38 28 2 2" xfId="26877" xr:uid="{00000000-0005-0000-0000-0000906C0000}"/>
    <cellStyle name="Normal 38 28 2 2 2" xfId="26878" xr:uid="{00000000-0005-0000-0000-0000916C0000}"/>
    <cellStyle name="Normal 38 28 2 3" xfId="26879" xr:uid="{00000000-0005-0000-0000-0000926C0000}"/>
    <cellStyle name="Normal 38 28 3" xfId="26880" xr:uid="{00000000-0005-0000-0000-0000936C0000}"/>
    <cellStyle name="Normal 38 28 3 2" xfId="26881" xr:uid="{00000000-0005-0000-0000-0000946C0000}"/>
    <cellStyle name="Normal 38 28 4" xfId="26882" xr:uid="{00000000-0005-0000-0000-0000956C0000}"/>
    <cellStyle name="Normal 38 29" xfId="26883" xr:uid="{00000000-0005-0000-0000-0000966C0000}"/>
    <cellStyle name="Normal 38 29 2" xfId="26884" xr:uid="{00000000-0005-0000-0000-0000976C0000}"/>
    <cellStyle name="Normal 38 29 2 2" xfId="26885" xr:uid="{00000000-0005-0000-0000-0000986C0000}"/>
    <cellStyle name="Normal 38 29 2 2 2" xfId="26886" xr:uid="{00000000-0005-0000-0000-0000996C0000}"/>
    <cellStyle name="Normal 38 29 2 3" xfId="26887" xr:uid="{00000000-0005-0000-0000-00009A6C0000}"/>
    <cellStyle name="Normal 38 29 3" xfId="26888" xr:uid="{00000000-0005-0000-0000-00009B6C0000}"/>
    <cellStyle name="Normal 38 29 3 2" xfId="26889" xr:uid="{00000000-0005-0000-0000-00009C6C0000}"/>
    <cellStyle name="Normal 38 29 4" xfId="26890" xr:uid="{00000000-0005-0000-0000-00009D6C0000}"/>
    <cellStyle name="Normal 38 3" xfId="26891" xr:uid="{00000000-0005-0000-0000-00009E6C0000}"/>
    <cellStyle name="Normal 38 3 2" xfId="26892" xr:uid="{00000000-0005-0000-0000-00009F6C0000}"/>
    <cellStyle name="Normal 38 3 2 2" xfId="26893" xr:uid="{00000000-0005-0000-0000-0000A06C0000}"/>
    <cellStyle name="Normal 38 3 2 2 2" xfId="26894" xr:uid="{00000000-0005-0000-0000-0000A16C0000}"/>
    <cellStyle name="Normal 38 3 2 2 2 2" xfId="59130" xr:uid="{00000000-0005-0000-0000-0000A26C0000}"/>
    <cellStyle name="Normal 38 3 2 2 3" xfId="58431" xr:uid="{00000000-0005-0000-0000-0000A36C0000}"/>
    <cellStyle name="Normal 38 3 2 3" xfId="26895" xr:uid="{00000000-0005-0000-0000-0000A46C0000}"/>
    <cellStyle name="Normal 38 3 2 3 2" xfId="59129" xr:uid="{00000000-0005-0000-0000-0000A56C0000}"/>
    <cellStyle name="Normal 38 3 2 4" xfId="58076" xr:uid="{00000000-0005-0000-0000-0000A66C0000}"/>
    <cellStyle name="Normal 38 3 3" xfId="26896" xr:uid="{00000000-0005-0000-0000-0000A76C0000}"/>
    <cellStyle name="Normal 38 3 3 2" xfId="26897" xr:uid="{00000000-0005-0000-0000-0000A86C0000}"/>
    <cellStyle name="Normal 38 3 3 2 2" xfId="59132" xr:uid="{00000000-0005-0000-0000-0000A96C0000}"/>
    <cellStyle name="Normal 38 3 3 2 3" xfId="58562" xr:uid="{00000000-0005-0000-0000-0000AA6C0000}"/>
    <cellStyle name="Normal 38 3 3 3" xfId="59131" xr:uid="{00000000-0005-0000-0000-0000AB6C0000}"/>
    <cellStyle name="Normal 38 3 3 4" xfId="58204" xr:uid="{00000000-0005-0000-0000-0000AC6C0000}"/>
    <cellStyle name="Normal 38 3 4" xfId="26898" xr:uid="{00000000-0005-0000-0000-0000AD6C0000}"/>
    <cellStyle name="Normal 38 3 4 2" xfId="59133" xr:uid="{00000000-0005-0000-0000-0000AE6C0000}"/>
    <cellStyle name="Normal 38 3 5" xfId="26899" xr:uid="{00000000-0005-0000-0000-0000AF6C0000}"/>
    <cellStyle name="Normal 38 3 5 2" xfId="59128" xr:uid="{00000000-0005-0000-0000-0000B06C0000}"/>
    <cellStyle name="Normal 38 30" xfId="26900" xr:uid="{00000000-0005-0000-0000-0000B16C0000}"/>
    <cellStyle name="Normal 38 30 2" xfId="26901" xr:uid="{00000000-0005-0000-0000-0000B26C0000}"/>
    <cellStyle name="Normal 38 30 2 2" xfId="26902" xr:uid="{00000000-0005-0000-0000-0000B36C0000}"/>
    <cellStyle name="Normal 38 30 2 2 2" xfId="26903" xr:uid="{00000000-0005-0000-0000-0000B46C0000}"/>
    <cellStyle name="Normal 38 30 2 3" xfId="26904" xr:uid="{00000000-0005-0000-0000-0000B56C0000}"/>
    <cellStyle name="Normal 38 30 3" xfId="26905" xr:uid="{00000000-0005-0000-0000-0000B66C0000}"/>
    <cellStyle name="Normal 38 30 3 2" xfId="26906" xr:uid="{00000000-0005-0000-0000-0000B76C0000}"/>
    <cellStyle name="Normal 38 30 4" xfId="26907" xr:uid="{00000000-0005-0000-0000-0000B86C0000}"/>
    <cellStyle name="Normal 38 31" xfId="26908" xr:uid="{00000000-0005-0000-0000-0000B96C0000}"/>
    <cellStyle name="Normal 38 31 2" xfId="26909" xr:uid="{00000000-0005-0000-0000-0000BA6C0000}"/>
    <cellStyle name="Normal 38 31 2 2" xfId="26910" xr:uid="{00000000-0005-0000-0000-0000BB6C0000}"/>
    <cellStyle name="Normal 38 31 2 2 2" xfId="26911" xr:uid="{00000000-0005-0000-0000-0000BC6C0000}"/>
    <cellStyle name="Normal 38 31 2 3" xfId="26912" xr:uid="{00000000-0005-0000-0000-0000BD6C0000}"/>
    <cellStyle name="Normal 38 31 3" xfId="26913" xr:uid="{00000000-0005-0000-0000-0000BE6C0000}"/>
    <cellStyle name="Normal 38 31 3 2" xfId="26914" xr:uid="{00000000-0005-0000-0000-0000BF6C0000}"/>
    <cellStyle name="Normal 38 31 4" xfId="26915" xr:uid="{00000000-0005-0000-0000-0000C06C0000}"/>
    <cellStyle name="Normal 38 32" xfId="26916" xr:uid="{00000000-0005-0000-0000-0000C16C0000}"/>
    <cellStyle name="Normal 38 32 2" xfId="26917" xr:uid="{00000000-0005-0000-0000-0000C26C0000}"/>
    <cellStyle name="Normal 38 32 2 2" xfId="26918" xr:uid="{00000000-0005-0000-0000-0000C36C0000}"/>
    <cellStyle name="Normal 38 32 2 2 2" xfId="26919" xr:uid="{00000000-0005-0000-0000-0000C46C0000}"/>
    <cellStyle name="Normal 38 32 2 3" xfId="26920" xr:uid="{00000000-0005-0000-0000-0000C56C0000}"/>
    <cellStyle name="Normal 38 32 3" xfId="26921" xr:uid="{00000000-0005-0000-0000-0000C66C0000}"/>
    <cellStyle name="Normal 38 32 3 2" xfId="26922" xr:uid="{00000000-0005-0000-0000-0000C76C0000}"/>
    <cellStyle name="Normal 38 32 4" xfId="26923" xr:uid="{00000000-0005-0000-0000-0000C86C0000}"/>
    <cellStyle name="Normal 38 33" xfId="26924" xr:uid="{00000000-0005-0000-0000-0000C96C0000}"/>
    <cellStyle name="Normal 38 33 2" xfId="26925" xr:uid="{00000000-0005-0000-0000-0000CA6C0000}"/>
    <cellStyle name="Normal 38 33 2 2" xfId="26926" xr:uid="{00000000-0005-0000-0000-0000CB6C0000}"/>
    <cellStyle name="Normal 38 33 2 2 2" xfId="26927" xr:uid="{00000000-0005-0000-0000-0000CC6C0000}"/>
    <cellStyle name="Normal 38 33 2 3" xfId="26928" xr:uid="{00000000-0005-0000-0000-0000CD6C0000}"/>
    <cellStyle name="Normal 38 33 3" xfId="26929" xr:uid="{00000000-0005-0000-0000-0000CE6C0000}"/>
    <cellStyle name="Normal 38 33 3 2" xfId="26930" xr:uid="{00000000-0005-0000-0000-0000CF6C0000}"/>
    <cellStyle name="Normal 38 33 4" xfId="26931" xr:uid="{00000000-0005-0000-0000-0000D06C0000}"/>
    <cellStyle name="Normal 38 34" xfId="26932" xr:uid="{00000000-0005-0000-0000-0000D16C0000}"/>
    <cellStyle name="Normal 38 34 2" xfId="26933" xr:uid="{00000000-0005-0000-0000-0000D26C0000}"/>
    <cellStyle name="Normal 38 34 2 2" xfId="26934" xr:uid="{00000000-0005-0000-0000-0000D36C0000}"/>
    <cellStyle name="Normal 38 34 2 2 2" xfId="26935" xr:uid="{00000000-0005-0000-0000-0000D46C0000}"/>
    <cellStyle name="Normal 38 34 2 3" xfId="26936" xr:uid="{00000000-0005-0000-0000-0000D56C0000}"/>
    <cellStyle name="Normal 38 34 3" xfId="26937" xr:uid="{00000000-0005-0000-0000-0000D66C0000}"/>
    <cellStyle name="Normal 38 34 3 2" xfId="26938" xr:uid="{00000000-0005-0000-0000-0000D76C0000}"/>
    <cellStyle name="Normal 38 34 4" xfId="26939" xr:uid="{00000000-0005-0000-0000-0000D86C0000}"/>
    <cellStyle name="Normal 38 35" xfId="26940" xr:uid="{00000000-0005-0000-0000-0000D96C0000}"/>
    <cellStyle name="Normal 38 35 2" xfId="26941" xr:uid="{00000000-0005-0000-0000-0000DA6C0000}"/>
    <cellStyle name="Normal 38 35 2 2" xfId="26942" xr:uid="{00000000-0005-0000-0000-0000DB6C0000}"/>
    <cellStyle name="Normal 38 35 2 2 2" xfId="26943" xr:uid="{00000000-0005-0000-0000-0000DC6C0000}"/>
    <cellStyle name="Normal 38 35 2 3" xfId="26944" xr:uid="{00000000-0005-0000-0000-0000DD6C0000}"/>
    <cellStyle name="Normal 38 35 3" xfId="26945" xr:uid="{00000000-0005-0000-0000-0000DE6C0000}"/>
    <cellStyle name="Normal 38 35 3 2" xfId="26946" xr:uid="{00000000-0005-0000-0000-0000DF6C0000}"/>
    <cellStyle name="Normal 38 35 4" xfId="26947" xr:uid="{00000000-0005-0000-0000-0000E06C0000}"/>
    <cellStyle name="Normal 38 36" xfId="26948" xr:uid="{00000000-0005-0000-0000-0000E16C0000}"/>
    <cellStyle name="Normal 38 36 2" xfId="26949" xr:uid="{00000000-0005-0000-0000-0000E26C0000}"/>
    <cellStyle name="Normal 38 36 2 2" xfId="26950" xr:uid="{00000000-0005-0000-0000-0000E36C0000}"/>
    <cellStyle name="Normal 38 36 2 2 2" xfId="26951" xr:uid="{00000000-0005-0000-0000-0000E46C0000}"/>
    <cellStyle name="Normal 38 36 2 3" xfId="26952" xr:uid="{00000000-0005-0000-0000-0000E56C0000}"/>
    <cellStyle name="Normal 38 36 3" xfId="26953" xr:uid="{00000000-0005-0000-0000-0000E66C0000}"/>
    <cellStyle name="Normal 38 36 3 2" xfId="26954" xr:uid="{00000000-0005-0000-0000-0000E76C0000}"/>
    <cellStyle name="Normal 38 36 4" xfId="26955" xr:uid="{00000000-0005-0000-0000-0000E86C0000}"/>
    <cellStyle name="Normal 38 37" xfId="26956" xr:uid="{00000000-0005-0000-0000-0000E96C0000}"/>
    <cellStyle name="Normal 38 37 2" xfId="26957" xr:uid="{00000000-0005-0000-0000-0000EA6C0000}"/>
    <cellStyle name="Normal 38 37 2 2" xfId="26958" xr:uid="{00000000-0005-0000-0000-0000EB6C0000}"/>
    <cellStyle name="Normal 38 37 2 2 2" xfId="26959" xr:uid="{00000000-0005-0000-0000-0000EC6C0000}"/>
    <cellStyle name="Normal 38 37 2 3" xfId="26960" xr:uid="{00000000-0005-0000-0000-0000ED6C0000}"/>
    <cellStyle name="Normal 38 37 3" xfId="26961" xr:uid="{00000000-0005-0000-0000-0000EE6C0000}"/>
    <cellStyle name="Normal 38 37 3 2" xfId="26962" xr:uid="{00000000-0005-0000-0000-0000EF6C0000}"/>
    <cellStyle name="Normal 38 37 4" xfId="26963" xr:uid="{00000000-0005-0000-0000-0000F06C0000}"/>
    <cellStyle name="Normal 38 38" xfId="26964" xr:uid="{00000000-0005-0000-0000-0000F16C0000}"/>
    <cellStyle name="Normal 38 38 2" xfId="26965" xr:uid="{00000000-0005-0000-0000-0000F26C0000}"/>
    <cellStyle name="Normal 38 38 2 2" xfId="26966" xr:uid="{00000000-0005-0000-0000-0000F36C0000}"/>
    <cellStyle name="Normal 38 38 2 2 2" xfId="26967" xr:uid="{00000000-0005-0000-0000-0000F46C0000}"/>
    <cellStyle name="Normal 38 38 2 3" xfId="26968" xr:uid="{00000000-0005-0000-0000-0000F56C0000}"/>
    <cellStyle name="Normal 38 38 3" xfId="26969" xr:uid="{00000000-0005-0000-0000-0000F66C0000}"/>
    <cellStyle name="Normal 38 38 3 2" xfId="26970" xr:uid="{00000000-0005-0000-0000-0000F76C0000}"/>
    <cellStyle name="Normal 38 38 4" xfId="26971" xr:uid="{00000000-0005-0000-0000-0000F86C0000}"/>
    <cellStyle name="Normal 38 39" xfId="26972" xr:uid="{00000000-0005-0000-0000-0000F96C0000}"/>
    <cellStyle name="Normal 38 39 2" xfId="26973" xr:uid="{00000000-0005-0000-0000-0000FA6C0000}"/>
    <cellStyle name="Normal 38 39 2 2" xfId="26974" xr:uid="{00000000-0005-0000-0000-0000FB6C0000}"/>
    <cellStyle name="Normal 38 39 2 2 2" xfId="26975" xr:uid="{00000000-0005-0000-0000-0000FC6C0000}"/>
    <cellStyle name="Normal 38 39 2 3" xfId="26976" xr:uid="{00000000-0005-0000-0000-0000FD6C0000}"/>
    <cellStyle name="Normal 38 39 3" xfId="26977" xr:uid="{00000000-0005-0000-0000-0000FE6C0000}"/>
    <cellStyle name="Normal 38 39 3 2" xfId="26978" xr:uid="{00000000-0005-0000-0000-0000FF6C0000}"/>
    <cellStyle name="Normal 38 39 4" xfId="26979" xr:uid="{00000000-0005-0000-0000-0000006D0000}"/>
    <cellStyle name="Normal 38 4" xfId="26980" xr:uid="{00000000-0005-0000-0000-0000016D0000}"/>
    <cellStyle name="Normal 38 4 2" xfId="26981" xr:uid="{00000000-0005-0000-0000-0000026D0000}"/>
    <cellStyle name="Normal 38 4 2 2" xfId="26982" xr:uid="{00000000-0005-0000-0000-0000036D0000}"/>
    <cellStyle name="Normal 38 4 2 2 2" xfId="26983" xr:uid="{00000000-0005-0000-0000-0000046D0000}"/>
    <cellStyle name="Normal 38 4 2 3" xfId="26984" xr:uid="{00000000-0005-0000-0000-0000056D0000}"/>
    <cellStyle name="Normal 38 4 3" xfId="26985" xr:uid="{00000000-0005-0000-0000-0000066D0000}"/>
    <cellStyle name="Normal 38 4 3 2" xfId="26986" xr:uid="{00000000-0005-0000-0000-0000076D0000}"/>
    <cellStyle name="Normal 38 4 4" xfId="26987" xr:uid="{00000000-0005-0000-0000-0000086D0000}"/>
    <cellStyle name="Normal 38 40" xfId="26988" xr:uid="{00000000-0005-0000-0000-0000096D0000}"/>
    <cellStyle name="Normal 38 40 2" xfId="26989" xr:uid="{00000000-0005-0000-0000-00000A6D0000}"/>
    <cellStyle name="Normal 38 40 2 2" xfId="26990" xr:uid="{00000000-0005-0000-0000-00000B6D0000}"/>
    <cellStyle name="Normal 38 40 2 2 2" xfId="26991" xr:uid="{00000000-0005-0000-0000-00000C6D0000}"/>
    <cellStyle name="Normal 38 40 2 3" xfId="26992" xr:uid="{00000000-0005-0000-0000-00000D6D0000}"/>
    <cellStyle name="Normal 38 40 3" xfId="26993" xr:uid="{00000000-0005-0000-0000-00000E6D0000}"/>
    <cellStyle name="Normal 38 40 3 2" xfId="26994" xr:uid="{00000000-0005-0000-0000-00000F6D0000}"/>
    <cellStyle name="Normal 38 40 4" xfId="26995" xr:uid="{00000000-0005-0000-0000-0000106D0000}"/>
    <cellStyle name="Normal 38 41" xfId="26996" xr:uid="{00000000-0005-0000-0000-0000116D0000}"/>
    <cellStyle name="Normal 38 41 2" xfId="26997" xr:uid="{00000000-0005-0000-0000-0000126D0000}"/>
    <cellStyle name="Normal 38 41 2 2" xfId="26998" xr:uid="{00000000-0005-0000-0000-0000136D0000}"/>
    <cellStyle name="Normal 38 41 2 2 2" xfId="26999" xr:uid="{00000000-0005-0000-0000-0000146D0000}"/>
    <cellStyle name="Normal 38 41 2 3" xfId="27000" xr:uid="{00000000-0005-0000-0000-0000156D0000}"/>
    <cellStyle name="Normal 38 41 3" xfId="27001" xr:uid="{00000000-0005-0000-0000-0000166D0000}"/>
    <cellStyle name="Normal 38 41 3 2" xfId="27002" xr:uid="{00000000-0005-0000-0000-0000176D0000}"/>
    <cellStyle name="Normal 38 41 4" xfId="27003" xr:uid="{00000000-0005-0000-0000-0000186D0000}"/>
    <cellStyle name="Normal 38 42" xfId="27004" xr:uid="{00000000-0005-0000-0000-0000196D0000}"/>
    <cellStyle name="Normal 38 42 2" xfId="27005" xr:uid="{00000000-0005-0000-0000-00001A6D0000}"/>
    <cellStyle name="Normal 38 42 2 2" xfId="27006" xr:uid="{00000000-0005-0000-0000-00001B6D0000}"/>
    <cellStyle name="Normal 38 42 2 2 2" xfId="27007" xr:uid="{00000000-0005-0000-0000-00001C6D0000}"/>
    <cellStyle name="Normal 38 42 2 3" xfId="27008" xr:uid="{00000000-0005-0000-0000-00001D6D0000}"/>
    <cellStyle name="Normal 38 42 3" xfId="27009" xr:uid="{00000000-0005-0000-0000-00001E6D0000}"/>
    <cellStyle name="Normal 38 42 3 2" xfId="27010" xr:uid="{00000000-0005-0000-0000-00001F6D0000}"/>
    <cellStyle name="Normal 38 42 4" xfId="27011" xr:uid="{00000000-0005-0000-0000-0000206D0000}"/>
    <cellStyle name="Normal 38 43" xfId="27012" xr:uid="{00000000-0005-0000-0000-0000216D0000}"/>
    <cellStyle name="Normal 38 43 2" xfId="27013" xr:uid="{00000000-0005-0000-0000-0000226D0000}"/>
    <cellStyle name="Normal 38 43 2 2" xfId="27014" xr:uid="{00000000-0005-0000-0000-0000236D0000}"/>
    <cellStyle name="Normal 38 43 2 2 2" xfId="27015" xr:uid="{00000000-0005-0000-0000-0000246D0000}"/>
    <cellStyle name="Normal 38 43 2 3" xfId="27016" xr:uid="{00000000-0005-0000-0000-0000256D0000}"/>
    <cellStyle name="Normal 38 43 3" xfId="27017" xr:uid="{00000000-0005-0000-0000-0000266D0000}"/>
    <cellStyle name="Normal 38 43 3 2" xfId="27018" xr:uid="{00000000-0005-0000-0000-0000276D0000}"/>
    <cellStyle name="Normal 38 43 4" xfId="27019" xr:uid="{00000000-0005-0000-0000-0000286D0000}"/>
    <cellStyle name="Normal 38 44" xfId="27020" xr:uid="{00000000-0005-0000-0000-0000296D0000}"/>
    <cellStyle name="Normal 38 44 2" xfId="27021" xr:uid="{00000000-0005-0000-0000-00002A6D0000}"/>
    <cellStyle name="Normal 38 44 2 2" xfId="27022" xr:uid="{00000000-0005-0000-0000-00002B6D0000}"/>
    <cellStyle name="Normal 38 44 2 2 2" xfId="27023" xr:uid="{00000000-0005-0000-0000-00002C6D0000}"/>
    <cellStyle name="Normal 38 44 2 3" xfId="27024" xr:uid="{00000000-0005-0000-0000-00002D6D0000}"/>
    <cellStyle name="Normal 38 44 3" xfId="27025" xr:uid="{00000000-0005-0000-0000-00002E6D0000}"/>
    <cellStyle name="Normal 38 44 3 2" xfId="27026" xr:uid="{00000000-0005-0000-0000-00002F6D0000}"/>
    <cellStyle name="Normal 38 44 4" xfId="27027" xr:uid="{00000000-0005-0000-0000-0000306D0000}"/>
    <cellStyle name="Normal 38 45" xfId="27028" xr:uid="{00000000-0005-0000-0000-0000316D0000}"/>
    <cellStyle name="Normal 38 45 2" xfId="27029" xr:uid="{00000000-0005-0000-0000-0000326D0000}"/>
    <cellStyle name="Normal 38 45 2 2" xfId="27030" xr:uid="{00000000-0005-0000-0000-0000336D0000}"/>
    <cellStyle name="Normal 38 45 2 2 2" xfId="27031" xr:uid="{00000000-0005-0000-0000-0000346D0000}"/>
    <cellStyle name="Normal 38 45 2 3" xfId="27032" xr:uid="{00000000-0005-0000-0000-0000356D0000}"/>
    <cellStyle name="Normal 38 45 3" xfId="27033" xr:uid="{00000000-0005-0000-0000-0000366D0000}"/>
    <cellStyle name="Normal 38 45 3 2" xfId="27034" xr:uid="{00000000-0005-0000-0000-0000376D0000}"/>
    <cellStyle name="Normal 38 45 4" xfId="27035" xr:uid="{00000000-0005-0000-0000-0000386D0000}"/>
    <cellStyle name="Normal 38 46" xfId="27036" xr:uid="{00000000-0005-0000-0000-0000396D0000}"/>
    <cellStyle name="Normal 38 46 2" xfId="27037" xr:uid="{00000000-0005-0000-0000-00003A6D0000}"/>
    <cellStyle name="Normal 38 46 2 2" xfId="27038" xr:uid="{00000000-0005-0000-0000-00003B6D0000}"/>
    <cellStyle name="Normal 38 46 2 2 2" xfId="27039" xr:uid="{00000000-0005-0000-0000-00003C6D0000}"/>
    <cellStyle name="Normal 38 46 2 3" xfId="27040" xr:uid="{00000000-0005-0000-0000-00003D6D0000}"/>
    <cellStyle name="Normal 38 46 3" xfId="27041" xr:uid="{00000000-0005-0000-0000-00003E6D0000}"/>
    <cellStyle name="Normal 38 46 3 2" xfId="27042" xr:uid="{00000000-0005-0000-0000-00003F6D0000}"/>
    <cellStyle name="Normal 38 46 4" xfId="27043" xr:uid="{00000000-0005-0000-0000-0000406D0000}"/>
    <cellStyle name="Normal 38 47" xfId="27044" xr:uid="{00000000-0005-0000-0000-0000416D0000}"/>
    <cellStyle name="Normal 38 47 2" xfId="27045" xr:uid="{00000000-0005-0000-0000-0000426D0000}"/>
    <cellStyle name="Normal 38 47 2 2" xfId="27046" xr:uid="{00000000-0005-0000-0000-0000436D0000}"/>
    <cellStyle name="Normal 38 47 2 2 2" xfId="27047" xr:uid="{00000000-0005-0000-0000-0000446D0000}"/>
    <cellStyle name="Normal 38 47 2 3" xfId="27048" xr:uid="{00000000-0005-0000-0000-0000456D0000}"/>
    <cellStyle name="Normal 38 47 2 3 2" xfId="27049" xr:uid="{00000000-0005-0000-0000-0000466D0000}"/>
    <cellStyle name="Normal 38 47 2 4" xfId="27050" xr:uid="{00000000-0005-0000-0000-0000476D0000}"/>
    <cellStyle name="Normal 38 47 3" xfId="27051" xr:uid="{00000000-0005-0000-0000-0000486D0000}"/>
    <cellStyle name="Normal 38 47 3 2" xfId="27052" xr:uid="{00000000-0005-0000-0000-0000496D0000}"/>
    <cellStyle name="Normal 38 47 4" xfId="27053" xr:uid="{00000000-0005-0000-0000-00004A6D0000}"/>
    <cellStyle name="Normal 38 47 4 2" xfId="27054" xr:uid="{00000000-0005-0000-0000-00004B6D0000}"/>
    <cellStyle name="Normal 38 47 5" xfId="27055" xr:uid="{00000000-0005-0000-0000-00004C6D0000}"/>
    <cellStyle name="Normal 38 47 5 2" xfId="27056" xr:uid="{00000000-0005-0000-0000-00004D6D0000}"/>
    <cellStyle name="Normal 38 47 6" xfId="27057" xr:uid="{00000000-0005-0000-0000-00004E6D0000}"/>
    <cellStyle name="Normal 38 47 6 2" xfId="27058" xr:uid="{00000000-0005-0000-0000-00004F6D0000}"/>
    <cellStyle name="Normal 38 47 7" xfId="27059" xr:uid="{00000000-0005-0000-0000-0000506D0000}"/>
    <cellStyle name="Normal 38 48" xfId="27060" xr:uid="{00000000-0005-0000-0000-0000516D0000}"/>
    <cellStyle name="Normal 38 48 2" xfId="27061" xr:uid="{00000000-0005-0000-0000-0000526D0000}"/>
    <cellStyle name="Normal 38 49" xfId="27062" xr:uid="{00000000-0005-0000-0000-0000536D0000}"/>
    <cellStyle name="Normal 38 49 2" xfId="27063" xr:uid="{00000000-0005-0000-0000-0000546D0000}"/>
    <cellStyle name="Normal 38 49 2 2" xfId="27064" xr:uid="{00000000-0005-0000-0000-0000556D0000}"/>
    <cellStyle name="Normal 38 49 2 2 2" xfId="27065" xr:uid="{00000000-0005-0000-0000-0000566D0000}"/>
    <cellStyle name="Normal 38 49 2 3" xfId="27066" xr:uid="{00000000-0005-0000-0000-0000576D0000}"/>
    <cellStyle name="Normal 38 49 3" xfId="27067" xr:uid="{00000000-0005-0000-0000-0000586D0000}"/>
    <cellStyle name="Normal 38 5" xfId="27068" xr:uid="{00000000-0005-0000-0000-0000596D0000}"/>
    <cellStyle name="Normal 38 5 2" xfId="27069" xr:uid="{00000000-0005-0000-0000-00005A6D0000}"/>
    <cellStyle name="Normal 38 5 2 2" xfId="27070" xr:uid="{00000000-0005-0000-0000-00005B6D0000}"/>
    <cellStyle name="Normal 38 5 2 2 2" xfId="27071" xr:uid="{00000000-0005-0000-0000-00005C6D0000}"/>
    <cellStyle name="Normal 38 5 2 3" xfId="27072" xr:uid="{00000000-0005-0000-0000-00005D6D0000}"/>
    <cellStyle name="Normal 38 5 3" xfId="27073" xr:uid="{00000000-0005-0000-0000-00005E6D0000}"/>
    <cellStyle name="Normal 38 5 3 2" xfId="27074" xr:uid="{00000000-0005-0000-0000-00005F6D0000}"/>
    <cellStyle name="Normal 38 5 4" xfId="27075" xr:uid="{00000000-0005-0000-0000-0000606D0000}"/>
    <cellStyle name="Normal 38 50" xfId="27076" xr:uid="{00000000-0005-0000-0000-0000616D0000}"/>
    <cellStyle name="Normal 38 50 2" xfId="27077" xr:uid="{00000000-0005-0000-0000-0000626D0000}"/>
    <cellStyle name="Normal 38 50 2 2" xfId="27078" xr:uid="{00000000-0005-0000-0000-0000636D0000}"/>
    <cellStyle name="Normal 38 50 3" xfId="27079" xr:uid="{00000000-0005-0000-0000-0000646D0000}"/>
    <cellStyle name="Normal 38 51" xfId="27080" xr:uid="{00000000-0005-0000-0000-0000656D0000}"/>
    <cellStyle name="Normal 38 51 2" xfId="27081" xr:uid="{00000000-0005-0000-0000-0000666D0000}"/>
    <cellStyle name="Normal 38 51 2 2" xfId="27082" xr:uid="{00000000-0005-0000-0000-0000676D0000}"/>
    <cellStyle name="Normal 38 51 3" xfId="27083" xr:uid="{00000000-0005-0000-0000-0000686D0000}"/>
    <cellStyle name="Normal 38 52" xfId="27084" xr:uid="{00000000-0005-0000-0000-0000696D0000}"/>
    <cellStyle name="Normal 38 52 2" xfId="27085" xr:uid="{00000000-0005-0000-0000-00006A6D0000}"/>
    <cellStyle name="Normal 38 52 2 2" xfId="27086" xr:uid="{00000000-0005-0000-0000-00006B6D0000}"/>
    <cellStyle name="Normal 38 52 3" xfId="27087" xr:uid="{00000000-0005-0000-0000-00006C6D0000}"/>
    <cellStyle name="Normal 38 53" xfId="27088" xr:uid="{00000000-0005-0000-0000-00006D6D0000}"/>
    <cellStyle name="Normal 38 53 2" xfId="27089" xr:uid="{00000000-0005-0000-0000-00006E6D0000}"/>
    <cellStyle name="Normal 38 54" xfId="27090" xr:uid="{00000000-0005-0000-0000-00006F6D0000}"/>
    <cellStyle name="Normal 38 55" xfId="27091" xr:uid="{00000000-0005-0000-0000-0000706D0000}"/>
    <cellStyle name="Normal 38 6" xfId="27092" xr:uid="{00000000-0005-0000-0000-0000716D0000}"/>
    <cellStyle name="Normal 38 6 2" xfId="27093" xr:uid="{00000000-0005-0000-0000-0000726D0000}"/>
    <cellStyle name="Normal 38 6 2 2" xfId="27094" xr:uid="{00000000-0005-0000-0000-0000736D0000}"/>
    <cellStyle name="Normal 38 6 2 2 2" xfId="27095" xr:uid="{00000000-0005-0000-0000-0000746D0000}"/>
    <cellStyle name="Normal 38 6 2 3" xfId="27096" xr:uid="{00000000-0005-0000-0000-0000756D0000}"/>
    <cellStyle name="Normal 38 6 3" xfId="27097" xr:uid="{00000000-0005-0000-0000-0000766D0000}"/>
    <cellStyle name="Normal 38 6 3 2" xfId="27098" xr:uid="{00000000-0005-0000-0000-0000776D0000}"/>
    <cellStyle name="Normal 38 6 4" xfId="27099" xr:uid="{00000000-0005-0000-0000-0000786D0000}"/>
    <cellStyle name="Normal 38 7" xfId="27100" xr:uid="{00000000-0005-0000-0000-0000796D0000}"/>
    <cellStyle name="Normal 38 7 2" xfId="27101" xr:uid="{00000000-0005-0000-0000-00007A6D0000}"/>
    <cellStyle name="Normal 38 7 2 2" xfId="27102" xr:uid="{00000000-0005-0000-0000-00007B6D0000}"/>
    <cellStyle name="Normal 38 7 2 2 2" xfId="27103" xr:uid="{00000000-0005-0000-0000-00007C6D0000}"/>
    <cellStyle name="Normal 38 7 2 3" xfId="27104" xr:uid="{00000000-0005-0000-0000-00007D6D0000}"/>
    <cellStyle name="Normal 38 7 3" xfId="27105" xr:uid="{00000000-0005-0000-0000-00007E6D0000}"/>
    <cellStyle name="Normal 38 7 3 2" xfId="27106" xr:uid="{00000000-0005-0000-0000-00007F6D0000}"/>
    <cellStyle name="Normal 38 7 4" xfId="27107" xr:uid="{00000000-0005-0000-0000-0000806D0000}"/>
    <cellStyle name="Normal 38 8" xfId="27108" xr:uid="{00000000-0005-0000-0000-0000816D0000}"/>
    <cellStyle name="Normal 38 8 2" xfId="27109" xr:uid="{00000000-0005-0000-0000-0000826D0000}"/>
    <cellStyle name="Normal 38 8 2 2" xfId="27110" xr:uid="{00000000-0005-0000-0000-0000836D0000}"/>
    <cellStyle name="Normal 38 8 2 2 2" xfId="27111" xr:uid="{00000000-0005-0000-0000-0000846D0000}"/>
    <cellStyle name="Normal 38 8 2 3" xfId="27112" xr:uid="{00000000-0005-0000-0000-0000856D0000}"/>
    <cellStyle name="Normal 38 8 3" xfId="27113" xr:uid="{00000000-0005-0000-0000-0000866D0000}"/>
    <cellStyle name="Normal 38 8 3 2" xfId="27114" xr:uid="{00000000-0005-0000-0000-0000876D0000}"/>
    <cellStyle name="Normal 38 8 4" xfId="27115" xr:uid="{00000000-0005-0000-0000-0000886D0000}"/>
    <cellStyle name="Normal 38 9" xfId="27116" xr:uid="{00000000-0005-0000-0000-0000896D0000}"/>
    <cellStyle name="Normal 38 9 2" xfId="27117" xr:uid="{00000000-0005-0000-0000-00008A6D0000}"/>
    <cellStyle name="Normal 38 9 2 2" xfId="27118" xr:uid="{00000000-0005-0000-0000-00008B6D0000}"/>
    <cellStyle name="Normal 38 9 2 2 2" xfId="27119" xr:uid="{00000000-0005-0000-0000-00008C6D0000}"/>
    <cellStyle name="Normal 38 9 2 3" xfId="27120" xr:uid="{00000000-0005-0000-0000-00008D6D0000}"/>
    <cellStyle name="Normal 38 9 3" xfId="27121" xr:uid="{00000000-0005-0000-0000-00008E6D0000}"/>
    <cellStyle name="Normal 38 9 3 2" xfId="27122" xr:uid="{00000000-0005-0000-0000-00008F6D0000}"/>
    <cellStyle name="Normal 38 9 4" xfId="27123" xr:uid="{00000000-0005-0000-0000-0000906D0000}"/>
    <cellStyle name="Normal 39" xfId="27124" xr:uid="{00000000-0005-0000-0000-0000916D0000}"/>
    <cellStyle name="Normal 39 10" xfId="27125" xr:uid="{00000000-0005-0000-0000-0000926D0000}"/>
    <cellStyle name="Normal 39 10 2" xfId="27126" xr:uid="{00000000-0005-0000-0000-0000936D0000}"/>
    <cellStyle name="Normal 39 10 2 2" xfId="27127" xr:uid="{00000000-0005-0000-0000-0000946D0000}"/>
    <cellStyle name="Normal 39 10 2 2 2" xfId="27128" xr:uid="{00000000-0005-0000-0000-0000956D0000}"/>
    <cellStyle name="Normal 39 10 2 3" xfId="27129" xr:uid="{00000000-0005-0000-0000-0000966D0000}"/>
    <cellStyle name="Normal 39 10 3" xfId="27130" xr:uid="{00000000-0005-0000-0000-0000976D0000}"/>
    <cellStyle name="Normal 39 10 3 2" xfId="27131" xr:uid="{00000000-0005-0000-0000-0000986D0000}"/>
    <cellStyle name="Normal 39 10 4" xfId="27132" xr:uid="{00000000-0005-0000-0000-0000996D0000}"/>
    <cellStyle name="Normal 39 11" xfId="27133" xr:uid="{00000000-0005-0000-0000-00009A6D0000}"/>
    <cellStyle name="Normal 39 11 2" xfId="27134" xr:uid="{00000000-0005-0000-0000-00009B6D0000}"/>
    <cellStyle name="Normal 39 11 2 2" xfId="27135" xr:uid="{00000000-0005-0000-0000-00009C6D0000}"/>
    <cellStyle name="Normal 39 11 2 2 2" xfId="27136" xr:uid="{00000000-0005-0000-0000-00009D6D0000}"/>
    <cellStyle name="Normal 39 11 2 3" xfId="27137" xr:uid="{00000000-0005-0000-0000-00009E6D0000}"/>
    <cellStyle name="Normal 39 11 3" xfId="27138" xr:uid="{00000000-0005-0000-0000-00009F6D0000}"/>
    <cellStyle name="Normal 39 11 3 2" xfId="27139" xr:uid="{00000000-0005-0000-0000-0000A06D0000}"/>
    <cellStyle name="Normal 39 11 4" xfId="27140" xr:uid="{00000000-0005-0000-0000-0000A16D0000}"/>
    <cellStyle name="Normal 39 12" xfId="27141" xr:uid="{00000000-0005-0000-0000-0000A26D0000}"/>
    <cellStyle name="Normal 39 12 2" xfId="27142" xr:uid="{00000000-0005-0000-0000-0000A36D0000}"/>
    <cellStyle name="Normal 39 12 2 2" xfId="27143" xr:uid="{00000000-0005-0000-0000-0000A46D0000}"/>
    <cellStyle name="Normal 39 12 2 2 2" xfId="27144" xr:uid="{00000000-0005-0000-0000-0000A56D0000}"/>
    <cellStyle name="Normal 39 12 2 3" xfId="27145" xr:uid="{00000000-0005-0000-0000-0000A66D0000}"/>
    <cellStyle name="Normal 39 12 3" xfId="27146" xr:uid="{00000000-0005-0000-0000-0000A76D0000}"/>
    <cellStyle name="Normal 39 12 3 2" xfId="27147" xr:uid="{00000000-0005-0000-0000-0000A86D0000}"/>
    <cellStyle name="Normal 39 12 4" xfId="27148" xr:uid="{00000000-0005-0000-0000-0000A96D0000}"/>
    <cellStyle name="Normal 39 13" xfId="27149" xr:uid="{00000000-0005-0000-0000-0000AA6D0000}"/>
    <cellStyle name="Normal 39 13 2" xfId="27150" xr:uid="{00000000-0005-0000-0000-0000AB6D0000}"/>
    <cellStyle name="Normal 39 13 2 2" xfId="27151" xr:uid="{00000000-0005-0000-0000-0000AC6D0000}"/>
    <cellStyle name="Normal 39 13 2 2 2" xfId="27152" xr:uid="{00000000-0005-0000-0000-0000AD6D0000}"/>
    <cellStyle name="Normal 39 13 2 3" xfId="27153" xr:uid="{00000000-0005-0000-0000-0000AE6D0000}"/>
    <cellStyle name="Normal 39 13 3" xfId="27154" xr:uid="{00000000-0005-0000-0000-0000AF6D0000}"/>
    <cellStyle name="Normal 39 13 3 2" xfId="27155" xr:uid="{00000000-0005-0000-0000-0000B06D0000}"/>
    <cellStyle name="Normal 39 13 4" xfId="27156" xr:uid="{00000000-0005-0000-0000-0000B16D0000}"/>
    <cellStyle name="Normal 39 14" xfId="27157" xr:uid="{00000000-0005-0000-0000-0000B26D0000}"/>
    <cellStyle name="Normal 39 14 2" xfId="27158" xr:uid="{00000000-0005-0000-0000-0000B36D0000}"/>
    <cellStyle name="Normal 39 14 2 2" xfId="27159" xr:uid="{00000000-0005-0000-0000-0000B46D0000}"/>
    <cellStyle name="Normal 39 14 2 2 2" xfId="27160" xr:uid="{00000000-0005-0000-0000-0000B56D0000}"/>
    <cellStyle name="Normal 39 14 2 3" xfId="27161" xr:uid="{00000000-0005-0000-0000-0000B66D0000}"/>
    <cellStyle name="Normal 39 14 3" xfId="27162" xr:uid="{00000000-0005-0000-0000-0000B76D0000}"/>
    <cellStyle name="Normal 39 14 3 2" xfId="27163" xr:uid="{00000000-0005-0000-0000-0000B86D0000}"/>
    <cellStyle name="Normal 39 14 4" xfId="27164" xr:uid="{00000000-0005-0000-0000-0000B96D0000}"/>
    <cellStyle name="Normal 39 15" xfId="27165" xr:uid="{00000000-0005-0000-0000-0000BA6D0000}"/>
    <cellStyle name="Normal 39 15 2" xfId="27166" xr:uid="{00000000-0005-0000-0000-0000BB6D0000}"/>
    <cellStyle name="Normal 39 15 2 2" xfId="27167" xr:uid="{00000000-0005-0000-0000-0000BC6D0000}"/>
    <cellStyle name="Normal 39 15 2 2 2" xfId="27168" xr:uid="{00000000-0005-0000-0000-0000BD6D0000}"/>
    <cellStyle name="Normal 39 15 2 3" xfId="27169" xr:uid="{00000000-0005-0000-0000-0000BE6D0000}"/>
    <cellStyle name="Normal 39 15 3" xfId="27170" xr:uid="{00000000-0005-0000-0000-0000BF6D0000}"/>
    <cellStyle name="Normal 39 15 3 2" xfId="27171" xr:uid="{00000000-0005-0000-0000-0000C06D0000}"/>
    <cellStyle name="Normal 39 15 4" xfId="27172" xr:uid="{00000000-0005-0000-0000-0000C16D0000}"/>
    <cellStyle name="Normal 39 16" xfId="27173" xr:uid="{00000000-0005-0000-0000-0000C26D0000}"/>
    <cellStyle name="Normal 39 16 2" xfId="27174" xr:uid="{00000000-0005-0000-0000-0000C36D0000}"/>
    <cellStyle name="Normal 39 16 2 2" xfId="27175" xr:uid="{00000000-0005-0000-0000-0000C46D0000}"/>
    <cellStyle name="Normal 39 16 2 2 2" xfId="27176" xr:uid="{00000000-0005-0000-0000-0000C56D0000}"/>
    <cellStyle name="Normal 39 16 2 3" xfId="27177" xr:uid="{00000000-0005-0000-0000-0000C66D0000}"/>
    <cellStyle name="Normal 39 16 3" xfId="27178" xr:uid="{00000000-0005-0000-0000-0000C76D0000}"/>
    <cellStyle name="Normal 39 16 3 2" xfId="27179" xr:uid="{00000000-0005-0000-0000-0000C86D0000}"/>
    <cellStyle name="Normal 39 16 4" xfId="27180" xr:uid="{00000000-0005-0000-0000-0000C96D0000}"/>
    <cellStyle name="Normal 39 17" xfId="27181" xr:uid="{00000000-0005-0000-0000-0000CA6D0000}"/>
    <cellStyle name="Normal 39 17 2" xfId="27182" xr:uid="{00000000-0005-0000-0000-0000CB6D0000}"/>
    <cellStyle name="Normal 39 17 2 2" xfId="27183" xr:uid="{00000000-0005-0000-0000-0000CC6D0000}"/>
    <cellStyle name="Normal 39 17 2 2 2" xfId="27184" xr:uid="{00000000-0005-0000-0000-0000CD6D0000}"/>
    <cellStyle name="Normal 39 17 2 3" xfId="27185" xr:uid="{00000000-0005-0000-0000-0000CE6D0000}"/>
    <cellStyle name="Normal 39 17 3" xfId="27186" xr:uid="{00000000-0005-0000-0000-0000CF6D0000}"/>
    <cellStyle name="Normal 39 17 3 2" xfId="27187" xr:uid="{00000000-0005-0000-0000-0000D06D0000}"/>
    <cellStyle name="Normal 39 17 4" xfId="27188" xr:uid="{00000000-0005-0000-0000-0000D16D0000}"/>
    <cellStyle name="Normal 39 18" xfId="27189" xr:uid="{00000000-0005-0000-0000-0000D26D0000}"/>
    <cellStyle name="Normal 39 18 2" xfId="27190" xr:uid="{00000000-0005-0000-0000-0000D36D0000}"/>
    <cellStyle name="Normal 39 18 2 2" xfId="27191" xr:uid="{00000000-0005-0000-0000-0000D46D0000}"/>
    <cellStyle name="Normal 39 18 2 2 2" xfId="27192" xr:uid="{00000000-0005-0000-0000-0000D56D0000}"/>
    <cellStyle name="Normal 39 18 2 3" xfId="27193" xr:uid="{00000000-0005-0000-0000-0000D66D0000}"/>
    <cellStyle name="Normal 39 18 3" xfId="27194" xr:uid="{00000000-0005-0000-0000-0000D76D0000}"/>
    <cellStyle name="Normal 39 18 3 2" xfId="27195" xr:uid="{00000000-0005-0000-0000-0000D86D0000}"/>
    <cellStyle name="Normal 39 18 4" xfId="27196" xr:uid="{00000000-0005-0000-0000-0000D96D0000}"/>
    <cellStyle name="Normal 39 19" xfId="27197" xr:uid="{00000000-0005-0000-0000-0000DA6D0000}"/>
    <cellStyle name="Normal 39 19 2" xfId="27198" xr:uid="{00000000-0005-0000-0000-0000DB6D0000}"/>
    <cellStyle name="Normal 39 19 2 2" xfId="27199" xr:uid="{00000000-0005-0000-0000-0000DC6D0000}"/>
    <cellStyle name="Normal 39 19 2 2 2" xfId="27200" xr:uid="{00000000-0005-0000-0000-0000DD6D0000}"/>
    <cellStyle name="Normal 39 19 2 3" xfId="27201" xr:uid="{00000000-0005-0000-0000-0000DE6D0000}"/>
    <cellStyle name="Normal 39 19 3" xfId="27202" xr:uid="{00000000-0005-0000-0000-0000DF6D0000}"/>
    <cellStyle name="Normal 39 19 3 2" xfId="27203" xr:uid="{00000000-0005-0000-0000-0000E06D0000}"/>
    <cellStyle name="Normal 39 19 4" xfId="27204" xr:uid="{00000000-0005-0000-0000-0000E16D0000}"/>
    <cellStyle name="Normal 39 2" xfId="27205" xr:uid="{00000000-0005-0000-0000-0000E26D0000}"/>
    <cellStyle name="Normal 39 2 10" xfId="27206" xr:uid="{00000000-0005-0000-0000-0000E36D0000}"/>
    <cellStyle name="Normal 39 2 11" xfId="27207" xr:uid="{00000000-0005-0000-0000-0000E46D0000}"/>
    <cellStyle name="Normal 39 2 2" xfId="27208" xr:uid="{00000000-0005-0000-0000-0000E56D0000}"/>
    <cellStyle name="Normal 39 2 2 2" xfId="27209" xr:uid="{00000000-0005-0000-0000-0000E66D0000}"/>
    <cellStyle name="Normal 39 2 2 2 2" xfId="27210" xr:uid="{00000000-0005-0000-0000-0000E76D0000}"/>
    <cellStyle name="Normal 39 2 2 2 2 2" xfId="27211" xr:uid="{00000000-0005-0000-0000-0000E86D0000}"/>
    <cellStyle name="Normal 39 2 2 2 2 2 2" xfId="27212" xr:uid="{00000000-0005-0000-0000-0000E96D0000}"/>
    <cellStyle name="Normal 39 2 2 2 2 3" xfId="27213" xr:uid="{00000000-0005-0000-0000-0000EA6D0000}"/>
    <cellStyle name="Normal 39 2 2 2 2 4" xfId="59136" xr:uid="{00000000-0005-0000-0000-0000EB6D0000}"/>
    <cellStyle name="Normal 39 2 2 2 3" xfId="27214" xr:uid="{00000000-0005-0000-0000-0000EC6D0000}"/>
    <cellStyle name="Normal 39 2 2 2 4" xfId="58432" xr:uid="{00000000-0005-0000-0000-0000ED6D0000}"/>
    <cellStyle name="Normal 39 2 2 3" xfId="27215" xr:uid="{00000000-0005-0000-0000-0000EE6D0000}"/>
    <cellStyle name="Normal 39 2 2 3 2" xfId="27216" xr:uid="{00000000-0005-0000-0000-0000EF6D0000}"/>
    <cellStyle name="Normal 39 2 2 3 2 2" xfId="27217" xr:uid="{00000000-0005-0000-0000-0000F06D0000}"/>
    <cellStyle name="Normal 39 2 2 3 3" xfId="27218" xr:uid="{00000000-0005-0000-0000-0000F16D0000}"/>
    <cellStyle name="Normal 39 2 2 3 4" xfId="59135" xr:uid="{00000000-0005-0000-0000-0000F26D0000}"/>
    <cellStyle name="Normal 39 2 2 4" xfId="27219" xr:uid="{00000000-0005-0000-0000-0000F36D0000}"/>
    <cellStyle name="Normal 39 2 2 4 2" xfId="27220" xr:uid="{00000000-0005-0000-0000-0000F46D0000}"/>
    <cellStyle name="Normal 39 2 2 4 2 2" xfId="27221" xr:uid="{00000000-0005-0000-0000-0000F56D0000}"/>
    <cellStyle name="Normal 39 2 2 4 3" xfId="27222" xr:uid="{00000000-0005-0000-0000-0000F66D0000}"/>
    <cellStyle name="Normal 39 2 2 5" xfId="27223" xr:uid="{00000000-0005-0000-0000-0000F76D0000}"/>
    <cellStyle name="Normal 39 2 2 5 2" xfId="27224" xr:uid="{00000000-0005-0000-0000-0000F86D0000}"/>
    <cellStyle name="Normal 39 2 2 5 2 2" xfId="27225" xr:uid="{00000000-0005-0000-0000-0000F96D0000}"/>
    <cellStyle name="Normal 39 2 2 5 3" xfId="27226" xr:uid="{00000000-0005-0000-0000-0000FA6D0000}"/>
    <cellStyle name="Normal 39 2 2 6" xfId="27227" xr:uid="{00000000-0005-0000-0000-0000FB6D0000}"/>
    <cellStyle name="Normal 39 2 2 6 2" xfId="27228" xr:uid="{00000000-0005-0000-0000-0000FC6D0000}"/>
    <cellStyle name="Normal 39 2 2 6 2 2" xfId="27229" xr:uid="{00000000-0005-0000-0000-0000FD6D0000}"/>
    <cellStyle name="Normal 39 2 2 6 3" xfId="27230" xr:uid="{00000000-0005-0000-0000-0000FE6D0000}"/>
    <cellStyle name="Normal 39 2 2 7" xfId="27231" xr:uid="{00000000-0005-0000-0000-0000FF6D0000}"/>
    <cellStyle name="Normal 39 2 2 7 2" xfId="27232" xr:uid="{00000000-0005-0000-0000-0000006E0000}"/>
    <cellStyle name="Normal 39 2 2 8" xfId="27233" xr:uid="{00000000-0005-0000-0000-0000016E0000}"/>
    <cellStyle name="Normal 39 2 2 9" xfId="58077" xr:uid="{00000000-0005-0000-0000-0000026E0000}"/>
    <cellStyle name="Normal 39 2 3" xfId="27234" xr:uid="{00000000-0005-0000-0000-0000036E0000}"/>
    <cellStyle name="Normal 39 2 3 2" xfId="27235" xr:uid="{00000000-0005-0000-0000-0000046E0000}"/>
    <cellStyle name="Normal 39 2 3 2 2" xfId="27236" xr:uid="{00000000-0005-0000-0000-0000056E0000}"/>
    <cellStyle name="Normal 39 2 3 2 2 2" xfId="27237" xr:uid="{00000000-0005-0000-0000-0000066E0000}"/>
    <cellStyle name="Normal 39 2 3 2 2 3" xfId="59138" xr:uid="{00000000-0005-0000-0000-0000076E0000}"/>
    <cellStyle name="Normal 39 2 3 2 3" xfId="27238" xr:uid="{00000000-0005-0000-0000-0000086E0000}"/>
    <cellStyle name="Normal 39 2 3 2 4" xfId="58563" xr:uid="{00000000-0005-0000-0000-0000096E0000}"/>
    <cellStyle name="Normal 39 2 3 3" xfId="27239" xr:uid="{00000000-0005-0000-0000-00000A6E0000}"/>
    <cellStyle name="Normal 39 2 3 3 2" xfId="27240" xr:uid="{00000000-0005-0000-0000-00000B6E0000}"/>
    <cellStyle name="Normal 39 2 3 3 3" xfId="59137" xr:uid="{00000000-0005-0000-0000-00000C6E0000}"/>
    <cellStyle name="Normal 39 2 3 4" xfId="27241" xr:uid="{00000000-0005-0000-0000-00000D6E0000}"/>
    <cellStyle name="Normal 39 2 3 5" xfId="58205" xr:uid="{00000000-0005-0000-0000-00000E6E0000}"/>
    <cellStyle name="Normal 39 2 4" xfId="27242" xr:uid="{00000000-0005-0000-0000-00000F6E0000}"/>
    <cellStyle name="Normal 39 2 4 2" xfId="27243" xr:uid="{00000000-0005-0000-0000-0000106E0000}"/>
    <cellStyle name="Normal 39 2 4 2 2" xfId="27244" xr:uid="{00000000-0005-0000-0000-0000116E0000}"/>
    <cellStyle name="Normal 39 2 4 2 2 2" xfId="27245" xr:uid="{00000000-0005-0000-0000-0000126E0000}"/>
    <cellStyle name="Normal 39 2 4 2 3" xfId="27246" xr:uid="{00000000-0005-0000-0000-0000136E0000}"/>
    <cellStyle name="Normal 39 2 4 2 4" xfId="59139" xr:uid="{00000000-0005-0000-0000-0000146E0000}"/>
    <cellStyle name="Normal 39 2 4 3" xfId="27247" xr:uid="{00000000-0005-0000-0000-0000156E0000}"/>
    <cellStyle name="Normal 39 2 4 3 2" xfId="27248" xr:uid="{00000000-0005-0000-0000-0000166E0000}"/>
    <cellStyle name="Normal 39 2 4 4" xfId="27249" xr:uid="{00000000-0005-0000-0000-0000176E0000}"/>
    <cellStyle name="Normal 39 2 4 5" xfId="58333" xr:uid="{00000000-0005-0000-0000-0000186E0000}"/>
    <cellStyle name="Normal 39 2 5" xfId="27250" xr:uid="{00000000-0005-0000-0000-0000196E0000}"/>
    <cellStyle name="Normal 39 2 5 2" xfId="27251" xr:uid="{00000000-0005-0000-0000-00001A6E0000}"/>
    <cellStyle name="Normal 39 2 5 2 2" xfId="27252" xr:uid="{00000000-0005-0000-0000-00001B6E0000}"/>
    <cellStyle name="Normal 39 2 5 3" xfId="27253" xr:uid="{00000000-0005-0000-0000-00001C6E0000}"/>
    <cellStyle name="Normal 39 2 5 3 2" xfId="27254" xr:uid="{00000000-0005-0000-0000-00001D6E0000}"/>
    <cellStyle name="Normal 39 2 5 4" xfId="27255" xr:uid="{00000000-0005-0000-0000-00001E6E0000}"/>
    <cellStyle name="Normal 39 2 5 5" xfId="59134" xr:uid="{00000000-0005-0000-0000-00001F6E0000}"/>
    <cellStyle name="Normal 39 2 6" xfId="27256" xr:uid="{00000000-0005-0000-0000-0000206E0000}"/>
    <cellStyle name="Normal 39 2 6 2" xfId="27257" xr:uid="{00000000-0005-0000-0000-0000216E0000}"/>
    <cellStyle name="Normal 39 2 7" xfId="27258" xr:uid="{00000000-0005-0000-0000-0000226E0000}"/>
    <cellStyle name="Normal 39 2 7 2" xfId="27259" xr:uid="{00000000-0005-0000-0000-0000236E0000}"/>
    <cellStyle name="Normal 39 2 8" xfId="27260" xr:uid="{00000000-0005-0000-0000-0000246E0000}"/>
    <cellStyle name="Normal 39 2 8 2" xfId="27261" xr:uid="{00000000-0005-0000-0000-0000256E0000}"/>
    <cellStyle name="Normal 39 2 9" xfId="27262" xr:uid="{00000000-0005-0000-0000-0000266E0000}"/>
    <cellStyle name="Normal 39 2 9 2" xfId="27263" xr:uid="{00000000-0005-0000-0000-0000276E0000}"/>
    <cellStyle name="Normal 39 20" xfId="27264" xr:uid="{00000000-0005-0000-0000-0000286E0000}"/>
    <cellStyle name="Normal 39 20 2" xfId="27265" xr:uid="{00000000-0005-0000-0000-0000296E0000}"/>
    <cellStyle name="Normal 39 20 2 2" xfId="27266" xr:uid="{00000000-0005-0000-0000-00002A6E0000}"/>
    <cellStyle name="Normal 39 20 2 2 2" xfId="27267" xr:uid="{00000000-0005-0000-0000-00002B6E0000}"/>
    <cellStyle name="Normal 39 20 2 3" xfId="27268" xr:uid="{00000000-0005-0000-0000-00002C6E0000}"/>
    <cellStyle name="Normal 39 20 3" xfId="27269" xr:uid="{00000000-0005-0000-0000-00002D6E0000}"/>
    <cellStyle name="Normal 39 20 3 2" xfId="27270" xr:uid="{00000000-0005-0000-0000-00002E6E0000}"/>
    <cellStyle name="Normal 39 20 4" xfId="27271" xr:uid="{00000000-0005-0000-0000-00002F6E0000}"/>
    <cellStyle name="Normal 39 21" xfId="27272" xr:uid="{00000000-0005-0000-0000-0000306E0000}"/>
    <cellStyle name="Normal 39 21 2" xfId="27273" xr:uid="{00000000-0005-0000-0000-0000316E0000}"/>
    <cellStyle name="Normal 39 21 2 2" xfId="27274" xr:uid="{00000000-0005-0000-0000-0000326E0000}"/>
    <cellStyle name="Normal 39 21 2 2 2" xfId="27275" xr:uid="{00000000-0005-0000-0000-0000336E0000}"/>
    <cellStyle name="Normal 39 21 2 3" xfId="27276" xr:uid="{00000000-0005-0000-0000-0000346E0000}"/>
    <cellStyle name="Normal 39 21 3" xfId="27277" xr:uid="{00000000-0005-0000-0000-0000356E0000}"/>
    <cellStyle name="Normal 39 21 3 2" xfId="27278" xr:uid="{00000000-0005-0000-0000-0000366E0000}"/>
    <cellStyle name="Normal 39 21 4" xfId="27279" xr:uid="{00000000-0005-0000-0000-0000376E0000}"/>
    <cellStyle name="Normal 39 22" xfId="27280" xr:uid="{00000000-0005-0000-0000-0000386E0000}"/>
    <cellStyle name="Normal 39 22 2" xfId="27281" xr:uid="{00000000-0005-0000-0000-0000396E0000}"/>
    <cellStyle name="Normal 39 22 2 2" xfId="27282" xr:uid="{00000000-0005-0000-0000-00003A6E0000}"/>
    <cellStyle name="Normal 39 22 2 2 2" xfId="27283" xr:uid="{00000000-0005-0000-0000-00003B6E0000}"/>
    <cellStyle name="Normal 39 22 2 3" xfId="27284" xr:uid="{00000000-0005-0000-0000-00003C6E0000}"/>
    <cellStyle name="Normal 39 22 3" xfId="27285" xr:uid="{00000000-0005-0000-0000-00003D6E0000}"/>
    <cellStyle name="Normal 39 22 3 2" xfId="27286" xr:uid="{00000000-0005-0000-0000-00003E6E0000}"/>
    <cellStyle name="Normal 39 22 4" xfId="27287" xr:uid="{00000000-0005-0000-0000-00003F6E0000}"/>
    <cellStyle name="Normal 39 23" xfId="27288" xr:uid="{00000000-0005-0000-0000-0000406E0000}"/>
    <cellStyle name="Normal 39 23 2" xfId="27289" xr:uid="{00000000-0005-0000-0000-0000416E0000}"/>
    <cellStyle name="Normal 39 23 2 2" xfId="27290" xr:uid="{00000000-0005-0000-0000-0000426E0000}"/>
    <cellStyle name="Normal 39 23 2 2 2" xfId="27291" xr:uid="{00000000-0005-0000-0000-0000436E0000}"/>
    <cellStyle name="Normal 39 23 2 3" xfId="27292" xr:uid="{00000000-0005-0000-0000-0000446E0000}"/>
    <cellStyle name="Normal 39 23 3" xfId="27293" xr:uid="{00000000-0005-0000-0000-0000456E0000}"/>
    <cellStyle name="Normal 39 23 3 2" xfId="27294" xr:uid="{00000000-0005-0000-0000-0000466E0000}"/>
    <cellStyle name="Normal 39 23 4" xfId="27295" xr:uid="{00000000-0005-0000-0000-0000476E0000}"/>
    <cellStyle name="Normal 39 24" xfId="27296" xr:uid="{00000000-0005-0000-0000-0000486E0000}"/>
    <cellStyle name="Normal 39 24 2" xfId="27297" xr:uid="{00000000-0005-0000-0000-0000496E0000}"/>
    <cellStyle name="Normal 39 24 2 2" xfId="27298" xr:uid="{00000000-0005-0000-0000-00004A6E0000}"/>
    <cellStyle name="Normal 39 24 2 2 2" xfId="27299" xr:uid="{00000000-0005-0000-0000-00004B6E0000}"/>
    <cellStyle name="Normal 39 24 2 3" xfId="27300" xr:uid="{00000000-0005-0000-0000-00004C6E0000}"/>
    <cellStyle name="Normal 39 24 3" xfId="27301" xr:uid="{00000000-0005-0000-0000-00004D6E0000}"/>
    <cellStyle name="Normal 39 24 3 2" xfId="27302" xr:uid="{00000000-0005-0000-0000-00004E6E0000}"/>
    <cellStyle name="Normal 39 24 4" xfId="27303" xr:uid="{00000000-0005-0000-0000-00004F6E0000}"/>
    <cellStyle name="Normal 39 25" xfId="27304" xr:uid="{00000000-0005-0000-0000-0000506E0000}"/>
    <cellStyle name="Normal 39 25 2" xfId="27305" xr:uid="{00000000-0005-0000-0000-0000516E0000}"/>
    <cellStyle name="Normal 39 25 2 2" xfId="27306" xr:uid="{00000000-0005-0000-0000-0000526E0000}"/>
    <cellStyle name="Normal 39 25 2 2 2" xfId="27307" xr:uid="{00000000-0005-0000-0000-0000536E0000}"/>
    <cellStyle name="Normal 39 25 2 3" xfId="27308" xr:uid="{00000000-0005-0000-0000-0000546E0000}"/>
    <cellStyle name="Normal 39 25 3" xfId="27309" xr:uid="{00000000-0005-0000-0000-0000556E0000}"/>
    <cellStyle name="Normal 39 25 3 2" xfId="27310" xr:uid="{00000000-0005-0000-0000-0000566E0000}"/>
    <cellStyle name="Normal 39 25 4" xfId="27311" xr:uid="{00000000-0005-0000-0000-0000576E0000}"/>
    <cellStyle name="Normal 39 26" xfId="27312" xr:uid="{00000000-0005-0000-0000-0000586E0000}"/>
    <cellStyle name="Normal 39 26 2" xfId="27313" xr:uid="{00000000-0005-0000-0000-0000596E0000}"/>
    <cellStyle name="Normal 39 26 2 2" xfId="27314" xr:uid="{00000000-0005-0000-0000-00005A6E0000}"/>
    <cellStyle name="Normal 39 26 2 2 2" xfId="27315" xr:uid="{00000000-0005-0000-0000-00005B6E0000}"/>
    <cellStyle name="Normal 39 26 2 3" xfId="27316" xr:uid="{00000000-0005-0000-0000-00005C6E0000}"/>
    <cellStyle name="Normal 39 26 3" xfId="27317" xr:uid="{00000000-0005-0000-0000-00005D6E0000}"/>
    <cellStyle name="Normal 39 26 3 2" xfId="27318" xr:uid="{00000000-0005-0000-0000-00005E6E0000}"/>
    <cellStyle name="Normal 39 26 4" xfId="27319" xr:uid="{00000000-0005-0000-0000-00005F6E0000}"/>
    <cellStyle name="Normal 39 27" xfId="27320" xr:uid="{00000000-0005-0000-0000-0000606E0000}"/>
    <cellStyle name="Normal 39 27 2" xfId="27321" xr:uid="{00000000-0005-0000-0000-0000616E0000}"/>
    <cellStyle name="Normal 39 27 2 2" xfId="27322" xr:uid="{00000000-0005-0000-0000-0000626E0000}"/>
    <cellStyle name="Normal 39 27 2 2 2" xfId="27323" xr:uid="{00000000-0005-0000-0000-0000636E0000}"/>
    <cellStyle name="Normal 39 27 2 3" xfId="27324" xr:uid="{00000000-0005-0000-0000-0000646E0000}"/>
    <cellStyle name="Normal 39 27 3" xfId="27325" xr:uid="{00000000-0005-0000-0000-0000656E0000}"/>
    <cellStyle name="Normal 39 27 3 2" xfId="27326" xr:uid="{00000000-0005-0000-0000-0000666E0000}"/>
    <cellStyle name="Normal 39 27 4" xfId="27327" xr:uid="{00000000-0005-0000-0000-0000676E0000}"/>
    <cellStyle name="Normal 39 28" xfId="27328" xr:uid="{00000000-0005-0000-0000-0000686E0000}"/>
    <cellStyle name="Normal 39 28 2" xfId="27329" xr:uid="{00000000-0005-0000-0000-0000696E0000}"/>
    <cellStyle name="Normal 39 28 2 2" xfId="27330" xr:uid="{00000000-0005-0000-0000-00006A6E0000}"/>
    <cellStyle name="Normal 39 28 2 2 2" xfId="27331" xr:uid="{00000000-0005-0000-0000-00006B6E0000}"/>
    <cellStyle name="Normal 39 28 2 3" xfId="27332" xr:uid="{00000000-0005-0000-0000-00006C6E0000}"/>
    <cellStyle name="Normal 39 28 3" xfId="27333" xr:uid="{00000000-0005-0000-0000-00006D6E0000}"/>
    <cellStyle name="Normal 39 28 3 2" xfId="27334" xr:uid="{00000000-0005-0000-0000-00006E6E0000}"/>
    <cellStyle name="Normal 39 28 4" xfId="27335" xr:uid="{00000000-0005-0000-0000-00006F6E0000}"/>
    <cellStyle name="Normal 39 29" xfId="27336" xr:uid="{00000000-0005-0000-0000-0000706E0000}"/>
    <cellStyle name="Normal 39 29 2" xfId="27337" xr:uid="{00000000-0005-0000-0000-0000716E0000}"/>
    <cellStyle name="Normal 39 29 2 2" xfId="27338" xr:uid="{00000000-0005-0000-0000-0000726E0000}"/>
    <cellStyle name="Normal 39 29 2 2 2" xfId="27339" xr:uid="{00000000-0005-0000-0000-0000736E0000}"/>
    <cellStyle name="Normal 39 29 2 3" xfId="27340" xr:uid="{00000000-0005-0000-0000-0000746E0000}"/>
    <cellStyle name="Normal 39 29 3" xfId="27341" xr:uid="{00000000-0005-0000-0000-0000756E0000}"/>
    <cellStyle name="Normal 39 29 3 2" xfId="27342" xr:uid="{00000000-0005-0000-0000-0000766E0000}"/>
    <cellStyle name="Normal 39 29 4" xfId="27343" xr:uid="{00000000-0005-0000-0000-0000776E0000}"/>
    <cellStyle name="Normal 39 3" xfId="27344" xr:uid="{00000000-0005-0000-0000-0000786E0000}"/>
    <cellStyle name="Normal 39 3 2" xfId="27345" xr:uid="{00000000-0005-0000-0000-0000796E0000}"/>
    <cellStyle name="Normal 39 3 2 2" xfId="27346" xr:uid="{00000000-0005-0000-0000-00007A6E0000}"/>
    <cellStyle name="Normal 39 3 2 2 2" xfId="27347" xr:uid="{00000000-0005-0000-0000-00007B6E0000}"/>
    <cellStyle name="Normal 39 3 2 3" xfId="27348" xr:uid="{00000000-0005-0000-0000-00007C6E0000}"/>
    <cellStyle name="Normal 39 3 3" xfId="27349" xr:uid="{00000000-0005-0000-0000-00007D6E0000}"/>
    <cellStyle name="Normal 39 3 3 2" xfId="27350" xr:uid="{00000000-0005-0000-0000-00007E6E0000}"/>
    <cellStyle name="Normal 39 3 4" xfId="27351" xr:uid="{00000000-0005-0000-0000-00007F6E0000}"/>
    <cellStyle name="Normal 39 30" xfId="27352" xr:uid="{00000000-0005-0000-0000-0000806E0000}"/>
    <cellStyle name="Normal 39 30 2" xfId="27353" xr:uid="{00000000-0005-0000-0000-0000816E0000}"/>
    <cellStyle name="Normal 39 30 2 2" xfId="27354" xr:uid="{00000000-0005-0000-0000-0000826E0000}"/>
    <cellStyle name="Normal 39 30 2 2 2" xfId="27355" xr:uid="{00000000-0005-0000-0000-0000836E0000}"/>
    <cellStyle name="Normal 39 30 2 3" xfId="27356" xr:uid="{00000000-0005-0000-0000-0000846E0000}"/>
    <cellStyle name="Normal 39 30 3" xfId="27357" xr:uid="{00000000-0005-0000-0000-0000856E0000}"/>
    <cellStyle name="Normal 39 30 3 2" xfId="27358" xr:uid="{00000000-0005-0000-0000-0000866E0000}"/>
    <cellStyle name="Normal 39 30 4" xfId="27359" xr:uid="{00000000-0005-0000-0000-0000876E0000}"/>
    <cellStyle name="Normal 39 31" xfId="27360" xr:uid="{00000000-0005-0000-0000-0000886E0000}"/>
    <cellStyle name="Normal 39 31 2" xfId="27361" xr:uid="{00000000-0005-0000-0000-0000896E0000}"/>
    <cellStyle name="Normal 39 31 2 2" xfId="27362" xr:uid="{00000000-0005-0000-0000-00008A6E0000}"/>
    <cellStyle name="Normal 39 31 2 2 2" xfId="27363" xr:uid="{00000000-0005-0000-0000-00008B6E0000}"/>
    <cellStyle name="Normal 39 31 2 3" xfId="27364" xr:uid="{00000000-0005-0000-0000-00008C6E0000}"/>
    <cellStyle name="Normal 39 31 3" xfId="27365" xr:uid="{00000000-0005-0000-0000-00008D6E0000}"/>
    <cellStyle name="Normal 39 31 3 2" xfId="27366" xr:uid="{00000000-0005-0000-0000-00008E6E0000}"/>
    <cellStyle name="Normal 39 31 4" xfId="27367" xr:uid="{00000000-0005-0000-0000-00008F6E0000}"/>
    <cellStyle name="Normal 39 32" xfId="27368" xr:uid="{00000000-0005-0000-0000-0000906E0000}"/>
    <cellStyle name="Normal 39 32 2" xfId="27369" xr:uid="{00000000-0005-0000-0000-0000916E0000}"/>
    <cellStyle name="Normal 39 32 2 2" xfId="27370" xr:uid="{00000000-0005-0000-0000-0000926E0000}"/>
    <cellStyle name="Normal 39 32 2 2 2" xfId="27371" xr:uid="{00000000-0005-0000-0000-0000936E0000}"/>
    <cellStyle name="Normal 39 32 2 3" xfId="27372" xr:uid="{00000000-0005-0000-0000-0000946E0000}"/>
    <cellStyle name="Normal 39 32 3" xfId="27373" xr:uid="{00000000-0005-0000-0000-0000956E0000}"/>
    <cellStyle name="Normal 39 32 3 2" xfId="27374" xr:uid="{00000000-0005-0000-0000-0000966E0000}"/>
    <cellStyle name="Normal 39 32 4" xfId="27375" xr:uid="{00000000-0005-0000-0000-0000976E0000}"/>
    <cellStyle name="Normal 39 33" xfId="27376" xr:uid="{00000000-0005-0000-0000-0000986E0000}"/>
    <cellStyle name="Normal 39 33 2" xfId="27377" xr:uid="{00000000-0005-0000-0000-0000996E0000}"/>
    <cellStyle name="Normal 39 33 2 2" xfId="27378" xr:uid="{00000000-0005-0000-0000-00009A6E0000}"/>
    <cellStyle name="Normal 39 33 2 2 2" xfId="27379" xr:uid="{00000000-0005-0000-0000-00009B6E0000}"/>
    <cellStyle name="Normal 39 33 2 3" xfId="27380" xr:uid="{00000000-0005-0000-0000-00009C6E0000}"/>
    <cellStyle name="Normal 39 33 3" xfId="27381" xr:uid="{00000000-0005-0000-0000-00009D6E0000}"/>
    <cellStyle name="Normal 39 33 3 2" xfId="27382" xr:uid="{00000000-0005-0000-0000-00009E6E0000}"/>
    <cellStyle name="Normal 39 33 4" xfId="27383" xr:uid="{00000000-0005-0000-0000-00009F6E0000}"/>
    <cellStyle name="Normal 39 34" xfId="27384" xr:uid="{00000000-0005-0000-0000-0000A06E0000}"/>
    <cellStyle name="Normal 39 34 2" xfId="27385" xr:uid="{00000000-0005-0000-0000-0000A16E0000}"/>
    <cellStyle name="Normal 39 34 2 2" xfId="27386" xr:uid="{00000000-0005-0000-0000-0000A26E0000}"/>
    <cellStyle name="Normal 39 34 2 2 2" xfId="27387" xr:uid="{00000000-0005-0000-0000-0000A36E0000}"/>
    <cellStyle name="Normal 39 34 2 3" xfId="27388" xr:uid="{00000000-0005-0000-0000-0000A46E0000}"/>
    <cellStyle name="Normal 39 34 3" xfId="27389" xr:uid="{00000000-0005-0000-0000-0000A56E0000}"/>
    <cellStyle name="Normal 39 34 3 2" xfId="27390" xr:uid="{00000000-0005-0000-0000-0000A66E0000}"/>
    <cellStyle name="Normal 39 34 4" xfId="27391" xr:uid="{00000000-0005-0000-0000-0000A76E0000}"/>
    <cellStyle name="Normal 39 35" xfId="27392" xr:uid="{00000000-0005-0000-0000-0000A86E0000}"/>
    <cellStyle name="Normal 39 35 2" xfId="27393" xr:uid="{00000000-0005-0000-0000-0000A96E0000}"/>
    <cellStyle name="Normal 39 35 2 2" xfId="27394" xr:uid="{00000000-0005-0000-0000-0000AA6E0000}"/>
    <cellStyle name="Normal 39 35 2 2 2" xfId="27395" xr:uid="{00000000-0005-0000-0000-0000AB6E0000}"/>
    <cellStyle name="Normal 39 35 2 3" xfId="27396" xr:uid="{00000000-0005-0000-0000-0000AC6E0000}"/>
    <cellStyle name="Normal 39 35 3" xfId="27397" xr:uid="{00000000-0005-0000-0000-0000AD6E0000}"/>
    <cellStyle name="Normal 39 35 3 2" xfId="27398" xr:uid="{00000000-0005-0000-0000-0000AE6E0000}"/>
    <cellStyle name="Normal 39 35 4" xfId="27399" xr:uid="{00000000-0005-0000-0000-0000AF6E0000}"/>
    <cellStyle name="Normal 39 36" xfId="27400" xr:uid="{00000000-0005-0000-0000-0000B06E0000}"/>
    <cellStyle name="Normal 39 36 2" xfId="27401" xr:uid="{00000000-0005-0000-0000-0000B16E0000}"/>
    <cellStyle name="Normal 39 36 2 2" xfId="27402" xr:uid="{00000000-0005-0000-0000-0000B26E0000}"/>
    <cellStyle name="Normal 39 36 2 2 2" xfId="27403" xr:uid="{00000000-0005-0000-0000-0000B36E0000}"/>
    <cellStyle name="Normal 39 36 2 3" xfId="27404" xr:uid="{00000000-0005-0000-0000-0000B46E0000}"/>
    <cellStyle name="Normal 39 36 3" xfId="27405" xr:uid="{00000000-0005-0000-0000-0000B56E0000}"/>
    <cellStyle name="Normal 39 36 3 2" xfId="27406" xr:uid="{00000000-0005-0000-0000-0000B66E0000}"/>
    <cellStyle name="Normal 39 36 4" xfId="27407" xr:uid="{00000000-0005-0000-0000-0000B76E0000}"/>
    <cellStyle name="Normal 39 37" xfId="27408" xr:uid="{00000000-0005-0000-0000-0000B86E0000}"/>
    <cellStyle name="Normal 39 37 2" xfId="27409" xr:uid="{00000000-0005-0000-0000-0000B96E0000}"/>
    <cellStyle name="Normal 39 37 2 2" xfId="27410" xr:uid="{00000000-0005-0000-0000-0000BA6E0000}"/>
    <cellStyle name="Normal 39 37 2 2 2" xfId="27411" xr:uid="{00000000-0005-0000-0000-0000BB6E0000}"/>
    <cellStyle name="Normal 39 37 2 3" xfId="27412" xr:uid="{00000000-0005-0000-0000-0000BC6E0000}"/>
    <cellStyle name="Normal 39 37 3" xfId="27413" xr:uid="{00000000-0005-0000-0000-0000BD6E0000}"/>
    <cellStyle name="Normal 39 37 3 2" xfId="27414" xr:uid="{00000000-0005-0000-0000-0000BE6E0000}"/>
    <cellStyle name="Normal 39 37 4" xfId="27415" xr:uid="{00000000-0005-0000-0000-0000BF6E0000}"/>
    <cellStyle name="Normal 39 38" xfId="27416" xr:uid="{00000000-0005-0000-0000-0000C06E0000}"/>
    <cellStyle name="Normal 39 38 2" xfId="27417" xr:uid="{00000000-0005-0000-0000-0000C16E0000}"/>
    <cellStyle name="Normal 39 38 2 2" xfId="27418" xr:uid="{00000000-0005-0000-0000-0000C26E0000}"/>
    <cellStyle name="Normal 39 38 2 2 2" xfId="27419" xr:uid="{00000000-0005-0000-0000-0000C36E0000}"/>
    <cellStyle name="Normal 39 38 2 3" xfId="27420" xr:uid="{00000000-0005-0000-0000-0000C46E0000}"/>
    <cellStyle name="Normal 39 38 3" xfId="27421" xr:uid="{00000000-0005-0000-0000-0000C56E0000}"/>
    <cellStyle name="Normal 39 38 3 2" xfId="27422" xr:uid="{00000000-0005-0000-0000-0000C66E0000}"/>
    <cellStyle name="Normal 39 38 4" xfId="27423" xr:uid="{00000000-0005-0000-0000-0000C76E0000}"/>
    <cellStyle name="Normal 39 39" xfId="27424" xr:uid="{00000000-0005-0000-0000-0000C86E0000}"/>
    <cellStyle name="Normal 39 39 2" xfId="27425" xr:uid="{00000000-0005-0000-0000-0000C96E0000}"/>
    <cellStyle name="Normal 39 39 2 2" xfId="27426" xr:uid="{00000000-0005-0000-0000-0000CA6E0000}"/>
    <cellStyle name="Normal 39 39 2 2 2" xfId="27427" xr:uid="{00000000-0005-0000-0000-0000CB6E0000}"/>
    <cellStyle name="Normal 39 39 2 3" xfId="27428" xr:uid="{00000000-0005-0000-0000-0000CC6E0000}"/>
    <cellStyle name="Normal 39 39 3" xfId="27429" xr:uid="{00000000-0005-0000-0000-0000CD6E0000}"/>
    <cellStyle name="Normal 39 39 3 2" xfId="27430" xr:uid="{00000000-0005-0000-0000-0000CE6E0000}"/>
    <cellStyle name="Normal 39 39 4" xfId="27431" xr:uid="{00000000-0005-0000-0000-0000CF6E0000}"/>
    <cellStyle name="Normal 39 4" xfId="27432" xr:uid="{00000000-0005-0000-0000-0000D06E0000}"/>
    <cellStyle name="Normal 39 4 2" xfId="27433" xr:uid="{00000000-0005-0000-0000-0000D16E0000}"/>
    <cellStyle name="Normal 39 4 2 2" xfId="27434" xr:uid="{00000000-0005-0000-0000-0000D26E0000}"/>
    <cellStyle name="Normal 39 4 2 2 2" xfId="27435" xr:uid="{00000000-0005-0000-0000-0000D36E0000}"/>
    <cellStyle name="Normal 39 4 2 3" xfId="27436" xr:uid="{00000000-0005-0000-0000-0000D46E0000}"/>
    <cellStyle name="Normal 39 4 3" xfId="27437" xr:uid="{00000000-0005-0000-0000-0000D56E0000}"/>
    <cellStyle name="Normal 39 4 3 2" xfId="27438" xr:uid="{00000000-0005-0000-0000-0000D66E0000}"/>
    <cellStyle name="Normal 39 4 4" xfId="27439" xr:uid="{00000000-0005-0000-0000-0000D76E0000}"/>
    <cellStyle name="Normal 39 40" xfId="27440" xr:uid="{00000000-0005-0000-0000-0000D86E0000}"/>
    <cellStyle name="Normal 39 40 2" xfId="27441" xr:uid="{00000000-0005-0000-0000-0000D96E0000}"/>
    <cellStyle name="Normal 39 40 2 2" xfId="27442" xr:uid="{00000000-0005-0000-0000-0000DA6E0000}"/>
    <cellStyle name="Normal 39 40 2 2 2" xfId="27443" xr:uid="{00000000-0005-0000-0000-0000DB6E0000}"/>
    <cellStyle name="Normal 39 40 2 3" xfId="27444" xr:uid="{00000000-0005-0000-0000-0000DC6E0000}"/>
    <cellStyle name="Normal 39 40 3" xfId="27445" xr:uid="{00000000-0005-0000-0000-0000DD6E0000}"/>
    <cellStyle name="Normal 39 40 3 2" xfId="27446" xr:uid="{00000000-0005-0000-0000-0000DE6E0000}"/>
    <cellStyle name="Normal 39 40 4" xfId="27447" xr:uid="{00000000-0005-0000-0000-0000DF6E0000}"/>
    <cellStyle name="Normal 39 41" xfId="27448" xr:uid="{00000000-0005-0000-0000-0000E06E0000}"/>
    <cellStyle name="Normal 39 41 2" xfId="27449" xr:uid="{00000000-0005-0000-0000-0000E16E0000}"/>
    <cellStyle name="Normal 39 41 2 2" xfId="27450" xr:uid="{00000000-0005-0000-0000-0000E26E0000}"/>
    <cellStyle name="Normal 39 41 2 2 2" xfId="27451" xr:uid="{00000000-0005-0000-0000-0000E36E0000}"/>
    <cellStyle name="Normal 39 41 2 3" xfId="27452" xr:uid="{00000000-0005-0000-0000-0000E46E0000}"/>
    <cellStyle name="Normal 39 41 3" xfId="27453" xr:uid="{00000000-0005-0000-0000-0000E56E0000}"/>
    <cellStyle name="Normal 39 41 3 2" xfId="27454" xr:uid="{00000000-0005-0000-0000-0000E66E0000}"/>
    <cellStyle name="Normal 39 41 4" xfId="27455" xr:uid="{00000000-0005-0000-0000-0000E76E0000}"/>
    <cellStyle name="Normal 39 42" xfId="27456" xr:uid="{00000000-0005-0000-0000-0000E86E0000}"/>
    <cellStyle name="Normal 39 42 2" xfId="27457" xr:uid="{00000000-0005-0000-0000-0000E96E0000}"/>
    <cellStyle name="Normal 39 42 2 2" xfId="27458" xr:uid="{00000000-0005-0000-0000-0000EA6E0000}"/>
    <cellStyle name="Normal 39 42 2 2 2" xfId="27459" xr:uid="{00000000-0005-0000-0000-0000EB6E0000}"/>
    <cellStyle name="Normal 39 42 2 3" xfId="27460" xr:uid="{00000000-0005-0000-0000-0000EC6E0000}"/>
    <cellStyle name="Normal 39 42 3" xfId="27461" xr:uid="{00000000-0005-0000-0000-0000ED6E0000}"/>
    <cellStyle name="Normal 39 42 3 2" xfId="27462" xr:uid="{00000000-0005-0000-0000-0000EE6E0000}"/>
    <cellStyle name="Normal 39 42 4" xfId="27463" xr:uid="{00000000-0005-0000-0000-0000EF6E0000}"/>
    <cellStyle name="Normal 39 43" xfId="27464" xr:uid="{00000000-0005-0000-0000-0000F06E0000}"/>
    <cellStyle name="Normal 39 43 2" xfId="27465" xr:uid="{00000000-0005-0000-0000-0000F16E0000}"/>
    <cellStyle name="Normal 39 43 2 2" xfId="27466" xr:uid="{00000000-0005-0000-0000-0000F26E0000}"/>
    <cellStyle name="Normal 39 43 2 2 2" xfId="27467" xr:uid="{00000000-0005-0000-0000-0000F36E0000}"/>
    <cellStyle name="Normal 39 43 2 3" xfId="27468" xr:uid="{00000000-0005-0000-0000-0000F46E0000}"/>
    <cellStyle name="Normal 39 43 3" xfId="27469" xr:uid="{00000000-0005-0000-0000-0000F56E0000}"/>
    <cellStyle name="Normal 39 43 3 2" xfId="27470" xr:uid="{00000000-0005-0000-0000-0000F66E0000}"/>
    <cellStyle name="Normal 39 43 4" xfId="27471" xr:uid="{00000000-0005-0000-0000-0000F76E0000}"/>
    <cellStyle name="Normal 39 44" xfId="27472" xr:uid="{00000000-0005-0000-0000-0000F86E0000}"/>
    <cellStyle name="Normal 39 44 2" xfId="27473" xr:uid="{00000000-0005-0000-0000-0000F96E0000}"/>
    <cellStyle name="Normal 39 44 2 2" xfId="27474" xr:uid="{00000000-0005-0000-0000-0000FA6E0000}"/>
    <cellStyle name="Normal 39 44 2 2 2" xfId="27475" xr:uid="{00000000-0005-0000-0000-0000FB6E0000}"/>
    <cellStyle name="Normal 39 44 2 3" xfId="27476" xr:uid="{00000000-0005-0000-0000-0000FC6E0000}"/>
    <cellStyle name="Normal 39 44 3" xfId="27477" xr:uid="{00000000-0005-0000-0000-0000FD6E0000}"/>
    <cellStyle name="Normal 39 44 3 2" xfId="27478" xr:uid="{00000000-0005-0000-0000-0000FE6E0000}"/>
    <cellStyle name="Normal 39 44 4" xfId="27479" xr:uid="{00000000-0005-0000-0000-0000FF6E0000}"/>
    <cellStyle name="Normal 39 45" xfId="27480" xr:uid="{00000000-0005-0000-0000-0000006F0000}"/>
    <cellStyle name="Normal 39 45 2" xfId="27481" xr:uid="{00000000-0005-0000-0000-0000016F0000}"/>
    <cellStyle name="Normal 39 45 2 2" xfId="27482" xr:uid="{00000000-0005-0000-0000-0000026F0000}"/>
    <cellStyle name="Normal 39 45 2 2 2" xfId="27483" xr:uid="{00000000-0005-0000-0000-0000036F0000}"/>
    <cellStyle name="Normal 39 45 2 3" xfId="27484" xr:uid="{00000000-0005-0000-0000-0000046F0000}"/>
    <cellStyle name="Normal 39 45 3" xfId="27485" xr:uid="{00000000-0005-0000-0000-0000056F0000}"/>
    <cellStyle name="Normal 39 45 3 2" xfId="27486" xr:uid="{00000000-0005-0000-0000-0000066F0000}"/>
    <cellStyle name="Normal 39 45 4" xfId="27487" xr:uid="{00000000-0005-0000-0000-0000076F0000}"/>
    <cellStyle name="Normal 39 46" xfId="27488" xr:uid="{00000000-0005-0000-0000-0000086F0000}"/>
    <cellStyle name="Normal 39 46 2" xfId="27489" xr:uid="{00000000-0005-0000-0000-0000096F0000}"/>
    <cellStyle name="Normal 39 46 2 2" xfId="27490" xr:uid="{00000000-0005-0000-0000-00000A6F0000}"/>
    <cellStyle name="Normal 39 46 2 2 2" xfId="27491" xr:uid="{00000000-0005-0000-0000-00000B6F0000}"/>
    <cellStyle name="Normal 39 46 2 3" xfId="27492" xr:uid="{00000000-0005-0000-0000-00000C6F0000}"/>
    <cellStyle name="Normal 39 46 3" xfId="27493" xr:uid="{00000000-0005-0000-0000-00000D6F0000}"/>
    <cellStyle name="Normal 39 46 3 2" xfId="27494" xr:uid="{00000000-0005-0000-0000-00000E6F0000}"/>
    <cellStyle name="Normal 39 46 4" xfId="27495" xr:uid="{00000000-0005-0000-0000-00000F6F0000}"/>
    <cellStyle name="Normal 39 47" xfId="27496" xr:uid="{00000000-0005-0000-0000-0000106F0000}"/>
    <cellStyle name="Normal 39 47 2" xfId="27497" xr:uid="{00000000-0005-0000-0000-0000116F0000}"/>
    <cellStyle name="Normal 39 47 2 2" xfId="27498" xr:uid="{00000000-0005-0000-0000-0000126F0000}"/>
    <cellStyle name="Normal 39 47 2 2 2" xfId="27499" xr:uid="{00000000-0005-0000-0000-0000136F0000}"/>
    <cellStyle name="Normal 39 47 2 3" xfId="27500" xr:uid="{00000000-0005-0000-0000-0000146F0000}"/>
    <cellStyle name="Normal 39 47 2 3 2" xfId="27501" xr:uid="{00000000-0005-0000-0000-0000156F0000}"/>
    <cellStyle name="Normal 39 47 2 4" xfId="27502" xr:uid="{00000000-0005-0000-0000-0000166F0000}"/>
    <cellStyle name="Normal 39 47 3" xfId="27503" xr:uid="{00000000-0005-0000-0000-0000176F0000}"/>
    <cellStyle name="Normal 39 47 3 2" xfId="27504" xr:uid="{00000000-0005-0000-0000-0000186F0000}"/>
    <cellStyle name="Normal 39 47 4" xfId="27505" xr:uid="{00000000-0005-0000-0000-0000196F0000}"/>
    <cellStyle name="Normal 39 47 4 2" xfId="27506" xr:uid="{00000000-0005-0000-0000-00001A6F0000}"/>
    <cellStyle name="Normal 39 47 5" xfId="27507" xr:uid="{00000000-0005-0000-0000-00001B6F0000}"/>
    <cellStyle name="Normal 39 47 5 2" xfId="27508" xr:uid="{00000000-0005-0000-0000-00001C6F0000}"/>
    <cellStyle name="Normal 39 47 6" xfId="27509" xr:uid="{00000000-0005-0000-0000-00001D6F0000}"/>
    <cellStyle name="Normal 39 47 6 2" xfId="27510" xr:uid="{00000000-0005-0000-0000-00001E6F0000}"/>
    <cellStyle name="Normal 39 47 7" xfId="27511" xr:uid="{00000000-0005-0000-0000-00001F6F0000}"/>
    <cellStyle name="Normal 39 48" xfId="27512" xr:uid="{00000000-0005-0000-0000-0000206F0000}"/>
    <cellStyle name="Normal 39 48 2" xfId="27513" xr:uid="{00000000-0005-0000-0000-0000216F0000}"/>
    <cellStyle name="Normal 39 49" xfId="27514" xr:uid="{00000000-0005-0000-0000-0000226F0000}"/>
    <cellStyle name="Normal 39 49 2" xfId="27515" xr:uid="{00000000-0005-0000-0000-0000236F0000}"/>
    <cellStyle name="Normal 39 49 2 2" xfId="27516" xr:uid="{00000000-0005-0000-0000-0000246F0000}"/>
    <cellStyle name="Normal 39 49 2 2 2" xfId="27517" xr:uid="{00000000-0005-0000-0000-0000256F0000}"/>
    <cellStyle name="Normal 39 49 2 3" xfId="27518" xr:uid="{00000000-0005-0000-0000-0000266F0000}"/>
    <cellStyle name="Normal 39 49 3" xfId="27519" xr:uid="{00000000-0005-0000-0000-0000276F0000}"/>
    <cellStyle name="Normal 39 5" xfId="27520" xr:uid="{00000000-0005-0000-0000-0000286F0000}"/>
    <cellStyle name="Normal 39 5 2" xfId="27521" xr:uid="{00000000-0005-0000-0000-0000296F0000}"/>
    <cellStyle name="Normal 39 5 2 2" xfId="27522" xr:uid="{00000000-0005-0000-0000-00002A6F0000}"/>
    <cellStyle name="Normal 39 5 2 2 2" xfId="27523" xr:uid="{00000000-0005-0000-0000-00002B6F0000}"/>
    <cellStyle name="Normal 39 5 2 3" xfId="27524" xr:uid="{00000000-0005-0000-0000-00002C6F0000}"/>
    <cellStyle name="Normal 39 5 3" xfId="27525" xr:uid="{00000000-0005-0000-0000-00002D6F0000}"/>
    <cellStyle name="Normal 39 5 3 2" xfId="27526" xr:uid="{00000000-0005-0000-0000-00002E6F0000}"/>
    <cellStyle name="Normal 39 5 4" xfId="27527" xr:uid="{00000000-0005-0000-0000-00002F6F0000}"/>
    <cellStyle name="Normal 39 50" xfId="27528" xr:uid="{00000000-0005-0000-0000-0000306F0000}"/>
    <cellStyle name="Normal 39 50 2" xfId="27529" xr:uid="{00000000-0005-0000-0000-0000316F0000}"/>
    <cellStyle name="Normal 39 50 2 2" xfId="27530" xr:uid="{00000000-0005-0000-0000-0000326F0000}"/>
    <cellStyle name="Normal 39 50 3" xfId="27531" xr:uid="{00000000-0005-0000-0000-0000336F0000}"/>
    <cellStyle name="Normal 39 51" xfId="27532" xr:uid="{00000000-0005-0000-0000-0000346F0000}"/>
    <cellStyle name="Normal 39 51 2" xfId="27533" xr:uid="{00000000-0005-0000-0000-0000356F0000}"/>
    <cellStyle name="Normal 39 51 2 2" xfId="27534" xr:uid="{00000000-0005-0000-0000-0000366F0000}"/>
    <cellStyle name="Normal 39 51 3" xfId="27535" xr:uid="{00000000-0005-0000-0000-0000376F0000}"/>
    <cellStyle name="Normal 39 52" xfId="27536" xr:uid="{00000000-0005-0000-0000-0000386F0000}"/>
    <cellStyle name="Normal 39 52 2" xfId="27537" xr:uid="{00000000-0005-0000-0000-0000396F0000}"/>
    <cellStyle name="Normal 39 52 2 2" xfId="27538" xr:uid="{00000000-0005-0000-0000-00003A6F0000}"/>
    <cellStyle name="Normal 39 52 3" xfId="27539" xr:uid="{00000000-0005-0000-0000-00003B6F0000}"/>
    <cellStyle name="Normal 39 53" xfId="27540" xr:uid="{00000000-0005-0000-0000-00003C6F0000}"/>
    <cellStyle name="Normal 39 53 2" xfId="27541" xr:uid="{00000000-0005-0000-0000-00003D6F0000}"/>
    <cellStyle name="Normal 39 54" xfId="27542" xr:uid="{00000000-0005-0000-0000-00003E6F0000}"/>
    <cellStyle name="Normal 39 55" xfId="27543" xr:uid="{00000000-0005-0000-0000-00003F6F0000}"/>
    <cellStyle name="Normal 39 6" xfId="27544" xr:uid="{00000000-0005-0000-0000-0000406F0000}"/>
    <cellStyle name="Normal 39 6 2" xfId="27545" xr:uid="{00000000-0005-0000-0000-0000416F0000}"/>
    <cellStyle name="Normal 39 6 2 2" xfId="27546" xr:uid="{00000000-0005-0000-0000-0000426F0000}"/>
    <cellStyle name="Normal 39 6 2 2 2" xfId="27547" xr:uid="{00000000-0005-0000-0000-0000436F0000}"/>
    <cellStyle name="Normal 39 6 2 3" xfId="27548" xr:uid="{00000000-0005-0000-0000-0000446F0000}"/>
    <cellStyle name="Normal 39 6 3" xfId="27549" xr:uid="{00000000-0005-0000-0000-0000456F0000}"/>
    <cellStyle name="Normal 39 6 3 2" xfId="27550" xr:uid="{00000000-0005-0000-0000-0000466F0000}"/>
    <cellStyle name="Normal 39 6 4" xfId="27551" xr:uid="{00000000-0005-0000-0000-0000476F0000}"/>
    <cellStyle name="Normal 39 7" xfId="27552" xr:uid="{00000000-0005-0000-0000-0000486F0000}"/>
    <cellStyle name="Normal 39 7 2" xfId="27553" xr:uid="{00000000-0005-0000-0000-0000496F0000}"/>
    <cellStyle name="Normal 39 7 2 2" xfId="27554" xr:uid="{00000000-0005-0000-0000-00004A6F0000}"/>
    <cellStyle name="Normal 39 7 2 2 2" xfId="27555" xr:uid="{00000000-0005-0000-0000-00004B6F0000}"/>
    <cellStyle name="Normal 39 7 2 3" xfId="27556" xr:uid="{00000000-0005-0000-0000-00004C6F0000}"/>
    <cellStyle name="Normal 39 7 3" xfId="27557" xr:uid="{00000000-0005-0000-0000-00004D6F0000}"/>
    <cellStyle name="Normal 39 7 3 2" xfId="27558" xr:uid="{00000000-0005-0000-0000-00004E6F0000}"/>
    <cellStyle name="Normal 39 7 4" xfId="27559" xr:uid="{00000000-0005-0000-0000-00004F6F0000}"/>
    <cellStyle name="Normal 39 8" xfId="27560" xr:uid="{00000000-0005-0000-0000-0000506F0000}"/>
    <cellStyle name="Normal 39 8 2" xfId="27561" xr:uid="{00000000-0005-0000-0000-0000516F0000}"/>
    <cellStyle name="Normal 39 8 2 2" xfId="27562" xr:uid="{00000000-0005-0000-0000-0000526F0000}"/>
    <cellStyle name="Normal 39 8 2 2 2" xfId="27563" xr:uid="{00000000-0005-0000-0000-0000536F0000}"/>
    <cellStyle name="Normal 39 8 2 3" xfId="27564" xr:uid="{00000000-0005-0000-0000-0000546F0000}"/>
    <cellStyle name="Normal 39 8 3" xfId="27565" xr:uid="{00000000-0005-0000-0000-0000556F0000}"/>
    <cellStyle name="Normal 39 8 3 2" xfId="27566" xr:uid="{00000000-0005-0000-0000-0000566F0000}"/>
    <cellStyle name="Normal 39 8 4" xfId="27567" xr:uid="{00000000-0005-0000-0000-0000576F0000}"/>
    <cellStyle name="Normal 39 9" xfId="27568" xr:uid="{00000000-0005-0000-0000-0000586F0000}"/>
    <cellStyle name="Normal 39 9 2" xfId="27569" xr:uid="{00000000-0005-0000-0000-0000596F0000}"/>
    <cellStyle name="Normal 39 9 2 2" xfId="27570" xr:uid="{00000000-0005-0000-0000-00005A6F0000}"/>
    <cellStyle name="Normal 39 9 2 2 2" xfId="27571" xr:uid="{00000000-0005-0000-0000-00005B6F0000}"/>
    <cellStyle name="Normal 39 9 2 3" xfId="27572" xr:uid="{00000000-0005-0000-0000-00005C6F0000}"/>
    <cellStyle name="Normal 39 9 3" xfId="27573" xr:uid="{00000000-0005-0000-0000-00005D6F0000}"/>
    <cellStyle name="Normal 39 9 3 2" xfId="27574" xr:uid="{00000000-0005-0000-0000-00005E6F0000}"/>
    <cellStyle name="Normal 39 9 4" xfId="27575" xr:uid="{00000000-0005-0000-0000-00005F6F0000}"/>
    <cellStyle name="Normal 4" xfId="9" xr:uid="{00000000-0005-0000-0000-0000606F0000}"/>
    <cellStyle name="Normal 4 10" xfId="27577" xr:uid="{00000000-0005-0000-0000-0000616F0000}"/>
    <cellStyle name="Normal 4 10 2" xfId="27578" xr:uid="{00000000-0005-0000-0000-0000626F0000}"/>
    <cellStyle name="Normal 4 10 2 2" xfId="27579" xr:uid="{00000000-0005-0000-0000-0000636F0000}"/>
    <cellStyle name="Normal 4 10 2 2 2" xfId="27580" xr:uid="{00000000-0005-0000-0000-0000646F0000}"/>
    <cellStyle name="Normal 4 10 2 3" xfId="27581" xr:uid="{00000000-0005-0000-0000-0000656F0000}"/>
    <cellStyle name="Normal 4 10 3" xfId="27582" xr:uid="{00000000-0005-0000-0000-0000666F0000}"/>
    <cellStyle name="Normal 4 10 3 2" xfId="27583" xr:uid="{00000000-0005-0000-0000-0000676F0000}"/>
    <cellStyle name="Normal 4 10 4" xfId="27584" xr:uid="{00000000-0005-0000-0000-0000686F0000}"/>
    <cellStyle name="Normal 4 11" xfId="27585" xr:uid="{00000000-0005-0000-0000-0000696F0000}"/>
    <cellStyle name="Normal 4 11 2" xfId="27586" xr:uid="{00000000-0005-0000-0000-00006A6F0000}"/>
    <cellStyle name="Normal 4 11 2 2" xfId="27587" xr:uid="{00000000-0005-0000-0000-00006B6F0000}"/>
    <cellStyle name="Normal 4 11 2 2 2" xfId="27588" xr:uid="{00000000-0005-0000-0000-00006C6F0000}"/>
    <cellStyle name="Normal 4 11 2 3" xfId="27589" xr:uid="{00000000-0005-0000-0000-00006D6F0000}"/>
    <cellStyle name="Normal 4 11 3" xfId="27590" xr:uid="{00000000-0005-0000-0000-00006E6F0000}"/>
    <cellStyle name="Normal 4 11 3 2" xfId="27591" xr:uid="{00000000-0005-0000-0000-00006F6F0000}"/>
    <cellStyle name="Normal 4 11 4" xfId="27592" xr:uid="{00000000-0005-0000-0000-0000706F0000}"/>
    <cellStyle name="Normal 4 12" xfId="27593" xr:uid="{00000000-0005-0000-0000-0000716F0000}"/>
    <cellStyle name="Normal 4 12 2" xfId="27594" xr:uid="{00000000-0005-0000-0000-0000726F0000}"/>
    <cellStyle name="Normal 4 12 2 2" xfId="27595" xr:uid="{00000000-0005-0000-0000-0000736F0000}"/>
    <cellStyle name="Normal 4 12 2 2 2" xfId="27596" xr:uid="{00000000-0005-0000-0000-0000746F0000}"/>
    <cellStyle name="Normal 4 12 2 3" xfId="27597" xr:uid="{00000000-0005-0000-0000-0000756F0000}"/>
    <cellStyle name="Normal 4 12 3" xfId="27598" xr:uid="{00000000-0005-0000-0000-0000766F0000}"/>
    <cellStyle name="Normal 4 12 3 2" xfId="27599" xr:uid="{00000000-0005-0000-0000-0000776F0000}"/>
    <cellStyle name="Normal 4 12 4" xfId="27600" xr:uid="{00000000-0005-0000-0000-0000786F0000}"/>
    <cellStyle name="Normal 4 13" xfId="27601" xr:uid="{00000000-0005-0000-0000-0000796F0000}"/>
    <cellStyle name="Normal 4 13 2" xfId="27602" xr:uid="{00000000-0005-0000-0000-00007A6F0000}"/>
    <cellStyle name="Normal 4 13 2 2" xfId="27603" xr:uid="{00000000-0005-0000-0000-00007B6F0000}"/>
    <cellStyle name="Normal 4 13 2 2 2" xfId="27604" xr:uid="{00000000-0005-0000-0000-00007C6F0000}"/>
    <cellStyle name="Normal 4 13 2 3" xfId="27605" xr:uid="{00000000-0005-0000-0000-00007D6F0000}"/>
    <cellStyle name="Normal 4 13 3" xfId="27606" xr:uid="{00000000-0005-0000-0000-00007E6F0000}"/>
    <cellStyle name="Normal 4 13 3 2" xfId="27607" xr:uid="{00000000-0005-0000-0000-00007F6F0000}"/>
    <cellStyle name="Normal 4 13 4" xfId="27608" xr:uid="{00000000-0005-0000-0000-0000806F0000}"/>
    <cellStyle name="Normal 4 14" xfId="27609" xr:uid="{00000000-0005-0000-0000-0000816F0000}"/>
    <cellStyle name="Normal 4 14 2" xfId="27610" xr:uid="{00000000-0005-0000-0000-0000826F0000}"/>
    <cellStyle name="Normal 4 15" xfId="27611" xr:uid="{00000000-0005-0000-0000-0000836F0000}"/>
    <cellStyle name="Normal 4 15 2" xfId="27612" xr:uid="{00000000-0005-0000-0000-0000846F0000}"/>
    <cellStyle name="Normal 4 16" xfId="27613" xr:uid="{00000000-0005-0000-0000-0000856F0000}"/>
    <cellStyle name="Normal 4 16 2" xfId="27614" xr:uid="{00000000-0005-0000-0000-0000866F0000}"/>
    <cellStyle name="Normal 4 17" xfId="27615" xr:uid="{00000000-0005-0000-0000-0000876F0000}"/>
    <cellStyle name="Normal 4 17 2" xfId="27616" xr:uid="{00000000-0005-0000-0000-0000886F0000}"/>
    <cellStyle name="Normal 4 18" xfId="27617" xr:uid="{00000000-0005-0000-0000-0000896F0000}"/>
    <cellStyle name="Normal 4 18 2" xfId="27618" xr:uid="{00000000-0005-0000-0000-00008A6F0000}"/>
    <cellStyle name="Normal 4 19" xfId="27619" xr:uid="{00000000-0005-0000-0000-00008B6F0000}"/>
    <cellStyle name="Normal 4 19 2" xfId="27620" xr:uid="{00000000-0005-0000-0000-00008C6F0000}"/>
    <cellStyle name="Normal 4 2" xfId="63" xr:uid="{00000000-0005-0000-0000-00008D6F0000}"/>
    <cellStyle name="Normal 4 2 10" xfId="27622" xr:uid="{00000000-0005-0000-0000-00008E6F0000}"/>
    <cellStyle name="Normal 4 2 10 2" xfId="27623" xr:uid="{00000000-0005-0000-0000-00008F6F0000}"/>
    <cellStyle name="Normal 4 2 10 2 2" xfId="27624" xr:uid="{00000000-0005-0000-0000-0000906F0000}"/>
    <cellStyle name="Normal 4 2 10 3" xfId="27625" xr:uid="{00000000-0005-0000-0000-0000916F0000}"/>
    <cellStyle name="Normal 4 2 11" xfId="27626" xr:uid="{00000000-0005-0000-0000-0000926F0000}"/>
    <cellStyle name="Normal 4 2 11 2" xfId="27627" xr:uid="{00000000-0005-0000-0000-0000936F0000}"/>
    <cellStyle name="Normal 4 2 12" xfId="27628" xr:uid="{00000000-0005-0000-0000-0000946F0000}"/>
    <cellStyle name="Normal 4 2 12 2" xfId="27629" xr:uid="{00000000-0005-0000-0000-0000956F0000}"/>
    <cellStyle name="Normal 4 2 13" xfId="27630" xr:uid="{00000000-0005-0000-0000-0000966F0000}"/>
    <cellStyle name="Normal 4 2 13 2" xfId="27631" xr:uid="{00000000-0005-0000-0000-0000976F0000}"/>
    <cellStyle name="Normal 4 2 14" xfId="27632" xr:uid="{00000000-0005-0000-0000-0000986F0000}"/>
    <cellStyle name="Normal 4 2 15" xfId="27633" xr:uid="{00000000-0005-0000-0000-0000996F0000}"/>
    <cellStyle name="Normal 4 2 16" xfId="27621" xr:uid="{00000000-0005-0000-0000-00009A6F0000}"/>
    <cellStyle name="Normal 4 2 2" xfId="75" xr:uid="{00000000-0005-0000-0000-00009B6F0000}"/>
    <cellStyle name="Normal 4 2 2 2" xfId="80" xr:uid="{00000000-0005-0000-0000-00009C6F0000}"/>
    <cellStyle name="Normal 4 2 2 2 2" xfId="97" xr:uid="{00000000-0005-0000-0000-00009D6F0000}"/>
    <cellStyle name="Normal 4 2 2 2 2 2" xfId="135" xr:uid="{00000000-0005-0000-0000-00009E6F0000}"/>
    <cellStyle name="Normal 4 2 2 2 2 3" xfId="155" xr:uid="{00000000-0005-0000-0000-00009F6F0000}"/>
    <cellStyle name="Normal 4 2 2 2 2 4" xfId="112" xr:uid="{00000000-0005-0000-0000-0000A06F0000}"/>
    <cellStyle name="Normal 4 2 2 2 3" xfId="126" xr:uid="{00000000-0005-0000-0000-0000A16F0000}"/>
    <cellStyle name="Normal 4 2 2 2 4" xfId="149" xr:uid="{00000000-0005-0000-0000-0000A26F0000}"/>
    <cellStyle name="Normal 4 2 2 2 5" xfId="27635" xr:uid="{00000000-0005-0000-0000-0000A36F0000}"/>
    <cellStyle name="Normal 4 2 2 2 6" xfId="59441" xr:uid="{00000000-0005-0000-0000-0000A46F0000}"/>
    <cellStyle name="Normal 4 2 2 2 7" xfId="106" xr:uid="{00000000-0005-0000-0000-0000A56F0000}"/>
    <cellStyle name="Normal 4 2 2 3" xfId="94" xr:uid="{00000000-0005-0000-0000-0000A66F0000}"/>
    <cellStyle name="Normal 4 2 2 3 2" xfId="132" xr:uid="{00000000-0005-0000-0000-0000A76F0000}"/>
    <cellStyle name="Normal 4 2 2 3 3" xfId="146" xr:uid="{00000000-0005-0000-0000-0000A86F0000}"/>
    <cellStyle name="Normal 4 2 2 3 4" xfId="27636" xr:uid="{00000000-0005-0000-0000-0000A96F0000}"/>
    <cellStyle name="Normal 4 2 2 3 5" xfId="103" xr:uid="{00000000-0005-0000-0000-0000AA6F0000}"/>
    <cellStyle name="Normal 4 2 2 4" xfId="87" xr:uid="{00000000-0005-0000-0000-0000AB6F0000}"/>
    <cellStyle name="Normal 4 2 2 4 2" xfId="129" xr:uid="{00000000-0005-0000-0000-0000AC6F0000}"/>
    <cellStyle name="Normal 4 2 2 4 3" xfId="152" xr:uid="{00000000-0005-0000-0000-0000AD6F0000}"/>
    <cellStyle name="Normal 4 2 2 4 4" xfId="57680" xr:uid="{00000000-0005-0000-0000-0000AE6F0000}"/>
    <cellStyle name="Normal 4 2 2 4 5" xfId="109" xr:uid="{00000000-0005-0000-0000-0000AF6F0000}"/>
    <cellStyle name="Normal 4 2 2 5" xfId="123" xr:uid="{00000000-0005-0000-0000-0000B06F0000}"/>
    <cellStyle name="Normal 4 2 2 5 2" xfId="27634" xr:uid="{00000000-0005-0000-0000-0000B16F0000}"/>
    <cellStyle name="Normal 4 2 2 6" xfId="143" xr:uid="{00000000-0005-0000-0000-0000B26F0000}"/>
    <cellStyle name="Normal 4 2 2 7" xfId="239" xr:uid="{00000000-0005-0000-0000-0000B36F0000}"/>
    <cellStyle name="Normal 4 2 2 8" xfId="59440" xr:uid="{00000000-0005-0000-0000-0000B46F0000}"/>
    <cellStyle name="Normal 4 2 2 9" xfId="100" xr:uid="{00000000-0005-0000-0000-0000B56F0000}"/>
    <cellStyle name="Normal 4 2 3" xfId="27637" xr:uid="{00000000-0005-0000-0000-0000B66F0000}"/>
    <cellStyle name="Normal 4 2 3 2" xfId="27638" xr:uid="{00000000-0005-0000-0000-0000B76F0000}"/>
    <cellStyle name="Normal 4 2 4" xfId="27639" xr:uid="{00000000-0005-0000-0000-0000B86F0000}"/>
    <cellStyle name="Normal 4 2 4 2" xfId="27640" xr:uid="{00000000-0005-0000-0000-0000B96F0000}"/>
    <cellStyle name="Normal 4 2 5" xfId="27641" xr:uid="{00000000-0005-0000-0000-0000BA6F0000}"/>
    <cellStyle name="Normal 4 2 5 2" xfId="27642" xr:uid="{00000000-0005-0000-0000-0000BB6F0000}"/>
    <cellStyle name="Normal 4 2 6" xfId="27643" xr:uid="{00000000-0005-0000-0000-0000BC6F0000}"/>
    <cellStyle name="Normal 4 2 6 2" xfId="27644" xr:uid="{00000000-0005-0000-0000-0000BD6F0000}"/>
    <cellStyle name="Normal 4 2 7" xfId="27645" xr:uid="{00000000-0005-0000-0000-0000BE6F0000}"/>
    <cellStyle name="Normal 4 2 7 2" xfId="27646" xr:uid="{00000000-0005-0000-0000-0000BF6F0000}"/>
    <cellStyle name="Normal 4 2 8" xfId="27647" xr:uid="{00000000-0005-0000-0000-0000C06F0000}"/>
    <cellStyle name="Normal 4 2 8 2" xfId="27648" xr:uid="{00000000-0005-0000-0000-0000C16F0000}"/>
    <cellStyle name="Normal 4 2 9" xfId="27649" xr:uid="{00000000-0005-0000-0000-0000C26F0000}"/>
    <cellStyle name="Normal 4 2 9 2" xfId="27650" xr:uid="{00000000-0005-0000-0000-0000C36F0000}"/>
    <cellStyle name="Normal 4 20" xfId="27651" xr:uid="{00000000-0005-0000-0000-0000C46F0000}"/>
    <cellStyle name="Normal 4 20 2" xfId="27652" xr:uid="{00000000-0005-0000-0000-0000C56F0000}"/>
    <cellStyle name="Normal 4 21" xfId="27653" xr:uid="{00000000-0005-0000-0000-0000C66F0000}"/>
    <cellStyle name="Normal 4 21 2" xfId="27654" xr:uid="{00000000-0005-0000-0000-0000C76F0000}"/>
    <cellStyle name="Normal 4 22" xfId="27655" xr:uid="{00000000-0005-0000-0000-0000C86F0000}"/>
    <cellStyle name="Normal 4 22 2" xfId="27656" xr:uid="{00000000-0005-0000-0000-0000C96F0000}"/>
    <cellStyle name="Normal 4 23" xfId="27657" xr:uid="{00000000-0005-0000-0000-0000CA6F0000}"/>
    <cellStyle name="Normal 4 23 2" xfId="27658" xr:uid="{00000000-0005-0000-0000-0000CB6F0000}"/>
    <cellStyle name="Normal 4 24" xfId="27659" xr:uid="{00000000-0005-0000-0000-0000CC6F0000}"/>
    <cellStyle name="Normal 4 24 2" xfId="27660" xr:uid="{00000000-0005-0000-0000-0000CD6F0000}"/>
    <cellStyle name="Normal 4 25" xfId="27661" xr:uid="{00000000-0005-0000-0000-0000CE6F0000}"/>
    <cellStyle name="Normal 4 25 2" xfId="27662" xr:uid="{00000000-0005-0000-0000-0000CF6F0000}"/>
    <cellStyle name="Normal 4 26" xfId="27663" xr:uid="{00000000-0005-0000-0000-0000D06F0000}"/>
    <cellStyle name="Normal 4 26 2" xfId="27664" xr:uid="{00000000-0005-0000-0000-0000D16F0000}"/>
    <cellStyle name="Normal 4 27" xfId="27665" xr:uid="{00000000-0005-0000-0000-0000D26F0000}"/>
    <cellStyle name="Normal 4 27 2" xfId="27666" xr:uid="{00000000-0005-0000-0000-0000D36F0000}"/>
    <cellStyle name="Normal 4 28" xfId="27667" xr:uid="{00000000-0005-0000-0000-0000D46F0000}"/>
    <cellStyle name="Normal 4 28 2" xfId="27668" xr:uid="{00000000-0005-0000-0000-0000D56F0000}"/>
    <cellStyle name="Normal 4 29" xfId="27669" xr:uid="{00000000-0005-0000-0000-0000D66F0000}"/>
    <cellStyle name="Normal 4 29 2" xfId="27670" xr:uid="{00000000-0005-0000-0000-0000D76F0000}"/>
    <cellStyle name="Normal 4 3" xfId="65" xr:uid="{00000000-0005-0000-0000-0000D86F0000}"/>
    <cellStyle name="Normal 4 3 2" xfId="27672" xr:uid="{00000000-0005-0000-0000-0000D96F0000}"/>
    <cellStyle name="Normal 4 3 2 2" xfId="57907" xr:uid="{00000000-0005-0000-0000-0000DA6F0000}"/>
    <cellStyle name="Normal 4 3 3" xfId="27673" xr:uid="{00000000-0005-0000-0000-0000DB6F0000}"/>
    <cellStyle name="Normal 4 3 3 2" xfId="57975" xr:uid="{00000000-0005-0000-0000-0000DC6F0000}"/>
    <cellStyle name="Normal 4 3 4" xfId="57670" xr:uid="{00000000-0005-0000-0000-0000DD6F0000}"/>
    <cellStyle name="Normal 4 3 5" xfId="27671" xr:uid="{00000000-0005-0000-0000-0000DE6F0000}"/>
    <cellStyle name="Normal 4 30" xfId="27674" xr:uid="{00000000-0005-0000-0000-0000DF6F0000}"/>
    <cellStyle name="Normal 4 30 2" xfId="27675" xr:uid="{00000000-0005-0000-0000-0000E06F0000}"/>
    <cellStyle name="Normal 4 31" xfId="27676" xr:uid="{00000000-0005-0000-0000-0000E16F0000}"/>
    <cellStyle name="Normal 4 31 2" xfId="27677" xr:uid="{00000000-0005-0000-0000-0000E26F0000}"/>
    <cellStyle name="Normal 4 32" xfId="27678" xr:uid="{00000000-0005-0000-0000-0000E36F0000}"/>
    <cellStyle name="Normal 4 32 2" xfId="27679" xr:uid="{00000000-0005-0000-0000-0000E46F0000}"/>
    <cellStyle name="Normal 4 33" xfId="27680" xr:uid="{00000000-0005-0000-0000-0000E56F0000}"/>
    <cellStyle name="Normal 4 33 2" xfId="27681" xr:uid="{00000000-0005-0000-0000-0000E66F0000}"/>
    <cellStyle name="Normal 4 34" xfId="27682" xr:uid="{00000000-0005-0000-0000-0000E76F0000}"/>
    <cellStyle name="Normal 4 34 2" xfId="27683" xr:uid="{00000000-0005-0000-0000-0000E86F0000}"/>
    <cellStyle name="Normal 4 35" xfId="27684" xr:uid="{00000000-0005-0000-0000-0000E96F0000}"/>
    <cellStyle name="Normal 4 35 2" xfId="27685" xr:uid="{00000000-0005-0000-0000-0000EA6F0000}"/>
    <cellStyle name="Normal 4 36" xfId="27686" xr:uid="{00000000-0005-0000-0000-0000EB6F0000}"/>
    <cellStyle name="Normal 4 36 2" xfId="27687" xr:uid="{00000000-0005-0000-0000-0000EC6F0000}"/>
    <cellStyle name="Normal 4 37" xfId="27688" xr:uid="{00000000-0005-0000-0000-0000ED6F0000}"/>
    <cellStyle name="Normal 4 37 2" xfId="27689" xr:uid="{00000000-0005-0000-0000-0000EE6F0000}"/>
    <cellStyle name="Normal 4 38" xfId="27690" xr:uid="{00000000-0005-0000-0000-0000EF6F0000}"/>
    <cellStyle name="Normal 4 38 2" xfId="27691" xr:uid="{00000000-0005-0000-0000-0000F06F0000}"/>
    <cellStyle name="Normal 4 39" xfId="27692" xr:uid="{00000000-0005-0000-0000-0000F16F0000}"/>
    <cellStyle name="Normal 4 39 2" xfId="27693" xr:uid="{00000000-0005-0000-0000-0000F26F0000}"/>
    <cellStyle name="Normal 4 4" xfId="117" xr:uid="{00000000-0005-0000-0000-0000F36F0000}"/>
    <cellStyle name="Normal 4 4 2" xfId="27695" xr:uid="{00000000-0005-0000-0000-0000F46F0000}"/>
    <cellStyle name="Normal 4 4 2 2" xfId="27696" xr:uid="{00000000-0005-0000-0000-0000F56F0000}"/>
    <cellStyle name="Normal 4 4 3" xfId="27697" xr:uid="{00000000-0005-0000-0000-0000F66F0000}"/>
    <cellStyle name="Normal 4 4 4" xfId="27698" xr:uid="{00000000-0005-0000-0000-0000F76F0000}"/>
    <cellStyle name="Normal 4 4 5" xfId="27694" xr:uid="{00000000-0005-0000-0000-0000F86F0000}"/>
    <cellStyle name="Normal 4 40" xfId="27699" xr:uid="{00000000-0005-0000-0000-0000F96F0000}"/>
    <cellStyle name="Normal 4 40 2" xfId="27700" xr:uid="{00000000-0005-0000-0000-0000FA6F0000}"/>
    <cellStyle name="Normal 4 41" xfId="27701" xr:uid="{00000000-0005-0000-0000-0000FB6F0000}"/>
    <cellStyle name="Normal 4 41 2" xfId="27702" xr:uid="{00000000-0005-0000-0000-0000FC6F0000}"/>
    <cellStyle name="Normal 4 42" xfId="27703" xr:uid="{00000000-0005-0000-0000-0000FD6F0000}"/>
    <cellStyle name="Normal 4 42 2" xfId="27704" xr:uid="{00000000-0005-0000-0000-0000FE6F0000}"/>
    <cellStyle name="Normal 4 43" xfId="27705" xr:uid="{00000000-0005-0000-0000-0000FF6F0000}"/>
    <cellStyle name="Normal 4 43 2" xfId="27706" xr:uid="{00000000-0005-0000-0000-000000700000}"/>
    <cellStyle name="Normal 4 44" xfId="27707" xr:uid="{00000000-0005-0000-0000-000001700000}"/>
    <cellStyle name="Normal 4 44 2" xfId="27708" xr:uid="{00000000-0005-0000-0000-000002700000}"/>
    <cellStyle name="Normal 4 45" xfId="27709" xr:uid="{00000000-0005-0000-0000-000003700000}"/>
    <cellStyle name="Normal 4 45 2" xfId="27710" xr:uid="{00000000-0005-0000-0000-000004700000}"/>
    <cellStyle name="Normal 4 46" xfId="27711" xr:uid="{00000000-0005-0000-0000-000005700000}"/>
    <cellStyle name="Normal 4 46 2" xfId="27712" xr:uid="{00000000-0005-0000-0000-000006700000}"/>
    <cellStyle name="Normal 4 47" xfId="27713" xr:uid="{00000000-0005-0000-0000-000007700000}"/>
    <cellStyle name="Normal 4 47 2" xfId="27714" xr:uid="{00000000-0005-0000-0000-000008700000}"/>
    <cellStyle name="Normal 4 48" xfId="27715" xr:uid="{00000000-0005-0000-0000-000009700000}"/>
    <cellStyle name="Normal 4 48 2" xfId="27716" xr:uid="{00000000-0005-0000-0000-00000A700000}"/>
    <cellStyle name="Normal 4 49" xfId="27717" xr:uid="{00000000-0005-0000-0000-00000B700000}"/>
    <cellStyle name="Normal 4 49 2" xfId="27718" xr:uid="{00000000-0005-0000-0000-00000C700000}"/>
    <cellStyle name="Normal 4 5" xfId="138" xr:uid="{00000000-0005-0000-0000-00000D700000}"/>
    <cellStyle name="Normal 4 5 2" xfId="158" xr:uid="{00000000-0005-0000-0000-00000E700000}"/>
    <cellStyle name="Normal 4 5 2 2" xfId="27720" xr:uid="{00000000-0005-0000-0000-00000F700000}"/>
    <cellStyle name="Normal 4 5 3" xfId="57944" xr:uid="{00000000-0005-0000-0000-000010700000}"/>
    <cellStyle name="Normal 4 5 4" xfId="27719" xr:uid="{00000000-0005-0000-0000-000011700000}"/>
    <cellStyle name="Normal 4 50" xfId="27721" xr:uid="{00000000-0005-0000-0000-000012700000}"/>
    <cellStyle name="Normal 4 50 2" xfId="27722" xr:uid="{00000000-0005-0000-0000-000013700000}"/>
    <cellStyle name="Normal 4 51" xfId="27723" xr:uid="{00000000-0005-0000-0000-000014700000}"/>
    <cellStyle name="Normal 4 51 2" xfId="27724" xr:uid="{00000000-0005-0000-0000-000015700000}"/>
    <cellStyle name="Normal 4 52" xfId="27725" xr:uid="{00000000-0005-0000-0000-000016700000}"/>
    <cellStyle name="Normal 4 52 2" xfId="27726" xr:uid="{00000000-0005-0000-0000-000017700000}"/>
    <cellStyle name="Normal 4 53" xfId="27727" xr:uid="{00000000-0005-0000-0000-000018700000}"/>
    <cellStyle name="Normal 4 53 2" xfId="27728" xr:uid="{00000000-0005-0000-0000-000019700000}"/>
    <cellStyle name="Normal 4 54" xfId="27729" xr:uid="{00000000-0005-0000-0000-00001A700000}"/>
    <cellStyle name="Normal 4 54 2" xfId="27730" xr:uid="{00000000-0005-0000-0000-00001B700000}"/>
    <cellStyle name="Normal 4 55" xfId="27731" xr:uid="{00000000-0005-0000-0000-00001C700000}"/>
    <cellStyle name="Normal 4 55 2" xfId="27732" xr:uid="{00000000-0005-0000-0000-00001D700000}"/>
    <cellStyle name="Normal 4 56" xfId="27733" xr:uid="{00000000-0005-0000-0000-00001E700000}"/>
    <cellStyle name="Normal 4 56 2" xfId="27734" xr:uid="{00000000-0005-0000-0000-00001F700000}"/>
    <cellStyle name="Normal 4 57" xfId="27735" xr:uid="{00000000-0005-0000-0000-000020700000}"/>
    <cellStyle name="Normal 4 57 2" xfId="27736" xr:uid="{00000000-0005-0000-0000-000021700000}"/>
    <cellStyle name="Normal 4 58" xfId="27737" xr:uid="{00000000-0005-0000-0000-000022700000}"/>
    <cellStyle name="Normal 4 58 2" xfId="27738" xr:uid="{00000000-0005-0000-0000-000023700000}"/>
    <cellStyle name="Normal 4 59" xfId="27739" xr:uid="{00000000-0005-0000-0000-000024700000}"/>
    <cellStyle name="Normal 4 59 2" xfId="27740" xr:uid="{00000000-0005-0000-0000-000025700000}"/>
    <cellStyle name="Normal 4 6" xfId="113" xr:uid="{00000000-0005-0000-0000-000026700000}"/>
    <cellStyle name="Normal 4 6 2" xfId="27742" xr:uid="{00000000-0005-0000-0000-000027700000}"/>
    <cellStyle name="Normal 4 6 3" xfId="57954" xr:uid="{00000000-0005-0000-0000-000028700000}"/>
    <cellStyle name="Normal 4 6 4" xfId="27741" xr:uid="{00000000-0005-0000-0000-000029700000}"/>
    <cellStyle name="Normal 4 60" xfId="27743" xr:uid="{00000000-0005-0000-0000-00002A700000}"/>
    <cellStyle name="Normal 4 60 2" xfId="27744" xr:uid="{00000000-0005-0000-0000-00002B700000}"/>
    <cellStyle name="Normal 4 61" xfId="27745" xr:uid="{00000000-0005-0000-0000-00002C700000}"/>
    <cellStyle name="Normal 4 61 2" xfId="27746" xr:uid="{00000000-0005-0000-0000-00002D700000}"/>
    <cellStyle name="Normal 4 62" xfId="27747" xr:uid="{00000000-0005-0000-0000-00002E700000}"/>
    <cellStyle name="Normal 4 62 2" xfId="27748" xr:uid="{00000000-0005-0000-0000-00002F700000}"/>
    <cellStyle name="Normal 4 63" xfId="27749" xr:uid="{00000000-0005-0000-0000-000030700000}"/>
    <cellStyle name="Normal 4 63 2" xfId="27750" xr:uid="{00000000-0005-0000-0000-000031700000}"/>
    <cellStyle name="Normal 4 63 2 2" xfId="27751" xr:uid="{00000000-0005-0000-0000-000032700000}"/>
    <cellStyle name="Normal 4 63 2 2 2" xfId="27752" xr:uid="{00000000-0005-0000-0000-000033700000}"/>
    <cellStyle name="Normal 4 63 2 2 2 2" xfId="27753" xr:uid="{00000000-0005-0000-0000-000034700000}"/>
    <cellStyle name="Normal 4 63 2 2 3" xfId="27754" xr:uid="{00000000-0005-0000-0000-000035700000}"/>
    <cellStyle name="Normal 4 63 2 3" xfId="27755" xr:uid="{00000000-0005-0000-0000-000036700000}"/>
    <cellStyle name="Normal 4 63 3" xfId="27756" xr:uid="{00000000-0005-0000-0000-000037700000}"/>
    <cellStyle name="Normal 4 63 3 2" xfId="27757" xr:uid="{00000000-0005-0000-0000-000038700000}"/>
    <cellStyle name="Normal 4 63 3 2 2" xfId="27758" xr:uid="{00000000-0005-0000-0000-000039700000}"/>
    <cellStyle name="Normal 4 63 3 3" xfId="27759" xr:uid="{00000000-0005-0000-0000-00003A700000}"/>
    <cellStyle name="Normal 4 63 4" xfId="27760" xr:uid="{00000000-0005-0000-0000-00003B700000}"/>
    <cellStyle name="Normal 4 63 4 2" xfId="27761" xr:uid="{00000000-0005-0000-0000-00003C700000}"/>
    <cellStyle name="Normal 4 63 4 2 2" xfId="27762" xr:uid="{00000000-0005-0000-0000-00003D700000}"/>
    <cellStyle name="Normal 4 63 4 3" xfId="27763" xr:uid="{00000000-0005-0000-0000-00003E700000}"/>
    <cellStyle name="Normal 4 63 5" xfId="27764" xr:uid="{00000000-0005-0000-0000-00003F700000}"/>
    <cellStyle name="Normal 4 63 5 2" xfId="27765" xr:uid="{00000000-0005-0000-0000-000040700000}"/>
    <cellStyle name="Normal 4 63 5 2 2" xfId="27766" xr:uid="{00000000-0005-0000-0000-000041700000}"/>
    <cellStyle name="Normal 4 63 5 3" xfId="27767" xr:uid="{00000000-0005-0000-0000-000042700000}"/>
    <cellStyle name="Normal 4 63 6" xfId="27768" xr:uid="{00000000-0005-0000-0000-000043700000}"/>
    <cellStyle name="Normal 4 63 6 2" xfId="27769" xr:uid="{00000000-0005-0000-0000-000044700000}"/>
    <cellStyle name="Normal 4 63 6 2 2" xfId="27770" xr:uid="{00000000-0005-0000-0000-000045700000}"/>
    <cellStyle name="Normal 4 63 6 3" xfId="27771" xr:uid="{00000000-0005-0000-0000-000046700000}"/>
    <cellStyle name="Normal 4 63 7" xfId="27772" xr:uid="{00000000-0005-0000-0000-000047700000}"/>
    <cellStyle name="Normal 4 63 7 2" xfId="27773" xr:uid="{00000000-0005-0000-0000-000048700000}"/>
    <cellStyle name="Normal 4 63 8" xfId="27774" xr:uid="{00000000-0005-0000-0000-000049700000}"/>
    <cellStyle name="Normal 4 64" xfId="27775" xr:uid="{00000000-0005-0000-0000-00004A700000}"/>
    <cellStyle name="Normal 4 64 2" xfId="27776" xr:uid="{00000000-0005-0000-0000-00004B700000}"/>
    <cellStyle name="Normal 4 64 2 2" xfId="27777" xr:uid="{00000000-0005-0000-0000-00004C700000}"/>
    <cellStyle name="Normal 4 64 2 2 2" xfId="27778" xr:uid="{00000000-0005-0000-0000-00004D700000}"/>
    <cellStyle name="Normal 4 64 2 3" xfId="27779" xr:uid="{00000000-0005-0000-0000-00004E700000}"/>
    <cellStyle name="Normal 4 64 3" xfId="27780" xr:uid="{00000000-0005-0000-0000-00004F700000}"/>
    <cellStyle name="Normal 4 64 3 2" xfId="27781" xr:uid="{00000000-0005-0000-0000-000050700000}"/>
    <cellStyle name="Normal 4 64 4" xfId="27782" xr:uid="{00000000-0005-0000-0000-000051700000}"/>
    <cellStyle name="Normal 4 65" xfId="27783" xr:uid="{00000000-0005-0000-0000-000052700000}"/>
    <cellStyle name="Normal 4 65 2" xfId="27784" xr:uid="{00000000-0005-0000-0000-000053700000}"/>
    <cellStyle name="Normal 4 65 2 2" xfId="27785" xr:uid="{00000000-0005-0000-0000-000054700000}"/>
    <cellStyle name="Normal 4 65 3" xfId="27786" xr:uid="{00000000-0005-0000-0000-000055700000}"/>
    <cellStyle name="Normal 4 65 3 2" xfId="27787" xr:uid="{00000000-0005-0000-0000-000056700000}"/>
    <cellStyle name="Normal 4 65 4" xfId="27788" xr:uid="{00000000-0005-0000-0000-000057700000}"/>
    <cellStyle name="Normal 4 66" xfId="27789" xr:uid="{00000000-0005-0000-0000-000058700000}"/>
    <cellStyle name="Normal 4 66 2" xfId="27790" xr:uid="{00000000-0005-0000-0000-000059700000}"/>
    <cellStyle name="Normal 4 67" xfId="27791" xr:uid="{00000000-0005-0000-0000-00005A700000}"/>
    <cellStyle name="Normal 4 67 2" xfId="27792" xr:uid="{00000000-0005-0000-0000-00005B700000}"/>
    <cellStyle name="Normal 4 68" xfId="27793" xr:uid="{00000000-0005-0000-0000-00005C700000}"/>
    <cellStyle name="Normal 4 68 2" xfId="27794" xr:uid="{00000000-0005-0000-0000-00005D700000}"/>
    <cellStyle name="Normal 4 69" xfId="27795" xr:uid="{00000000-0005-0000-0000-00005E700000}"/>
    <cellStyle name="Normal 4 69 2" xfId="27796" xr:uid="{00000000-0005-0000-0000-00005F700000}"/>
    <cellStyle name="Normal 4 7" xfId="27797" xr:uid="{00000000-0005-0000-0000-000060700000}"/>
    <cellStyle name="Normal 4 7 2" xfId="27798" xr:uid="{00000000-0005-0000-0000-000061700000}"/>
    <cellStyle name="Normal 4 7 2 2" xfId="27799" xr:uid="{00000000-0005-0000-0000-000062700000}"/>
    <cellStyle name="Normal 4 7 2 2 2" xfId="27800" xr:uid="{00000000-0005-0000-0000-000063700000}"/>
    <cellStyle name="Normal 4 7 2 3" xfId="27801" xr:uid="{00000000-0005-0000-0000-000064700000}"/>
    <cellStyle name="Normal 4 7 3" xfId="27802" xr:uid="{00000000-0005-0000-0000-000065700000}"/>
    <cellStyle name="Normal 4 7 3 2" xfId="27803" xr:uid="{00000000-0005-0000-0000-000066700000}"/>
    <cellStyle name="Normal 4 7 4" xfId="27804" xr:uid="{00000000-0005-0000-0000-000067700000}"/>
    <cellStyle name="Normal 4 70" xfId="27805" xr:uid="{00000000-0005-0000-0000-000068700000}"/>
    <cellStyle name="Normal 4 70 2" xfId="27806" xr:uid="{00000000-0005-0000-0000-000069700000}"/>
    <cellStyle name="Normal 4 71" xfId="27807" xr:uid="{00000000-0005-0000-0000-00006A700000}"/>
    <cellStyle name="Normal 4 72" xfId="27808" xr:uid="{00000000-0005-0000-0000-00006B700000}"/>
    <cellStyle name="Normal 4 73" xfId="27809" xr:uid="{00000000-0005-0000-0000-00006C700000}"/>
    <cellStyle name="Normal 4 74" xfId="27576" xr:uid="{00000000-0005-0000-0000-00006D700000}"/>
    <cellStyle name="Normal 4 8" xfId="27810" xr:uid="{00000000-0005-0000-0000-00006E700000}"/>
    <cellStyle name="Normal 4 8 2" xfId="27811" xr:uid="{00000000-0005-0000-0000-00006F700000}"/>
    <cellStyle name="Normal 4 8 2 2" xfId="27812" xr:uid="{00000000-0005-0000-0000-000070700000}"/>
    <cellStyle name="Normal 4 8 2 2 2" xfId="27813" xr:uid="{00000000-0005-0000-0000-000071700000}"/>
    <cellStyle name="Normal 4 8 2 3" xfId="27814" xr:uid="{00000000-0005-0000-0000-000072700000}"/>
    <cellStyle name="Normal 4 8 3" xfId="27815" xr:uid="{00000000-0005-0000-0000-000073700000}"/>
    <cellStyle name="Normal 4 8 3 2" xfId="27816" xr:uid="{00000000-0005-0000-0000-000074700000}"/>
    <cellStyle name="Normal 4 8 4" xfId="27817" xr:uid="{00000000-0005-0000-0000-000075700000}"/>
    <cellStyle name="Normal 4 9" xfId="27818" xr:uid="{00000000-0005-0000-0000-000076700000}"/>
    <cellStyle name="Normal 4 9 2" xfId="27819" xr:uid="{00000000-0005-0000-0000-000077700000}"/>
    <cellStyle name="Normal 4 9 2 2" xfId="27820" xr:uid="{00000000-0005-0000-0000-000078700000}"/>
    <cellStyle name="Normal 4 9 2 2 2" xfId="27821" xr:uid="{00000000-0005-0000-0000-000079700000}"/>
    <cellStyle name="Normal 4 9 2 3" xfId="27822" xr:uid="{00000000-0005-0000-0000-00007A700000}"/>
    <cellStyle name="Normal 4 9 3" xfId="27823" xr:uid="{00000000-0005-0000-0000-00007B700000}"/>
    <cellStyle name="Normal 4 9 3 2" xfId="27824" xr:uid="{00000000-0005-0000-0000-00007C700000}"/>
    <cellStyle name="Normal 4 9 4" xfId="27825" xr:uid="{00000000-0005-0000-0000-00007D700000}"/>
    <cellStyle name="Normal 4_Needed Accts" xfId="27826" xr:uid="{00000000-0005-0000-0000-00007E700000}"/>
    <cellStyle name="Normal 40" xfId="27827" xr:uid="{00000000-0005-0000-0000-00007F700000}"/>
    <cellStyle name="Normal 40 10" xfId="27828" xr:uid="{00000000-0005-0000-0000-000080700000}"/>
    <cellStyle name="Normal 40 10 2" xfId="27829" xr:uid="{00000000-0005-0000-0000-000081700000}"/>
    <cellStyle name="Normal 40 10 2 2" xfId="27830" xr:uid="{00000000-0005-0000-0000-000082700000}"/>
    <cellStyle name="Normal 40 10 2 2 2" xfId="27831" xr:uid="{00000000-0005-0000-0000-000083700000}"/>
    <cellStyle name="Normal 40 10 2 3" xfId="27832" xr:uid="{00000000-0005-0000-0000-000084700000}"/>
    <cellStyle name="Normal 40 10 3" xfId="27833" xr:uid="{00000000-0005-0000-0000-000085700000}"/>
    <cellStyle name="Normal 40 10 3 2" xfId="27834" xr:uid="{00000000-0005-0000-0000-000086700000}"/>
    <cellStyle name="Normal 40 10 4" xfId="27835" xr:uid="{00000000-0005-0000-0000-000087700000}"/>
    <cellStyle name="Normal 40 11" xfId="27836" xr:uid="{00000000-0005-0000-0000-000088700000}"/>
    <cellStyle name="Normal 40 11 2" xfId="27837" xr:uid="{00000000-0005-0000-0000-000089700000}"/>
    <cellStyle name="Normal 40 11 2 2" xfId="27838" xr:uid="{00000000-0005-0000-0000-00008A700000}"/>
    <cellStyle name="Normal 40 11 2 2 2" xfId="27839" xr:uid="{00000000-0005-0000-0000-00008B700000}"/>
    <cellStyle name="Normal 40 11 2 3" xfId="27840" xr:uid="{00000000-0005-0000-0000-00008C700000}"/>
    <cellStyle name="Normal 40 11 3" xfId="27841" xr:uid="{00000000-0005-0000-0000-00008D700000}"/>
    <cellStyle name="Normal 40 11 3 2" xfId="27842" xr:uid="{00000000-0005-0000-0000-00008E700000}"/>
    <cellStyle name="Normal 40 11 4" xfId="27843" xr:uid="{00000000-0005-0000-0000-00008F700000}"/>
    <cellStyle name="Normal 40 12" xfId="27844" xr:uid="{00000000-0005-0000-0000-000090700000}"/>
    <cellStyle name="Normal 40 12 2" xfId="27845" xr:uid="{00000000-0005-0000-0000-000091700000}"/>
    <cellStyle name="Normal 40 12 2 2" xfId="27846" xr:uid="{00000000-0005-0000-0000-000092700000}"/>
    <cellStyle name="Normal 40 12 2 2 2" xfId="27847" xr:uid="{00000000-0005-0000-0000-000093700000}"/>
    <cellStyle name="Normal 40 12 2 3" xfId="27848" xr:uid="{00000000-0005-0000-0000-000094700000}"/>
    <cellStyle name="Normal 40 12 3" xfId="27849" xr:uid="{00000000-0005-0000-0000-000095700000}"/>
    <cellStyle name="Normal 40 12 3 2" xfId="27850" xr:uid="{00000000-0005-0000-0000-000096700000}"/>
    <cellStyle name="Normal 40 12 4" xfId="27851" xr:uid="{00000000-0005-0000-0000-000097700000}"/>
    <cellStyle name="Normal 40 13" xfId="27852" xr:uid="{00000000-0005-0000-0000-000098700000}"/>
    <cellStyle name="Normal 40 13 2" xfId="27853" xr:uid="{00000000-0005-0000-0000-000099700000}"/>
    <cellStyle name="Normal 40 13 2 2" xfId="27854" xr:uid="{00000000-0005-0000-0000-00009A700000}"/>
    <cellStyle name="Normal 40 13 2 2 2" xfId="27855" xr:uid="{00000000-0005-0000-0000-00009B700000}"/>
    <cellStyle name="Normal 40 13 2 3" xfId="27856" xr:uid="{00000000-0005-0000-0000-00009C700000}"/>
    <cellStyle name="Normal 40 13 3" xfId="27857" xr:uid="{00000000-0005-0000-0000-00009D700000}"/>
    <cellStyle name="Normal 40 13 3 2" xfId="27858" xr:uid="{00000000-0005-0000-0000-00009E700000}"/>
    <cellStyle name="Normal 40 13 4" xfId="27859" xr:uid="{00000000-0005-0000-0000-00009F700000}"/>
    <cellStyle name="Normal 40 14" xfId="27860" xr:uid="{00000000-0005-0000-0000-0000A0700000}"/>
    <cellStyle name="Normal 40 14 2" xfId="27861" xr:uid="{00000000-0005-0000-0000-0000A1700000}"/>
    <cellStyle name="Normal 40 14 2 2" xfId="27862" xr:uid="{00000000-0005-0000-0000-0000A2700000}"/>
    <cellStyle name="Normal 40 14 2 2 2" xfId="27863" xr:uid="{00000000-0005-0000-0000-0000A3700000}"/>
    <cellStyle name="Normal 40 14 2 3" xfId="27864" xr:uid="{00000000-0005-0000-0000-0000A4700000}"/>
    <cellStyle name="Normal 40 14 3" xfId="27865" xr:uid="{00000000-0005-0000-0000-0000A5700000}"/>
    <cellStyle name="Normal 40 14 3 2" xfId="27866" xr:uid="{00000000-0005-0000-0000-0000A6700000}"/>
    <cellStyle name="Normal 40 14 4" xfId="27867" xr:uid="{00000000-0005-0000-0000-0000A7700000}"/>
    <cellStyle name="Normal 40 15" xfId="27868" xr:uid="{00000000-0005-0000-0000-0000A8700000}"/>
    <cellStyle name="Normal 40 15 2" xfId="27869" xr:uid="{00000000-0005-0000-0000-0000A9700000}"/>
    <cellStyle name="Normal 40 15 2 2" xfId="27870" xr:uid="{00000000-0005-0000-0000-0000AA700000}"/>
    <cellStyle name="Normal 40 15 2 2 2" xfId="27871" xr:uid="{00000000-0005-0000-0000-0000AB700000}"/>
    <cellStyle name="Normal 40 15 2 3" xfId="27872" xr:uid="{00000000-0005-0000-0000-0000AC700000}"/>
    <cellStyle name="Normal 40 15 3" xfId="27873" xr:uid="{00000000-0005-0000-0000-0000AD700000}"/>
    <cellStyle name="Normal 40 15 3 2" xfId="27874" xr:uid="{00000000-0005-0000-0000-0000AE700000}"/>
    <cellStyle name="Normal 40 15 4" xfId="27875" xr:uid="{00000000-0005-0000-0000-0000AF700000}"/>
    <cellStyle name="Normal 40 16" xfId="27876" xr:uid="{00000000-0005-0000-0000-0000B0700000}"/>
    <cellStyle name="Normal 40 16 2" xfId="27877" xr:uid="{00000000-0005-0000-0000-0000B1700000}"/>
    <cellStyle name="Normal 40 16 2 2" xfId="27878" xr:uid="{00000000-0005-0000-0000-0000B2700000}"/>
    <cellStyle name="Normal 40 16 2 2 2" xfId="27879" xr:uid="{00000000-0005-0000-0000-0000B3700000}"/>
    <cellStyle name="Normal 40 16 2 3" xfId="27880" xr:uid="{00000000-0005-0000-0000-0000B4700000}"/>
    <cellStyle name="Normal 40 16 3" xfId="27881" xr:uid="{00000000-0005-0000-0000-0000B5700000}"/>
    <cellStyle name="Normal 40 16 3 2" xfId="27882" xr:uid="{00000000-0005-0000-0000-0000B6700000}"/>
    <cellStyle name="Normal 40 16 4" xfId="27883" xr:uid="{00000000-0005-0000-0000-0000B7700000}"/>
    <cellStyle name="Normal 40 17" xfId="27884" xr:uid="{00000000-0005-0000-0000-0000B8700000}"/>
    <cellStyle name="Normal 40 17 2" xfId="27885" xr:uid="{00000000-0005-0000-0000-0000B9700000}"/>
    <cellStyle name="Normal 40 17 2 2" xfId="27886" xr:uid="{00000000-0005-0000-0000-0000BA700000}"/>
    <cellStyle name="Normal 40 17 2 2 2" xfId="27887" xr:uid="{00000000-0005-0000-0000-0000BB700000}"/>
    <cellStyle name="Normal 40 17 2 3" xfId="27888" xr:uid="{00000000-0005-0000-0000-0000BC700000}"/>
    <cellStyle name="Normal 40 17 3" xfId="27889" xr:uid="{00000000-0005-0000-0000-0000BD700000}"/>
    <cellStyle name="Normal 40 17 3 2" xfId="27890" xr:uid="{00000000-0005-0000-0000-0000BE700000}"/>
    <cellStyle name="Normal 40 17 4" xfId="27891" xr:uid="{00000000-0005-0000-0000-0000BF700000}"/>
    <cellStyle name="Normal 40 18" xfId="27892" xr:uid="{00000000-0005-0000-0000-0000C0700000}"/>
    <cellStyle name="Normal 40 18 2" xfId="27893" xr:uid="{00000000-0005-0000-0000-0000C1700000}"/>
    <cellStyle name="Normal 40 18 2 2" xfId="27894" xr:uid="{00000000-0005-0000-0000-0000C2700000}"/>
    <cellStyle name="Normal 40 18 2 2 2" xfId="27895" xr:uid="{00000000-0005-0000-0000-0000C3700000}"/>
    <cellStyle name="Normal 40 18 2 3" xfId="27896" xr:uid="{00000000-0005-0000-0000-0000C4700000}"/>
    <cellStyle name="Normal 40 18 3" xfId="27897" xr:uid="{00000000-0005-0000-0000-0000C5700000}"/>
    <cellStyle name="Normal 40 18 3 2" xfId="27898" xr:uid="{00000000-0005-0000-0000-0000C6700000}"/>
    <cellStyle name="Normal 40 18 4" xfId="27899" xr:uid="{00000000-0005-0000-0000-0000C7700000}"/>
    <cellStyle name="Normal 40 19" xfId="27900" xr:uid="{00000000-0005-0000-0000-0000C8700000}"/>
    <cellStyle name="Normal 40 19 2" xfId="27901" xr:uid="{00000000-0005-0000-0000-0000C9700000}"/>
    <cellStyle name="Normal 40 19 2 2" xfId="27902" xr:uid="{00000000-0005-0000-0000-0000CA700000}"/>
    <cellStyle name="Normal 40 19 2 2 2" xfId="27903" xr:uid="{00000000-0005-0000-0000-0000CB700000}"/>
    <cellStyle name="Normal 40 19 2 3" xfId="27904" xr:uid="{00000000-0005-0000-0000-0000CC700000}"/>
    <cellStyle name="Normal 40 19 3" xfId="27905" xr:uid="{00000000-0005-0000-0000-0000CD700000}"/>
    <cellStyle name="Normal 40 19 3 2" xfId="27906" xr:uid="{00000000-0005-0000-0000-0000CE700000}"/>
    <cellStyle name="Normal 40 19 4" xfId="27907" xr:uid="{00000000-0005-0000-0000-0000CF700000}"/>
    <cellStyle name="Normal 40 2" xfId="27908" xr:uid="{00000000-0005-0000-0000-0000D0700000}"/>
    <cellStyle name="Normal 40 2 10" xfId="27909" xr:uid="{00000000-0005-0000-0000-0000D1700000}"/>
    <cellStyle name="Normal 40 2 11" xfId="27910" xr:uid="{00000000-0005-0000-0000-0000D2700000}"/>
    <cellStyle name="Normal 40 2 2" xfId="27911" xr:uid="{00000000-0005-0000-0000-0000D3700000}"/>
    <cellStyle name="Normal 40 2 2 2" xfId="27912" xr:uid="{00000000-0005-0000-0000-0000D4700000}"/>
    <cellStyle name="Normal 40 2 2 2 2" xfId="27913" xr:uid="{00000000-0005-0000-0000-0000D5700000}"/>
    <cellStyle name="Normal 40 2 2 2 2 2" xfId="27914" xr:uid="{00000000-0005-0000-0000-0000D6700000}"/>
    <cellStyle name="Normal 40 2 2 2 2 2 2" xfId="27915" xr:uid="{00000000-0005-0000-0000-0000D7700000}"/>
    <cellStyle name="Normal 40 2 2 2 2 3" xfId="27916" xr:uid="{00000000-0005-0000-0000-0000D8700000}"/>
    <cellStyle name="Normal 40 2 2 2 2 4" xfId="59142" xr:uid="{00000000-0005-0000-0000-0000D9700000}"/>
    <cellStyle name="Normal 40 2 2 2 3" xfId="27917" xr:uid="{00000000-0005-0000-0000-0000DA700000}"/>
    <cellStyle name="Normal 40 2 2 2 4" xfId="58433" xr:uid="{00000000-0005-0000-0000-0000DB700000}"/>
    <cellStyle name="Normal 40 2 2 3" xfId="27918" xr:uid="{00000000-0005-0000-0000-0000DC700000}"/>
    <cellStyle name="Normal 40 2 2 3 2" xfId="27919" xr:uid="{00000000-0005-0000-0000-0000DD700000}"/>
    <cellStyle name="Normal 40 2 2 3 2 2" xfId="27920" xr:uid="{00000000-0005-0000-0000-0000DE700000}"/>
    <cellStyle name="Normal 40 2 2 3 3" xfId="27921" xr:uid="{00000000-0005-0000-0000-0000DF700000}"/>
    <cellStyle name="Normal 40 2 2 3 4" xfId="59141" xr:uid="{00000000-0005-0000-0000-0000E0700000}"/>
    <cellStyle name="Normal 40 2 2 4" xfId="27922" xr:uid="{00000000-0005-0000-0000-0000E1700000}"/>
    <cellStyle name="Normal 40 2 2 4 2" xfId="27923" xr:uid="{00000000-0005-0000-0000-0000E2700000}"/>
    <cellStyle name="Normal 40 2 2 4 2 2" xfId="27924" xr:uid="{00000000-0005-0000-0000-0000E3700000}"/>
    <cellStyle name="Normal 40 2 2 4 3" xfId="27925" xr:uid="{00000000-0005-0000-0000-0000E4700000}"/>
    <cellStyle name="Normal 40 2 2 5" xfId="27926" xr:uid="{00000000-0005-0000-0000-0000E5700000}"/>
    <cellStyle name="Normal 40 2 2 5 2" xfId="27927" xr:uid="{00000000-0005-0000-0000-0000E6700000}"/>
    <cellStyle name="Normal 40 2 2 5 2 2" xfId="27928" xr:uid="{00000000-0005-0000-0000-0000E7700000}"/>
    <cellStyle name="Normal 40 2 2 5 3" xfId="27929" xr:uid="{00000000-0005-0000-0000-0000E8700000}"/>
    <cellStyle name="Normal 40 2 2 6" xfId="27930" xr:uid="{00000000-0005-0000-0000-0000E9700000}"/>
    <cellStyle name="Normal 40 2 2 6 2" xfId="27931" xr:uid="{00000000-0005-0000-0000-0000EA700000}"/>
    <cellStyle name="Normal 40 2 2 6 2 2" xfId="27932" xr:uid="{00000000-0005-0000-0000-0000EB700000}"/>
    <cellStyle name="Normal 40 2 2 6 3" xfId="27933" xr:uid="{00000000-0005-0000-0000-0000EC700000}"/>
    <cellStyle name="Normal 40 2 2 7" xfId="27934" xr:uid="{00000000-0005-0000-0000-0000ED700000}"/>
    <cellStyle name="Normal 40 2 2 7 2" xfId="27935" xr:uid="{00000000-0005-0000-0000-0000EE700000}"/>
    <cellStyle name="Normal 40 2 2 8" xfId="27936" xr:uid="{00000000-0005-0000-0000-0000EF700000}"/>
    <cellStyle name="Normal 40 2 2 9" xfId="58078" xr:uid="{00000000-0005-0000-0000-0000F0700000}"/>
    <cellStyle name="Normal 40 2 3" xfId="27937" xr:uid="{00000000-0005-0000-0000-0000F1700000}"/>
    <cellStyle name="Normal 40 2 3 2" xfId="27938" xr:uid="{00000000-0005-0000-0000-0000F2700000}"/>
    <cellStyle name="Normal 40 2 3 2 2" xfId="27939" xr:uid="{00000000-0005-0000-0000-0000F3700000}"/>
    <cellStyle name="Normal 40 2 3 2 2 2" xfId="27940" xr:uid="{00000000-0005-0000-0000-0000F4700000}"/>
    <cellStyle name="Normal 40 2 3 2 2 3" xfId="59144" xr:uid="{00000000-0005-0000-0000-0000F5700000}"/>
    <cellStyle name="Normal 40 2 3 2 3" xfId="27941" xr:uid="{00000000-0005-0000-0000-0000F6700000}"/>
    <cellStyle name="Normal 40 2 3 2 4" xfId="58564" xr:uid="{00000000-0005-0000-0000-0000F7700000}"/>
    <cellStyle name="Normal 40 2 3 3" xfId="27942" xr:uid="{00000000-0005-0000-0000-0000F8700000}"/>
    <cellStyle name="Normal 40 2 3 3 2" xfId="27943" xr:uid="{00000000-0005-0000-0000-0000F9700000}"/>
    <cellStyle name="Normal 40 2 3 3 3" xfId="59143" xr:uid="{00000000-0005-0000-0000-0000FA700000}"/>
    <cellStyle name="Normal 40 2 3 4" xfId="27944" xr:uid="{00000000-0005-0000-0000-0000FB700000}"/>
    <cellStyle name="Normal 40 2 3 5" xfId="58206" xr:uid="{00000000-0005-0000-0000-0000FC700000}"/>
    <cellStyle name="Normal 40 2 4" xfId="27945" xr:uid="{00000000-0005-0000-0000-0000FD700000}"/>
    <cellStyle name="Normal 40 2 4 2" xfId="27946" xr:uid="{00000000-0005-0000-0000-0000FE700000}"/>
    <cellStyle name="Normal 40 2 4 2 2" xfId="27947" xr:uid="{00000000-0005-0000-0000-0000FF700000}"/>
    <cellStyle name="Normal 40 2 4 2 2 2" xfId="27948" xr:uid="{00000000-0005-0000-0000-000000710000}"/>
    <cellStyle name="Normal 40 2 4 2 3" xfId="27949" xr:uid="{00000000-0005-0000-0000-000001710000}"/>
    <cellStyle name="Normal 40 2 4 2 4" xfId="59145" xr:uid="{00000000-0005-0000-0000-000002710000}"/>
    <cellStyle name="Normal 40 2 4 3" xfId="27950" xr:uid="{00000000-0005-0000-0000-000003710000}"/>
    <cellStyle name="Normal 40 2 4 3 2" xfId="27951" xr:uid="{00000000-0005-0000-0000-000004710000}"/>
    <cellStyle name="Normal 40 2 4 4" xfId="27952" xr:uid="{00000000-0005-0000-0000-000005710000}"/>
    <cellStyle name="Normal 40 2 4 5" xfId="58334" xr:uid="{00000000-0005-0000-0000-000006710000}"/>
    <cellStyle name="Normal 40 2 5" xfId="27953" xr:uid="{00000000-0005-0000-0000-000007710000}"/>
    <cellStyle name="Normal 40 2 5 2" xfId="27954" xr:uid="{00000000-0005-0000-0000-000008710000}"/>
    <cellStyle name="Normal 40 2 5 2 2" xfId="27955" xr:uid="{00000000-0005-0000-0000-000009710000}"/>
    <cellStyle name="Normal 40 2 5 3" xfId="27956" xr:uid="{00000000-0005-0000-0000-00000A710000}"/>
    <cellStyle name="Normal 40 2 5 3 2" xfId="27957" xr:uid="{00000000-0005-0000-0000-00000B710000}"/>
    <cellStyle name="Normal 40 2 5 4" xfId="27958" xr:uid="{00000000-0005-0000-0000-00000C710000}"/>
    <cellStyle name="Normal 40 2 5 5" xfId="59140" xr:uid="{00000000-0005-0000-0000-00000D710000}"/>
    <cellStyle name="Normal 40 2 6" xfId="27959" xr:uid="{00000000-0005-0000-0000-00000E710000}"/>
    <cellStyle name="Normal 40 2 6 2" xfId="27960" xr:uid="{00000000-0005-0000-0000-00000F710000}"/>
    <cellStyle name="Normal 40 2 7" xfId="27961" xr:uid="{00000000-0005-0000-0000-000010710000}"/>
    <cellStyle name="Normal 40 2 7 2" xfId="27962" xr:uid="{00000000-0005-0000-0000-000011710000}"/>
    <cellStyle name="Normal 40 2 8" xfId="27963" xr:uid="{00000000-0005-0000-0000-000012710000}"/>
    <cellStyle name="Normal 40 2 8 2" xfId="27964" xr:uid="{00000000-0005-0000-0000-000013710000}"/>
    <cellStyle name="Normal 40 2 9" xfId="27965" xr:uid="{00000000-0005-0000-0000-000014710000}"/>
    <cellStyle name="Normal 40 2 9 2" xfId="27966" xr:uid="{00000000-0005-0000-0000-000015710000}"/>
    <cellStyle name="Normal 40 20" xfId="27967" xr:uid="{00000000-0005-0000-0000-000016710000}"/>
    <cellStyle name="Normal 40 20 2" xfId="27968" xr:uid="{00000000-0005-0000-0000-000017710000}"/>
    <cellStyle name="Normal 40 20 2 2" xfId="27969" xr:uid="{00000000-0005-0000-0000-000018710000}"/>
    <cellStyle name="Normal 40 20 2 2 2" xfId="27970" xr:uid="{00000000-0005-0000-0000-000019710000}"/>
    <cellStyle name="Normal 40 20 2 3" xfId="27971" xr:uid="{00000000-0005-0000-0000-00001A710000}"/>
    <cellStyle name="Normal 40 20 3" xfId="27972" xr:uid="{00000000-0005-0000-0000-00001B710000}"/>
    <cellStyle name="Normal 40 20 3 2" xfId="27973" xr:uid="{00000000-0005-0000-0000-00001C710000}"/>
    <cellStyle name="Normal 40 20 4" xfId="27974" xr:uid="{00000000-0005-0000-0000-00001D710000}"/>
    <cellStyle name="Normal 40 21" xfId="27975" xr:uid="{00000000-0005-0000-0000-00001E710000}"/>
    <cellStyle name="Normal 40 21 2" xfId="27976" xr:uid="{00000000-0005-0000-0000-00001F710000}"/>
    <cellStyle name="Normal 40 21 2 2" xfId="27977" xr:uid="{00000000-0005-0000-0000-000020710000}"/>
    <cellStyle name="Normal 40 21 2 2 2" xfId="27978" xr:uid="{00000000-0005-0000-0000-000021710000}"/>
    <cellStyle name="Normal 40 21 2 3" xfId="27979" xr:uid="{00000000-0005-0000-0000-000022710000}"/>
    <cellStyle name="Normal 40 21 3" xfId="27980" xr:uid="{00000000-0005-0000-0000-000023710000}"/>
    <cellStyle name="Normal 40 21 3 2" xfId="27981" xr:uid="{00000000-0005-0000-0000-000024710000}"/>
    <cellStyle name="Normal 40 21 4" xfId="27982" xr:uid="{00000000-0005-0000-0000-000025710000}"/>
    <cellStyle name="Normal 40 22" xfId="27983" xr:uid="{00000000-0005-0000-0000-000026710000}"/>
    <cellStyle name="Normal 40 22 2" xfId="27984" xr:uid="{00000000-0005-0000-0000-000027710000}"/>
    <cellStyle name="Normal 40 22 2 2" xfId="27985" xr:uid="{00000000-0005-0000-0000-000028710000}"/>
    <cellStyle name="Normal 40 22 2 2 2" xfId="27986" xr:uid="{00000000-0005-0000-0000-000029710000}"/>
    <cellStyle name="Normal 40 22 2 3" xfId="27987" xr:uid="{00000000-0005-0000-0000-00002A710000}"/>
    <cellStyle name="Normal 40 22 3" xfId="27988" xr:uid="{00000000-0005-0000-0000-00002B710000}"/>
    <cellStyle name="Normal 40 22 3 2" xfId="27989" xr:uid="{00000000-0005-0000-0000-00002C710000}"/>
    <cellStyle name="Normal 40 22 4" xfId="27990" xr:uid="{00000000-0005-0000-0000-00002D710000}"/>
    <cellStyle name="Normal 40 23" xfId="27991" xr:uid="{00000000-0005-0000-0000-00002E710000}"/>
    <cellStyle name="Normal 40 23 2" xfId="27992" xr:uid="{00000000-0005-0000-0000-00002F710000}"/>
    <cellStyle name="Normal 40 23 2 2" xfId="27993" xr:uid="{00000000-0005-0000-0000-000030710000}"/>
    <cellStyle name="Normal 40 23 2 2 2" xfId="27994" xr:uid="{00000000-0005-0000-0000-000031710000}"/>
    <cellStyle name="Normal 40 23 2 3" xfId="27995" xr:uid="{00000000-0005-0000-0000-000032710000}"/>
    <cellStyle name="Normal 40 23 3" xfId="27996" xr:uid="{00000000-0005-0000-0000-000033710000}"/>
    <cellStyle name="Normal 40 23 3 2" xfId="27997" xr:uid="{00000000-0005-0000-0000-000034710000}"/>
    <cellStyle name="Normal 40 23 4" xfId="27998" xr:uid="{00000000-0005-0000-0000-000035710000}"/>
    <cellStyle name="Normal 40 24" xfId="27999" xr:uid="{00000000-0005-0000-0000-000036710000}"/>
    <cellStyle name="Normal 40 24 2" xfId="28000" xr:uid="{00000000-0005-0000-0000-000037710000}"/>
    <cellStyle name="Normal 40 24 2 2" xfId="28001" xr:uid="{00000000-0005-0000-0000-000038710000}"/>
    <cellStyle name="Normal 40 24 2 2 2" xfId="28002" xr:uid="{00000000-0005-0000-0000-000039710000}"/>
    <cellStyle name="Normal 40 24 2 3" xfId="28003" xr:uid="{00000000-0005-0000-0000-00003A710000}"/>
    <cellStyle name="Normal 40 24 3" xfId="28004" xr:uid="{00000000-0005-0000-0000-00003B710000}"/>
    <cellStyle name="Normal 40 24 3 2" xfId="28005" xr:uid="{00000000-0005-0000-0000-00003C710000}"/>
    <cellStyle name="Normal 40 24 4" xfId="28006" xr:uid="{00000000-0005-0000-0000-00003D710000}"/>
    <cellStyle name="Normal 40 25" xfId="28007" xr:uid="{00000000-0005-0000-0000-00003E710000}"/>
    <cellStyle name="Normal 40 25 2" xfId="28008" xr:uid="{00000000-0005-0000-0000-00003F710000}"/>
    <cellStyle name="Normal 40 25 2 2" xfId="28009" xr:uid="{00000000-0005-0000-0000-000040710000}"/>
    <cellStyle name="Normal 40 25 2 2 2" xfId="28010" xr:uid="{00000000-0005-0000-0000-000041710000}"/>
    <cellStyle name="Normal 40 25 2 3" xfId="28011" xr:uid="{00000000-0005-0000-0000-000042710000}"/>
    <cellStyle name="Normal 40 25 3" xfId="28012" xr:uid="{00000000-0005-0000-0000-000043710000}"/>
    <cellStyle name="Normal 40 25 3 2" xfId="28013" xr:uid="{00000000-0005-0000-0000-000044710000}"/>
    <cellStyle name="Normal 40 25 4" xfId="28014" xr:uid="{00000000-0005-0000-0000-000045710000}"/>
    <cellStyle name="Normal 40 26" xfId="28015" xr:uid="{00000000-0005-0000-0000-000046710000}"/>
    <cellStyle name="Normal 40 26 2" xfId="28016" xr:uid="{00000000-0005-0000-0000-000047710000}"/>
    <cellStyle name="Normal 40 26 2 2" xfId="28017" xr:uid="{00000000-0005-0000-0000-000048710000}"/>
    <cellStyle name="Normal 40 26 2 2 2" xfId="28018" xr:uid="{00000000-0005-0000-0000-000049710000}"/>
    <cellStyle name="Normal 40 26 2 3" xfId="28019" xr:uid="{00000000-0005-0000-0000-00004A710000}"/>
    <cellStyle name="Normal 40 26 3" xfId="28020" xr:uid="{00000000-0005-0000-0000-00004B710000}"/>
    <cellStyle name="Normal 40 26 3 2" xfId="28021" xr:uid="{00000000-0005-0000-0000-00004C710000}"/>
    <cellStyle name="Normal 40 26 4" xfId="28022" xr:uid="{00000000-0005-0000-0000-00004D710000}"/>
    <cellStyle name="Normal 40 27" xfId="28023" xr:uid="{00000000-0005-0000-0000-00004E710000}"/>
    <cellStyle name="Normal 40 27 2" xfId="28024" xr:uid="{00000000-0005-0000-0000-00004F710000}"/>
    <cellStyle name="Normal 40 27 2 2" xfId="28025" xr:uid="{00000000-0005-0000-0000-000050710000}"/>
    <cellStyle name="Normal 40 27 2 2 2" xfId="28026" xr:uid="{00000000-0005-0000-0000-000051710000}"/>
    <cellStyle name="Normal 40 27 2 3" xfId="28027" xr:uid="{00000000-0005-0000-0000-000052710000}"/>
    <cellStyle name="Normal 40 27 3" xfId="28028" xr:uid="{00000000-0005-0000-0000-000053710000}"/>
    <cellStyle name="Normal 40 27 3 2" xfId="28029" xr:uid="{00000000-0005-0000-0000-000054710000}"/>
    <cellStyle name="Normal 40 27 4" xfId="28030" xr:uid="{00000000-0005-0000-0000-000055710000}"/>
    <cellStyle name="Normal 40 28" xfId="28031" xr:uid="{00000000-0005-0000-0000-000056710000}"/>
    <cellStyle name="Normal 40 28 2" xfId="28032" xr:uid="{00000000-0005-0000-0000-000057710000}"/>
    <cellStyle name="Normal 40 28 2 2" xfId="28033" xr:uid="{00000000-0005-0000-0000-000058710000}"/>
    <cellStyle name="Normal 40 28 2 2 2" xfId="28034" xr:uid="{00000000-0005-0000-0000-000059710000}"/>
    <cellStyle name="Normal 40 28 2 3" xfId="28035" xr:uid="{00000000-0005-0000-0000-00005A710000}"/>
    <cellStyle name="Normal 40 28 3" xfId="28036" xr:uid="{00000000-0005-0000-0000-00005B710000}"/>
    <cellStyle name="Normal 40 28 3 2" xfId="28037" xr:uid="{00000000-0005-0000-0000-00005C710000}"/>
    <cellStyle name="Normal 40 28 4" xfId="28038" xr:uid="{00000000-0005-0000-0000-00005D710000}"/>
    <cellStyle name="Normal 40 29" xfId="28039" xr:uid="{00000000-0005-0000-0000-00005E710000}"/>
    <cellStyle name="Normal 40 29 2" xfId="28040" xr:uid="{00000000-0005-0000-0000-00005F710000}"/>
    <cellStyle name="Normal 40 29 2 2" xfId="28041" xr:uid="{00000000-0005-0000-0000-000060710000}"/>
    <cellStyle name="Normal 40 29 2 2 2" xfId="28042" xr:uid="{00000000-0005-0000-0000-000061710000}"/>
    <cellStyle name="Normal 40 29 2 3" xfId="28043" xr:uid="{00000000-0005-0000-0000-000062710000}"/>
    <cellStyle name="Normal 40 29 3" xfId="28044" xr:uid="{00000000-0005-0000-0000-000063710000}"/>
    <cellStyle name="Normal 40 29 3 2" xfId="28045" xr:uid="{00000000-0005-0000-0000-000064710000}"/>
    <cellStyle name="Normal 40 29 4" xfId="28046" xr:uid="{00000000-0005-0000-0000-000065710000}"/>
    <cellStyle name="Normal 40 3" xfId="28047" xr:uid="{00000000-0005-0000-0000-000066710000}"/>
    <cellStyle name="Normal 40 3 2" xfId="28048" xr:uid="{00000000-0005-0000-0000-000067710000}"/>
    <cellStyle name="Normal 40 3 2 2" xfId="28049" xr:uid="{00000000-0005-0000-0000-000068710000}"/>
    <cellStyle name="Normal 40 3 2 2 2" xfId="28050" xr:uid="{00000000-0005-0000-0000-000069710000}"/>
    <cellStyle name="Normal 40 3 2 3" xfId="28051" xr:uid="{00000000-0005-0000-0000-00006A710000}"/>
    <cellStyle name="Normal 40 3 3" xfId="28052" xr:uid="{00000000-0005-0000-0000-00006B710000}"/>
    <cellStyle name="Normal 40 3 3 2" xfId="28053" xr:uid="{00000000-0005-0000-0000-00006C710000}"/>
    <cellStyle name="Normal 40 3 4" xfId="28054" xr:uid="{00000000-0005-0000-0000-00006D710000}"/>
    <cellStyle name="Normal 40 30" xfId="28055" xr:uid="{00000000-0005-0000-0000-00006E710000}"/>
    <cellStyle name="Normal 40 30 2" xfId="28056" xr:uid="{00000000-0005-0000-0000-00006F710000}"/>
    <cellStyle name="Normal 40 30 2 2" xfId="28057" xr:uid="{00000000-0005-0000-0000-000070710000}"/>
    <cellStyle name="Normal 40 30 2 2 2" xfId="28058" xr:uid="{00000000-0005-0000-0000-000071710000}"/>
    <cellStyle name="Normal 40 30 2 3" xfId="28059" xr:uid="{00000000-0005-0000-0000-000072710000}"/>
    <cellStyle name="Normal 40 30 3" xfId="28060" xr:uid="{00000000-0005-0000-0000-000073710000}"/>
    <cellStyle name="Normal 40 30 3 2" xfId="28061" xr:uid="{00000000-0005-0000-0000-000074710000}"/>
    <cellStyle name="Normal 40 30 4" xfId="28062" xr:uid="{00000000-0005-0000-0000-000075710000}"/>
    <cellStyle name="Normal 40 31" xfId="28063" xr:uid="{00000000-0005-0000-0000-000076710000}"/>
    <cellStyle name="Normal 40 31 2" xfId="28064" xr:uid="{00000000-0005-0000-0000-000077710000}"/>
    <cellStyle name="Normal 40 31 2 2" xfId="28065" xr:uid="{00000000-0005-0000-0000-000078710000}"/>
    <cellStyle name="Normal 40 31 2 2 2" xfId="28066" xr:uid="{00000000-0005-0000-0000-000079710000}"/>
    <cellStyle name="Normal 40 31 2 3" xfId="28067" xr:uid="{00000000-0005-0000-0000-00007A710000}"/>
    <cellStyle name="Normal 40 31 3" xfId="28068" xr:uid="{00000000-0005-0000-0000-00007B710000}"/>
    <cellStyle name="Normal 40 31 3 2" xfId="28069" xr:uid="{00000000-0005-0000-0000-00007C710000}"/>
    <cellStyle name="Normal 40 31 4" xfId="28070" xr:uid="{00000000-0005-0000-0000-00007D710000}"/>
    <cellStyle name="Normal 40 32" xfId="28071" xr:uid="{00000000-0005-0000-0000-00007E710000}"/>
    <cellStyle name="Normal 40 32 2" xfId="28072" xr:uid="{00000000-0005-0000-0000-00007F710000}"/>
    <cellStyle name="Normal 40 32 2 2" xfId="28073" xr:uid="{00000000-0005-0000-0000-000080710000}"/>
    <cellStyle name="Normal 40 32 2 2 2" xfId="28074" xr:uid="{00000000-0005-0000-0000-000081710000}"/>
    <cellStyle name="Normal 40 32 2 3" xfId="28075" xr:uid="{00000000-0005-0000-0000-000082710000}"/>
    <cellStyle name="Normal 40 32 3" xfId="28076" xr:uid="{00000000-0005-0000-0000-000083710000}"/>
    <cellStyle name="Normal 40 32 3 2" xfId="28077" xr:uid="{00000000-0005-0000-0000-000084710000}"/>
    <cellStyle name="Normal 40 32 4" xfId="28078" xr:uid="{00000000-0005-0000-0000-000085710000}"/>
    <cellStyle name="Normal 40 33" xfId="28079" xr:uid="{00000000-0005-0000-0000-000086710000}"/>
    <cellStyle name="Normal 40 33 2" xfId="28080" xr:uid="{00000000-0005-0000-0000-000087710000}"/>
    <cellStyle name="Normal 40 33 2 2" xfId="28081" xr:uid="{00000000-0005-0000-0000-000088710000}"/>
    <cellStyle name="Normal 40 33 2 2 2" xfId="28082" xr:uid="{00000000-0005-0000-0000-000089710000}"/>
    <cellStyle name="Normal 40 33 2 3" xfId="28083" xr:uid="{00000000-0005-0000-0000-00008A710000}"/>
    <cellStyle name="Normal 40 33 3" xfId="28084" xr:uid="{00000000-0005-0000-0000-00008B710000}"/>
    <cellStyle name="Normal 40 33 3 2" xfId="28085" xr:uid="{00000000-0005-0000-0000-00008C710000}"/>
    <cellStyle name="Normal 40 33 4" xfId="28086" xr:uid="{00000000-0005-0000-0000-00008D710000}"/>
    <cellStyle name="Normal 40 34" xfId="28087" xr:uid="{00000000-0005-0000-0000-00008E710000}"/>
    <cellStyle name="Normal 40 34 2" xfId="28088" xr:uid="{00000000-0005-0000-0000-00008F710000}"/>
    <cellStyle name="Normal 40 34 2 2" xfId="28089" xr:uid="{00000000-0005-0000-0000-000090710000}"/>
    <cellStyle name="Normal 40 34 2 2 2" xfId="28090" xr:uid="{00000000-0005-0000-0000-000091710000}"/>
    <cellStyle name="Normal 40 34 2 3" xfId="28091" xr:uid="{00000000-0005-0000-0000-000092710000}"/>
    <cellStyle name="Normal 40 34 3" xfId="28092" xr:uid="{00000000-0005-0000-0000-000093710000}"/>
    <cellStyle name="Normal 40 34 3 2" xfId="28093" xr:uid="{00000000-0005-0000-0000-000094710000}"/>
    <cellStyle name="Normal 40 34 4" xfId="28094" xr:uid="{00000000-0005-0000-0000-000095710000}"/>
    <cellStyle name="Normal 40 35" xfId="28095" xr:uid="{00000000-0005-0000-0000-000096710000}"/>
    <cellStyle name="Normal 40 35 2" xfId="28096" xr:uid="{00000000-0005-0000-0000-000097710000}"/>
    <cellStyle name="Normal 40 35 2 2" xfId="28097" xr:uid="{00000000-0005-0000-0000-000098710000}"/>
    <cellStyle name="Normal 40 35 2 2 2" xfId="28098" xr:uid="{00000000-0005-0000-0000-000099710000}"/>
    <cellStyle name="Normal 40 35 2 3" xfId="28099" xr:uid="{00000000-0005-0000-0000-00009A710000}"/>
    <cellStyle name="Normal 40 35 3" xfId="28100" xr:uid="{00000000-0005-0000-0000-00009B710000}"/>
    <cellStyle name="Normal 40 35 3 2" xfId="28101" xr:uid="{00000000-0005-0000-0000-00009C710000}"/>
    <cellStyle name="Normal 40 35 4" xfId="28102" xr:uid="{00000000-0005-0000-0000-00009D710000}"/>
    <cellStyle name="Normal 40 36" xfId="28103" xr:uid="{00000000-0005-0000-0000-00009E710000}"/>
    <cellStyle name="Normal 40 36 2" xfId="28104" xr:uid="{00000000-0005-0000-0000-00009F710000}"/>
    <cellStyle name="Normal 40 36 2 2" xfId="28105" xr:uid="{00000000-0005-0000-0000-0000A0710000}"/>
    <cellStyle name="Normal 40 36 2 2 2" xfId="28106" xr:uid="{00000000-0005-0000-0000-0000A1710000}"/>
    <cellStyle name="Normal 40 36 2 3" xfId="28107" xr:uid="{00000000-0005-0000-0000-0000A2710000}"/>
    <cellStyle name="Normal 40 36 3" xfId="28108" xr:uid="{00000000-0005-0000-0000-0000A3710000}"/>
    <cellStyle name="Normal 40 36 3 2" xfId="28109" xr:uid="{00000000-0005-0000-0000-0000A4710000}"/>
    <cellStyle name="Normal 40 36 4" xfId="28110" xr:uid="{00000000-0005-0000-0000-0000A5710000}"/>
    <cellStyle name="Normal 40 37" xfId="28111" xr:uid="{00000000-0005-0000-0000-0000A6710000}"/>
    <cellStyle name="Normal 40 37 2" xfId="28112" xr:uid="{00000000-0005-0000-0000-0000A7710000}"/>
    <cellStyle name="Normal 40 37 2 2" xfId="28113" xr:uid="{00000000-0005-0000-0000-0000A8710000}"/>
    <cellStyle name="Normal 40 37 2 2 2" xfId="28114" xr:uid="{00000000-0005-0000-0000-0000A9710000}"/>
    <cellStyle name="Normal 40 37 2 3" xfId="28115" xr:uid="{00000000-0005-0000-0000-0000AA710000}"/>
    <cellStyle name="Normal 40 37 3" xfId="28116" xr:uid="{00000000-0005-0000-0000-0000AB710000}"/>
    <cellStyle name="Normal 40 37 3 2" xfId="28117" xr:uid="{00000000-0005-0000-0000-0000AC710000}"/>
    <cellStyle name="Normal 40 37 4" xfId="28118" xr:uid="{00000000-0005-0000-0000-0000AD710000}"/>
    <cellStyle name="Normal 40 38" xfId="28119" xr:uid="{00000000-0005-0000-0000-0000AE710000}"/>
    <cellStyle name="Normal 40 38 2" xfId="28120" xr:uid="{00000000-0005-0000-0000-0000AF710000}"/>
    <cellStyle name="Normal 40 38 2 2" xfId="28121" xr:uid="{00000000-0005-0000-0000-0000B0710000}"/>
    <cellStyle name="Normal 40 38 2 2 2" xfId="28122" xr:uid="{00000000-0005-0000-0000-0000B1710000}"/>
    <cellStyle name="Normal 40 38 2 3" xfId="28123" xr:uid="{00000000-0005-0000-0000-0000B2710000}"/>
    <cellStyle name="Normal 40 38 3" xfId="28124" xr:uid="{00000000-0005-0000-0000-0000B3710000}"/>
    <cellStyle name="Normal 40 38 3 2" xfId="28125" xr:uid="{00000000-0005-0000-0000-0000B4710000}"/>
    <cellStyle name="Normal 40 38 4" xfId="28126" xr:uid="{00000000-0005-0000-0000-0000B5710000}"/>
    <cellStyle name="Normal 40 39" xfId="28127" xr:uid="{00000000-0005-0000-0000-0000B6710000}"/>
    <cellStyle name="Normal 40 39 2" xfId="28128" xr:uid="{00000000-0005-0000-0000-0000B7710000}"/>
    <cellStyle name="Normal 40 39 2 2" xfId="28129" xr:uid="{00000000-0005-0000-0000-0000B8710000}"/>
    <cellStyle name="Normal 40 39 2 2 2" xfId="28130" xr:uid="{00000000-0005-0000-0000-0000B9710000}"/>
    <cellStyle name="Normal 40 39 2 3" xfId="28131" xr:uid="{00000000-0005-0000-0000-0000BA710000}"/>
    <cellStyle name="Normal 40 39 3" xfId="28132" xr:uid="{00000000-0005-0000-0000-0000BB710000}"/>
    <cellStyle name="Normal 40 39 3 2" xfId="28133" xr:uid="{00000000-0005-0000-0000-0000BC710000}"/>
    <cellStyle name="Normal 40 39 4" xfId="28134" xr:uid="{00000000-0005-0000-0000-0000BD710000}"/>
    <cellStyle name="Normal 40 4" xfId="28135" xr:uid="{00000000-0005-0000-0000-0000BE710000}"/>
    <cellStyle name="Normal 40 4 2" xfId="28136" xr:uid="{00000000-0005-0000-0000-0000BF710000}"/>
    <cellStyle name="Normal 40 4 2 2" xfId="28137" xr:uid="{00000000-0005-0000-0000-0000C0710000}"/>
    <cellStyle name="Normal 40 4 2 2 2" xfId="28138" xr:uid="{00000000-0005-0000-0000-0000C1710000}"/>
    <cellStyle name="Normal 40 4 2 3" xfId="28139" xr:uid="{00000000-0005-0000-0000-0000C2710000}"/>
    <cellStyle name="Normal 40 4 3" xfId="28140" xr:uid="{00000000-0005-0000-0000-0000C3710000}"/>
    <cellStyle name="Normal 40 4 3 2" xfId="28141" xr:uid="{00000000-0005-0000-0000-0000C4710000}"/>
    <cellStyle name="Normal 40 4 4" xfId="28142" xr:uid="{00000000-0005-0000-0000-0000C5710000}"/>
    <cellStyle name="Normal 40 40" xfId="28143" xr:uid="{00000000-0005-0000-0000-0000C6710000}"/>
    <cellStyle name="Normal 40 40 2" xfId="28144" xr:uid="{00000000-0005-0000-0000-0000C7710000}"/>
    <cellStyle name="Normal 40 40 2 2" xfId="28145" xr:uid="{00000000-0005-0000-0000-0000C8710000}"/>
    <cellStyle name="Normal 40 40 2 2 2" xfId="28146" xr:uid="{00000000-0005-0000-0000-0000C9710000}"/>
    <cellStyle name="Normal 40 40 2 3" xfId="28147" xr:uid="{00000000-0005-0000-0000-0000CA710000}"/>
    <cellStyle name="Normal 40 40 3" xfId="28148" xr:uid="{00000000-0005-0000-0000-0000CB710000}"/>
    <cellStyle name="Normal 40 40 3 2" xfId="28149" xr:uid="{00000000-0005-0000-0000-0000CC710000}"/>
    <cellStyle name="Normal 40 40 4" xfId="28150" xr:uid="{00000000-0005-0000-0000-0000CD710000}"/>
    <cellStyle name="Normal 40 41" xfId="28151" xr:uid="{00000000-0005-0000-0000-0000CE710000}"/>
    <cellStyle name="Normal 40 41 2" xfId="28152" xr:uid="{00000000-0005-0000-0000-0000CF710000}"/>
    <cellStyle name="Normal 40 41 2 2" xfId="28153" xr:uid="{00000000-0005-0000-0000-0000D0710000}"/>
    <cellStyle name="Normal 40 41 2 2 2" xfId="28154" xr:uid="{00000000-0005-0000-0000-0000D1710000}"/>
    <cellStyle name="Normal 40 41 2 3" xfId="28155" xr:uid="{00000000-0005-0000-0000-0000D2710000}"/>
    <cellStyle name="Normal 40 41 3" xfId="28156" xr:uid="{00000000-0005-0000-0000-0000D3710000}"/>
    <cellStyle name="Normal 40 41 3 2" xfId="28157" xr:uid="{00000000-0005-0000-0000-0000D4710000}"/>
    <cellStyle name="Normal 40 41 4" xfId="28158" xr:uid="{00000000-0005-0000-0000-0000D5710000}"/>
    <cellStyle name="Normal 40 42" xfId="28159" xr:uid="{00000000-0005-0000-0000-0000D6710000}"/>
    <cellStyle name="Normal 40 42 2" xfId="28160" xr:uid="{00000000-0005-0000-0000-0000D7710000}"/>
    <cellStyle name="Normal 40 42 2 2" xfId="28161" xr:uid="{00000000-0005-0000-0000-0000D8710000}"/>
    <cellStyle name="Normal 40 42 2 2 2" xfId="28162" xr:uid="{00000000-0005-0000-0000-0000D9710000}"/>
    <cellStyle name="Normal 40 42 2 3" xfId="28163" xr:uid="{00000000-0005-0000-0000-0000DA710000}"/>
    <cellStyle name="Normal 40 42 3" xfId="28164" xr:uid="{00000000-0005-0000-0000-0000DB710000}"/>
    <cellStyle name="Normal 40 42 3 2" xfId="28165" xr:uid="{00000000-0005-0000-0000-0000DC710000}"/>
    <cellStyle name="Normal 40 42 4" xfId="28166" xr:uid="{00000000-0005-0000-0000-0000DD710000}"/>
    <cellStyle name="Normal 40 43" xfId="28167" xr:uid="{00000000-0005-0000-0000-0000DE710000}"/>
    <cellStyle name="Normal 40 43 2" xfId="28168" xr:uid="{00000000-0005-0000-0000-0000DF710000}"/>
    <cellStyle name="Normal 40 43 2 2" xfId="28169" xr:uid="{00000000-0005-0000-0000-0000E0710000}"/>
    <cellStyle name="Normal 40 43 2 2 2" xfId="28170" xr:uid="{00000000-0005-0000-0000-0000E1710000}"/>
    <cellStyle name="Normal 40 43 2 3" xfId="28171" xr:uid="{00000000-0005-0000-0000-0000E2710000}"/>
    <cellStyle name="Normal 40 43 3" xfId="28172" xr:uid="{00000000-0005-0000-0000-0000E3710000}"/>
    <cellStyle name="Normal 40 43 3 2" xfId="28173" xr:uid="{00000000-0005-0000-0000-0000E4710000}"/>
    <cellStyle name="Normal 40 43 4" xfId="28174" xr:uid="{00000000-0005-0000-0000-0000E5710000}"/>
    <cellStyle name="Normal 40 44" xfId="28175" xr:uid="{00000000-0005-0000-0000-0000E6710000}"/>
    <cellStyle name="Normal 40 44 2" xfId="28176" xr:uid="{00000000-0005-0000-0000-0000E7710000}"/>
    <cellStyle name="Normal 40 44 2 2" xfId="28177" xr:uid="{00000000-0005-0000-0000-0000E8710000}"/>
    <cellStyle name="Normal 40 44 2 2 2" xfId="28178" xr:uid="{00000000-0005-0000-0000-0000E9710000}"/>
    <cellStyle name="Normal 40 44 2 3" xfId="28179" xr:uid="{00000000-0005-0000-0000-0000EA710000}"/>
    <cellStyle name="Normal 40 44 3" xfId="28180" xr:uid="{00000000-0005-0000-0000-0000EB710000}"/>
    <cellStyle name="Normal 40 44 3 2" xfId="28181" xr:uid="{00000000-0005-0000-0000-0000EC710000}"/>
    <cellStyle name="Normal 40 44 4" xfId="28182" xr:uid="{00000000-0005-0000-0000-0000ED710000}"/>
    <cellStyle name="Normal 40 45" xfId="28183" xr:uid="{00000000-0005-0000-0000-0000EE710000}"/>
    <cellStyle name="Normal 40 45 2" xfId="28184" xr:uid="{00000000-0005-0000-0000-0000EF710000}"/>
    <cellStyle name="Normal 40 45 2 2" xfId="28185" xr:uid="{00000000-0005-0000-0000-0000F0710000}"/>
    <cellStyle name="Normal 40 45 2 2 2" xfId="28186" xr:uid="{00000000-0005-0000-0000-0000F1710000}"/>
    <cellStyle name="Normal 40 45 2 3" xfId="28187" xr:uid="{00000000-0005-0000-0000-0000F2710000}"/>
    <cellStyle name="Normal 40 45 3" xfId="28188" xr:uid="{00000000-0005-0000-0000-0000F3710000}"/>
    <cellStyle name="Normal 40 45 3 2" xfId="28189" xr:uid="{00000000-0005-0000-0000-0000F4710000}"/>
    <cellStyle name="Normal 40 45 4" xfId="28190" xr:uid="{00000000-0005-0000-0000-0000F5710000}"/>
    <cellStyle name="Normal 40 46" xfId="28191" xr:uid="{00000000-0005-0000-0000-0000F6710000}"/>
    <cellStyle name="Normal 40 46 2" xfId="28192" xr:uid="{00000000-0005-0000-0000-0000F7710000}"/>
    <cellStyle name="Normal 40 46 2 2" xfId="28193" xr:uid="{00000000-0005-0000-0000-0000F8710000}"/>
    <cellStyle name="Normal 40 46 2 2 2" xfId="28194" xr:uid="{00000000-0005-0000-0000-0000F9710000}"/>
    <cellStyle name="Normal 40 46 2 3" xfId="28195" xr:uid="{00000000-0005-0000-0000-0000FA710000}"/>
    <cellStyle name="Normal 40 46 3" xfId="28196" xr:uid="{00000000-0005-0000-0000-0000FB710000}"/>
    <cellStyle name="Normal 40 46 3 2" xfId="28197" xr:uid="{00000000-0005-0000-0000-0000FC710000}"/>
    <cellStyle name="Normal 40 46 4" xfId="28198" xr:uid="{00000000-0005-0000-0000-0000FD710000}"/>
    <cellStyle name="Normal 40 47" xfId="28199" xr:uid="{00000000-0005-0000-0000-0000FE710000}"/>
    <cellStyle name="Normal 40 47 2" xfId="28200" xr:uid="{00000000-0005-0000-0000-0000FF710000}"/>
    <cellStyle name="Normal 40 47 2 2" xfId="28201" xr:uid="{00000000-0005-0000-0000-000000720000}"/>
    <cellStyle name="Normal 40 47 2 2 2" xfId="28202" xr:uid="{00000000-0005-0000-0000-000001720000}"/>
    <cellStyle name="Normal 40 47 2 3" xfId="28203" xr:uid="{00000000-0005-0000-0000-000002720000}"/>
    <cellStyle name="Normal 40 47 2 3 2" xfId="28204" xr:uid="{00000000-0005-0000-0000-000003720000}"/>
    <cellStyle name="Normal 40 47 2 4" xfId="28205" xr:uid="{00000000-0005-0000-0000-000004720000}"/>
    <cellStyle name="Normal 40 47 3" xfId="28206" xr:uid="{00000000-0005-0000-0000-000005720000}"/>
    <cellStyle name="Normal 40 47 3 2" xfId="28207" xr:uid="{00000000-0005-0000-0000-000006720000}"/>
    <cellStyle name="Normal 40 47 4" xfId="28208" xr:uid="{00000000-0005-0000-0000-000007720000}"/>
    <cellStyle name="Normal 40 47 4 2" xfId="28209" xr:uid="{00000000-0005-0000-0000-000008720000}"/>
    <cellStyle name="Normal 40 47 5" xfId="28210" xr:uid="{00000000-0005-0000-0000-000009720000}"/>
    <cellStyle name="Normal 40 47 5 2" xfId="28211" xr:uid="{00000000-0005-0000-0000-00000A720000}"/>
    <cellStyle name="Normal 40 47 6" xfId="28212" xr:uid="{00000000-0005-0000-0000-00000B720000}"/>
    <cellStyle name="Normal 40 47 6 2" xfId="28213" xr:uid="{00000000-0005-0000-0000-00000C720000}"/>
    <cellStyle name="Normal 40 47 7" xfId="28214" xr:uid="{00000000-0005-0000-0000-00000D720000}"/>
    <cellStyle name="Normal 40 48" xfId="28215" xr:uid="{00000000-0005-0000-0000-00000E720000}"/>
    <cellStyle name="Normal 40 48 2" xfId="28216" xr:uid="{00000000-0005-0000-0000-00000F720000}"/>
    <cellStyle name="Normal 40 49" xfId="28217" xr:uid="{00000000-0005-0000-0000-000010720000}"/>
    <cellStyle name="Normal 40 49 2" xfId="28218" xr:uid="{00000000-0005-0000-0000-000011720000}"/>
    <cellStyle name="Normal 40 49 2 2" xfId="28219" xr:uid="{00000000-0005-0000-0000-000012720000}"/>
    <cellStyle name="Normal 40 49 2 2 2" xfId="28220" xr:uid="{00000000-0005-0000-0000-000013720000}"/>
    <cellStyle name="Normal 40 49 2 3" xfId="28221" xr:uid="{00000000-0005-0000-0000-000014720000}"/>
    <cellStyle name="Normal 40 49 3" xfId="28222" xr:uid="{00000000-0005-0000-0000-000015720000}"/>
    <cellStyle name="Normal 40 5" xfId="28223" xr:uid="{00000000-0005-0000-0000-000016720000}"/>
    <cellStyle name="Normal 40 5 2" xfId="28224" xr:uid="{00000000-0005-0000-0000-000017720000}"/>
    <cellStyle name="Normal 40 5 2 2" xfId="28225" xr:uid="{00000000-0005-0000-0000-000018720000}"/>
    <cellStyle name="Normal 40 5 2 2 2" xfId="28226" xr:uid="{00000000-0005-0000-0000-000019720000}"/>
    <cellStyle name="Normal 40 5 2 3" xfId="28227" xr:uid="{00000000-0005-0000-0000-00001A720000}"/>
    <cellStyle name="Normal 40 5 3" xfId="28228" xr:uid="{00000000-0005-0000-0000-00001B720000}"/>
    <cellStyle name="Normal 40 5 3 2" xfId="28229" xr:uid="{00000000-0005-0000-0000-00001C720000}"/>
    <cellStyle name="Normal 40 5 4" xfId="28230" xr:uid="{00000000-0005-0000-0000-00001D720000}"/>
    <cellStyle name="Normal 40 50" xfId="28231" xr:uid="{00000000-0005-0000-0000-00001E720000}"/>
    <cellStyle name="Normal 40 50 2" xfId="28232" xr:uid="{00000000-0005-0000-0000-00001F720000}"/>
    <cellStyle name="Normal 40 50 2 2" xfId="28233" xr:uid="{00000000-0005-0000-0000-000020720000}"/>
    <cellStyle name="Normal 40 50 3" xfId="28234" xr:uid="{00000000-0005-0000-0000-000021720000}"/>
    <cellStyle name="Normal 40 51" xfId="28235" xr:uid="{00000000-0005-0000-0000-000022720000}"/>
    <cellStyle name="Normal 40 51 2" xfId="28236" xr:uid="{00000000-0005-0000-0000-000023720000}"/>
    <cellStyle name="Normal 40 51 2 2" xfId="28237" xr:uid="{00000000-0005-0000-0000-000024720000}"/>
    <cellStyle name="Normal 40 51 3" xfId="28238" xr:uid="{00000000-0005-0000-0000-000025720000}"/>
    <cellStyle name="Normal 40 52" xfId="28239" xr:uid="{00000000-0005-0000-0000-000026720000}"/>
    <cellStyle name="Normal 40 52 2" xfId="28240" xr:uid="{00000000-0005-0000-0000-000027720000}"/>
    <cellStyle name="Normal 40 52 2 2" xfId="28241" xr:uid="{00000000-0005-0000-0000-000028720000}"/>
    <cellStyle name="Normal 40 52 3" xfId="28242" xr:uid="{00000000-0005-0000-0000-000029720000}"/>
    <cellStyle name="Normal 40 53" xfId="28243" xr:uid="{00000000-0005-0000-0000-00002A720000}"/>
    <cellStyle name="Normal 40 53 2" xfId="28244" xr:uid="{00000000-0005-0000-0000-00002B720000}"/>
    <cellStyle name="Normal 40 54" xfId="28245" xr:uid="{00000000-0005-0000-0000-00002C720000}"/>
    <cellStyle name="Normal 40 55" xfId="28246" xr:uid="{00000000-0005-0000-0000-00002D720000}"/>
    <cellStyle name="Normal 40 6" xfId="28247" xr:uid="{00000000-0005-0000-0000-00002E720000}"/>
    <cellStyle name="Normal 40 6 2" xfId="28248" xr:uid="{00000000-0005-0000-0000-00002F720000}"/>
    <cellStyle name="Normal 40 6 2 2" xfId="28249" xr:uid="{00000000-0005-0000-0000-000030720000}"/>
    <cellStyle name="Normal 40 6 2 2 2" xfId="28250" xr:uid="{00000000-0005-0000-0000-000031720000}"/>
    <cellStyle name="Normal 40 6 2 3" xfId="28251" xr:uid="{00000000-0005-0000-0000-000032720000}"/>
    <cellStyle name="Normal 40 6 3" xfId="28252" xr:uid="{00000000-0005-0000-0000-000033720000}"/>
    <cellStyle name="Normal 40 6 3 2" xfId="28253" xr:uid="{00000000-0005-0000-0000-000034720000}"/>
    <cellStyle name="Normal 40 6 4" xfId="28254" xr:uid="{00000000-0005-0000-0000-000035720000}"/>
    <cellStyle name="Normal 40 7" xfId="28255" xr:uid="{00000000-0005-0000-0000-000036720000}"/>
    <cellStyle name="Normal 40 7 2" xfId="28256" xr:uid="{00000000-0005-0000-0000-000037720000}"/>
    <cellStyle name="Normal 40 7 2 2" xfId="28257" xr:uid="{00000000-0005-0000-0000-000038720000}"/>
    <cellStyle name="Normal 40 7 2 2 2" xfId="28258" xr:uid="{00000000-0005-0000-0000-000039720000}"/>
    <cellStyle name="Normal 40 7 2 3" xfId="28259" xr:uid="{00000000-0005-0000-0000-00003A720000}"/>
    <cellStyle name="Normal 40 7 3" xfId="28260" xr:uid="{00000000-0005-0000-0000-00003B720000}"/>
    <cellStyle name="Normal 40 7 3 2" xfId="28261" xr:uid="{00000000-0005-0000-0000-00003C720000}"/>
    <cellStyle name="Normal 40 7 4" xfId="28262" xr:uid="{00000000-0005-0000-0000-00003D720000}"/>
    <cellStyle name="Normal 40 8" xfId="28263" xr:uid="{00000000-0005-0000-0000-00003E720000}"/>
    <cellStyle name="Normal 40 8 2" xfId="28264" xr:uid="{00000000-0005-0000-0000-00003F720000}"/>
    <cellStyle name="Normal 40 8 2 2" xfId="28265" xr:uid="{00000000-0005-0000-0000-000040720000}"/>
    <cellStyle name="Normal 40 8 2 2 2" xfId="28266" xr:uid="{00000000-0005-0000-0000-000041720000}"/>
    <cellStyle name="Normal 40 8 2 3" xfId="28267" xr:uid="{00000000-0005-0000-0000-000042720000}"/>
    <cellStyle name="Normal 40 8 3" xfId="28268" xr:uid="{00000000-0005-0000-0000-000043720000}"/>
    <cellStyle name="Normal 40 8 3 2" xfId="28269" xr:uid="{00000000-0005-0000-0000-000044720000}"/>
    <cellStyle name="Normal 40 8 4" xfId="28270" xr:uid="{00000000-0005-0000-0000-000045720000}"/>
    <cellStyle name="Normal 40 9" xfId="28271" xr:uid="{00000000-0005-0000-0000-000046720000}"/>
    <cellStyle name="Normal 40 9 2" xfId="28272" xr:uid="{00000000-0005-0000-0000-000047720000}"/>
    <cellStyle name="Normal 40 9 2 2" xfId="28273" xr:uid="{00000000-0005-0000-0000-000048720000}"/>
    <cellStyle name="Normal 40 9 2 2 2" xfId="28274" xr:uid="{00000000-0005-0000-0000-000049720000}"/>
    <cellStyle name="Normal 40 9 2 3" xfId="28275" xr:uid="{00000000-0005-0000-0000-00004A720000}"/>
    <cellStyle name="Normal 40 9 3" xfId="28276" xr:uid="{00000000-0005-0000-0000-00004B720000}"/>
    <cellStyle name="Normal 40 9 3 2" xfId="28277" xr:uid="{00000000-0005-0000-0000-00004C720000}"/>
    <cellStyle name="Normal 40 9 4" xfId="28278" xr:uid="{00000000-0005-0000-0000-00004D720000}"/>
    <cellStyle name="Normal 41" xfId="28279" xr:uid="{00000000-0005-0000-0000-00004E720000}"/>
    <cellStyle name="Normal 41 10" xfId="28280" xr:uid="{00000000-0005-0000-0000-00004F720000}"/>
    <cellStyle name="Normal 41 10 2" xfId="28281" xr:uid="{00000000-0005-0000-0000-000050720000}"/>
    <cellStyle name="Normal 41 10 2 2" xfId="28282" xr:uid="{00000000-0005-0000-0000-000051720000}"/>
    <cellStyle name="Normal 41 10 2 2 2" xfId="28283" xr:uid="{00000000-0005-0000-0000-000052720000}"/>
    <cellStyle name="Normal 41 10 2 3" xfId="28284" xr:uid="{00000000-0005-0000-0000-000053720000}"/>
    <cellStyle name="Normal 41 10 3" xfId="28285" xr:uid="{00000000-0005-0000-0000-000054720000}"/>
    <cellStyle name="Normal 41 10 3 2" xfId="28286" xr:uid="{00000000-0005-0000-0000-000055720000}"/>
    <cellStyle name="Normal 41 10 4" xfId="28287" xr:uid="{00000000-0005-0000-0000-000056720000}"/>
    <cellStyle name="Normal 41 11" xfId="28288" xr:uid="{00000000-0005-0000-0000-000057720000}"/>
    <cellStyle name="Normal 41 11 2" xfId="28289" xr:uid="{00000000-0005-0000-0000-000058720000}"/>
    <cellStyle name="Normal 41 11 2 2" xfId="28290" xr:uid="{00000000-0005-0000-0000-000059720000}"/>
    <cellStyle name="Normal 41 11 2 2 2" xfId="28291" xr:uid="{00000000-0005-0000-0000-00005A720000}"/>
    <cellStyle name="Normal 41 11 2 3" xfId="28292" xr:uid="{00000000-0005-0000-0000-00005B720000}"/>
    <cellStyle name="Normal 41 11 3" xfId="28293" xr:uid="{00000000-0005-0000-0000-00005C720000}"/>
    <cellStyle name="Normal 41 11 3 2" xfId="28294" xr:uid="{00000000-0005-0000-0000-00005D720000}"/>
    <cellStyle name="Normal 41 11 4" xfId="28295" xr:uid="{00000000-0005-0000-0000-00005E720000}"/>
    <cellStyle name="Normal 41 12" xfId="28296" xr:uid="{00000000-0005-0000-0000-00005F720000}"/>
    <cellStyle name="Normal 41 12 2" xfId="28297" xr:uid="{00000000-0005-0000-0000-000060720000}"/>
    <cellStyle name="Normal 41 12 2 2" xfId="28298" xr:uid="{00000000-0005-0000-0000-000061720000}"/>
    <cellStyle name="Normal 41 12 2 2 2" xfId="28299" xr:uid="{00000000-0005-0000-0000-000062720000}"/>
    <cellStyle name="Normal 41 12 2 3" xfId="28300" xr:uid="{00000000-0005-0000-0000-000063720000}"/>
    <cellStyle name="Normal 41 12 3" xfId="28301" xr:uid="{00000000-0005-0000-0000-000064720000}"/>
    <cellStyle name="Normal 41 12 3 2" xfId="28302" xr:uid="{00000000-0005-0000-0000-000065720000}"/>
    <cellStyle name="Normal 41 12 4" xfId="28303" xr:uid="{00000000-0005-0000-0000-000066720000}"/>
    <cellStyle name="Normal 41 13" xfId="28304" xr:uid="{00000000-0005-0000-0000-000067720000}"/>
    <cellStyle name="Normal 41 13 2" xfId="28305" xr:uid="{00000000-0005-0000-0000-000068720000}"/>
    <cellStyle name="Normal 41 13 2 2" xfId="28306" xr:uid="{00000000-0005-0000-0000-000069720000}"/>
    <cellStyle name="Normal 41 13 2 2 2" xfId="28307" xr:uid="{00000000-0005-0000-0000-00006A720000}"/>
    <cellStyle name="Normal 41 13 2 3" xfId="28308" xr:uid="{00000000-0005-0000-0000-00006B720000}"/>
    <cellStyle name="Normal 41 13 3" xfId="28309" xr:uid="{00000000-0005-0000-0000-00006C720000}"/>
    <cellStyle name="Normal 41 13 3 2" xfId="28310" xr:uid="{00000000-0005-0000-0000-00006D720000}"/>
    <cellStyle name="Normal 41 13 4" xfId="28311" xr:uid="{00000000-0005-0000-0000-00006E720000}"/>
    <cellStyle name="Normal 41 14" xfId="28312" xr:uid="{00000000-0005-0000-0000-00006F720000}"/>
    <cellStyle name="Normal 41 14 2" xfId="28313" xr:uid="{00000000-0005-0000-0000-000070720000}"/>
    <cellStyle name="Normal 41 14 2 2" xfId="28314" xr:uid="{00000000-0005-0000-0000-000071720000}"/>
    <cellStyle name="Normal 41 14 2 2 2" xfId="28315" xr:uid="{00000000-0005-0000-0000-000072720000}"/>
    <cellStyle name="Normal 41 14 2 3" xfId="28316" xr:uid="{00000000-0005-0000-0000-000073720000}"/>
    <cellStyle name="Normal 41 14 3" xfId="28317" xr:uid="{00000000-0005-0000-0000-000074720000}"/>
    <cellStyle name="Normal 41 14 3 2" xfId="28318" xr:uid="{00000000-0005-0000-0000-000075720000}"/>
    <cellStyle name="Normal 41 14 4" xfId="28319" xr:uid="{00000000-0005-0000-0000-000076720000}"/>
    <cellStyle name="Normal 41 15" xfId="28320" xr:uid="{00000000-0005-0000-0000-000077720000}"/>
    <cellStyle name="Normal 41 15 2" xfId="28321" xr:uid="{00000000-0005-0000-0000-000078720000}"/>
    <cellStyle name="Normal 41 15 2 2" xfId="28322" xr:uid="{00000000-0005-0000-0000-000079720000}"/>
    <cellStyle name="Normal 41 15 2 2 2" xfId="28323" xr:uid="{00000000-0005-0000-0000-00007A720000}"/>
    <cellStyle name="Normal 41 15 2 3" xfId="28324" xr:uid="{00000000-0005-0000-0000-00007B720000}"/>
    <cellStyle name="Normal 41 15 3" xfId="28325" xr:uid="{00000000-0005-0000-0000-00007C720000}"/>
    <cellStyle name="Normal 41 15 3 2" xfId="28326" xr:uid="{00000000-0005-0000-0000-00007D720000}"/>
    <cellStyle name="Normal 41 15 4" xfId="28327" xr:uid="{00000000-0005-0000-0000-00007E720000}"/>
    <cellStyle name="Normal 41 16" xfId="28328" xr:uid="{00000000-0005-0000-0000-00007F720000}"/>
    <cellStyle name="Normal 41 16 2" xfId="28329" xr:uid="{00000000-0005-0000-0000-000080720000}"/>
    <cellStyle name="Normal 41 16 2 2" xfId="28330" xr:uid="{00000000-0005-0000-0000-000081720000}"/>
    <cellStyle name="Normal 41 16 2 2 2" xfId="28331" xr:uid="{00000000-0005-0000-0000-000082720000}"/>
    <cellStyle name="Normal 41 16 2 3" xfId="28332" xr:uid="{00000000-0005-0000-0000-000083720000}"/>
    <cellStyle name="Normal 41 16 3" xfId="28333" xr:uid="{00000000-0005-0000-0000-000084720000}"/>
    <cellStyle name="Normal 41 16 3 2" xfId="28334" xr:uid="{00000000-0005-0000-0000-000085720000}"/>
    <cellStyle name="Normal 41 16 4" xfId="28335" xr:uid="{00000000-0005-0000-0000-000086720000}"/>
    <cellStyle name="Normal 41 17" xfId="28336" xr:uid="{00000000-0005-0000-0000-000087720000}"/>
    <cellStyle name="Normal 41 17 2" xfId="28337" xr:uid="{00000000-0005-0000-0000-000088720000}"/>
    <cellStyle name="Normal 41 17 2 2" xfId="28338" xr:uid="{00000000-0005-0000-0000-000089720000}"/>
    <cellStyle name="Normal 41 17 2 2 2" xfId="28339" xr:uid="{00000000-0005-0000-0000-00008A720000}"/>
    <cellStyle name="Normal 41 17 2 3" xfId="28340" xr:uid="{00000000-0005-0000-0000-00008B720000}"/>
    <cellStyle name="Normal 41 17 3" xfId="28341" xr:uid="{00000000-0005-0000-0000-00008C720000}"/>
    <cellStyle name="Normal 41 17 3 2" xfId="28342" xr:uid="{00000000-0005-0000-0000-00008D720000}"/>
    <cellStyle name="Normal 41 17 4" xfId="28343" xr:uid="{00000000-0005-0000-0000-00008E720000}"/>
    <cellStyle name="Normal 41 18" xfId="28344" xr:uid="{00000000-0005-0000-0000-00008F720000}"/>
    <cellStyle name="Normal 41 18 2" xfId="28345" xr:uid="{00000000-0005-0000-0000-000090720000}"/>
    <cellStyle name="Normal 41 18 2 2" xfId="28346" xr:uid="{00000000-0005-0000-0000-000091720000}"/>
    <cellStyle name="Normal 41 18 2 2 2" xfId="28347" xr:uid="{00000000-0005-0000-0000-000092720000}"/>
    <cellStyle name="Normal 41 18 2 3" xfId="28348" xr:uid="{00000000-0005-0000-0000-000093720000}"/>
    <cellStyle name="Normal 41 18 3" xfId="28349" xr:uid="{00000000-0005-0000-0000-000094720000}"/>
    <cellStyle name="Normal 41 18 3 2" xfId="28350" xr:uid="{00000000-0005-0000-0000-000095720000}"/>
    <cellStyle name="Normal 41 18 4" xfId="28351" xr:uid="{00000000-0005-0000-0000-000096720000}"/>
    <cellStyle name="Normal 41 19" xfId="28352" xr:uid="{00000000-0005-0000-0000-000097720000}"/>
    <cellStyle name="Normal 41 19 2" xfId="28353" xr:uid="{00000000-0005-0000-0000-000098720000}"/>
    <cellStyle name="Normal 41 19 2 2" xfId="28354" xr:uid="{00000000-0005-0000-0000-000099720000}"/>
    <cellStyle name="Normal 41 19 2 2 2" xfId="28355" xr:uid="{00000000-0005-0000-0000-00009A720000}"/>
    <cellStyle name="Normal 41 19 2 3" xfId="28356" xr:uid="{00000000-0005-0000-0000-00009B720000}"/>
    <cellStyle name="Normal 41 19 3" xfId="28357" xr:uid="{00000000-0005-0000-0000-00009C720000}"/>
    <cellStyle name="Normal 41 19 3 2" xfId="28358" xr:uid="{00000000-0005-0000-0000-00009D720000}"/>
    <cellStyle name="Normal 41 19 4" xfId="28359" xr:uid="{00000000-0005-0000-0000-00009E720000}"/>
    <cellStyle name="Normal 41 2" xfId="28360" xr:uid="{00000000-0005-0000-0000-00009F720000}"/>
    <cellStyle name="Normal 41 2 10" xfId="28361" xr:uid="{00000000-0005-0000-0000-0000A0720000}"/>
    <cellStyle name="Normal 41 2 2" xfId="28362" xr:uid="{00000000-0005-0000-0000-0000A1720000}"/>
    <cellStyle name="Normal 41 2 2 2" xfId="28363" xr:uid="{00000000-0005-0000-0000-0000A2720000}"/>
    <cellStyle name="Normal 41 2 2 2 2" xfId="28364" xr:uid="{00000000-0005-0000-0000-0000A3720000}"/>
    <cellStyle name="Normal 41 2 2 2 2 2" xfId="28365" xr:uid="{00000000-0005-0000-0000-0000A4720000}"/>
    <cellStyle name="Normal 41 2 2 2 2 2 2" xfId="28366" xr:uid="{00000000-0005-0000-0000-0000A5720000}"/>
    <cellStyle name="Normal 41 2 2 2 2 3" xfId="28367" xr:uid="{00000000-0005-0000-0000-0000A6720000}"/>
    <cellStyle name="Normal 41 2 2 2 3" xfId="28368" xr:uid="{00000000-0005-0000-0000-0000A7720000}"/>
    <cellStyle name="Normal 41 2 2 3" xfId="28369" xr:uid="{00000000-0005-0000-0000-0000A8720000}"/>
    <cellStyle name="Normal 41 2 2 3 2" xfId="28370" xr:uid="{00000000-0005-0000-0000-0000A9720000}"/>
    <cellStyle name="Normal 41 2 2 3 2 2" xfId="28371" xr:uid="{00000000-0005-0000-0000-0000AA720000}"/>
    <cellStyle name="Normal 41 2 2 3 3" xfId="28372" xr:uid="{00000000-0005-0000-0000-0000AB720000}"/>
    <cellStyle name="Normal 41 2 2 4" xfId="28373" xr:uid="{00000000-0005-0000-0000-0000AC720000}"/>
    <cellStyle name="Normal 41 2 2 4 2" xfId="28374" xr:uid="{00000000-0005-0000-0000-0000AD720000}"/>
    <cellStyle name="Normal 41 2 2 4 2 2" xfId="28375" xr:uid="{00000000-0005-0000-0000-0000AE720000}"/>
    <cellStyle name="Normal 41 2 2 4 3" xfId="28376" xr:uid="{00000000-0005-0000-0000-0000AF720000}"/>
    <cellStyle name="Normal 41 2 2 5" xfId="28377" xr:uid="{00000000-0005-0000-0000-0000B0720000}"/>
    <cellStyle name="Normal 41 2 2 5 2" xfId="28378" xr:uid="{00000000-0005-0000-0000-0000B1720000}"/>
    <cellStyle name="Normal 41 2 2 5 2 2" xfId="28379" xr:uid="{00000000-0005-0000-0000-0000B2720000}"/>
    <cellStyle name="Normal 41 2 2 5 3" xfId="28380" xr:uid="{00000000-0005-0000-0000-0000B3720000}"/>
    <cellStyle name="Normal 41 2 2 6" xfId="28381" xr:uid="{00000000-0005-0000-0000-0000B4720000}"/>
    <cellStyle name="Normal 41 2 2 6 2" xfId="28382" xr:uid="{00000000-0005-0000-0000-0000B5720000}"/>
    <cellStyle name="Normal 41 2 2 6 2 2" xfId="28383" xr:uid="{00000000-0005-0000-0000-0000B6720000}"/>
    <cellStyle name="Normal 41 2 2 6 3" xfId="28384" xr:uid="{00000000-0005-0000-0000-0000B7720000}"/>
    <cellStyle name="Normal 41 2 2 7" xfId="28385" xr:uid="{00000000-0005-0000-0000-0000B8720000}"/>
    <cellStyle name="Normal 41 2 2 7 2" xfId="28386" xr:uid="{00000000-0005-0000-0000-0000B9720000}"/>
    <cellStyle name="Normal 41 2 2 8" xfId="28387" xr:uid="{00000000-0005-0000-0000-0000BA720000}"/>
    <cellStyle name="Normal 41 2 3" xfId="28388" xr:uid="{00000000-0005-0000-0000-0000BB720000}"/>
    <cellStyle name="Normal 41 2 3 2" xfId="28389" xr:uid="{00000000-0005-0000-0000-0000BC720000}"/>
    <cellStyle name="Normal 41 2 3 2 2" xfId="28390" xr:uid="{00000000-0005-0000-0000-0000BD720000}"/>
    <cellStyle name="Normal 41 2 3 2 2 2" xfId="28391" xr:uid="{00000000-0005-0000-0000-0000BE720000}"/>
    <cellStyle name="Normal 41 2 3 2 3" xfId="28392" xr:uid="{00000000-0005-0000-0000-0000BF720000}"/>
    <cellStyle name="Normal 41 2 3 3" xfId="28393" xr:uid="{00000000-0005-0000-0000-0000C0720000}"/>
    <cellStyle name="Normal 41 2 3 3 2" xfId="28394" xr:uid="{00000000-0005-0000-0000-0000C1720000}"/>
    <cellStyle name="Normal 41 2 3 4" xfId="28395" xr:uid="{00000000-0005-0000-0000-0000C2720000}"/>
    <cellStyle name="Normal 41 2 4" xfId="28396" xr:uid="{00000000-0005-0000-0000-0000C3720000}"/>
    <cellStyle name="Normal 41 2 4 2" xfId="28397" xr:uid="{00000000-0005-0000-0000-0000C4720000}"/>
    <cellStyle name="Normal 41 2 4 2 2" xfId="28398" xr:uid="{00000000-0005-0000-0000-0000C5720000}"/>
    <cellStyle name="Normal 41 2 4 2 2 2" xfId="28399" xr:uid="{00000000-0005-0000-0000-0000C6720000}"/>
    <cellStyle name="Normal 41 2 4 2 3" xfId="28400" xr:uid="{00000000-0005-0000-0000-0000C7720000}"/>
    <cellStyle name="Normal 41 2 4 3" xfId="28401" xr:uid="{00000000-0005-0000-0000-0000C8720000}"/>
    <cellStyle name="Normal 41 2 4 3 2" xfId="28402" xr:uid="{00000000-0005-0000-0000-0000C9720000}"/>
    <cellStyle name="Normal 41 2 4 4" xfId="28403" xr:uid="{00000000-0005-0000-0000-0000CA720000}"/>
    <cellStyle name="Normal 41 2 5" xfId="28404" xr:uid="{00000000-0005-0000-0000-0000CB720000}"/>
    <cellStyle name="Normal 41 2 5 2" xfId="28405" xr:uid="{00000000-0005-0000-0000-0000CC720000}"/>
    <cellStyle name="Normal 41 2 5 2 2" xfId="28406" xr:uid="{00000000-0005-0000-0000-0000CD720000}"/>
    <cellStyle name="Normal 41 2 5 3" xfId="28407" xr:uid="{00000000-0005-0000-0000-0000CE720000}"/>
    <cellStyle name="Normal 41 2 5 3 2" xfId="28408" xr:uid="{00000000-0005-0000-0000-0000CF720000}"/>
    <cellStyle name="Normal 41 2 5 4" xfId="28409" xr:uid="{00000000-0005-0000-0000-0000D0720000}"/>
    <cellStyle name="Normal 41 2 6" xfId="28410" xr:uid="{00000000-0005-0000-0000-0000D1720000}"/>
    <cellStyle name="Normal 41 2 6 2" xfId="28411" xr:uid="{00000000-0005-0000-0000-0000D2720000}"/>
    <cellStyle name="Normal 41 2 7" xfId="28412" xr:uid="{00000000-0005-0000-0000-0000D3720000}"/>
    <cellStyle name="Normal 41 2 7 2" xfId="28413" xr:uid="{00000000-0005-0000-0000-0000D4720000}"/>
    <cellStyle name="Normal 41 2 8" xfId="28414" xr:uid="{00000000-0005-0000-0000-0000D5720000}"/>
    <cellStyle name="Normal 41 2 8 2" xfId="28415" xr:uid="{00000000-0005-0000-0000-0000D6720000}"/>
    <cellStyle name="Normal 41 2 9" xfId="28416" xr:uid="{00000000-0005-0000-0000-0000D7720000}"/>
    <cellStyle name="Normal 41 20" xfId="28417" xr:uid="{00000000-0005-0000-0000-0000D8720000}"/>
    <cellStyle name="Normal 41 20 2" xfId="28418" xr:uid="{00000000-0005-0000-0000-0000D9720000}"/>
    <cellStyle name="Normal 41 20 2 2" xfId="28419" xr:uid="{00000000-0005-0000-0000-0000DA720000}"/>
    <cellStyle name="Normal 41 20 2 2 2" xfId="28420" xr:uid="{00000000-0005-0000-0000-0000DB720000}"/>
    <cellStyle name="Normal 41 20 2 3" xfId="28421" xr:uid="{00000000-0005-0000-0000-0000DC720000}"/>
    <cellStyle name="Normal 41 20 3" xfId="28422" xr:uid="{00000000-0005-0000-0000-0000DD720000}"/>
    <cellStyle name="Normal 41 20 3 2" xfId="28423" xr:uid="{00000000-0005-0000-0000-0000DE720000}"/>
    <cellStyle name="Normal 41 20 4" xfId="28424" xr:uid="{00000000-0005-0000-0000-0000DF720000}"/>
    <cellStyle name="Normal 41 21" xfId="28425" xr:uid="{00000000-0005-0000-0000-0000E0720000}"/>
    <cellStyle name="Normal 41 21 2" xfId="28426" xr:uid="{00000000-0005-0000-0000-0000E1720000}"/>
    <cellStyle name="Normal 41 21 2 2" xfId="28427" xr:uid="{00000000-0005-0000-0000-0000E2720000}"/>
    <cellStyle name="Normal 41 21 2 2 2" xfId="28428" xr:uid="{00000000-0005-0000-0000-0000E3720000}"/>
    <cellStyle name="Normal 41 21 2 3" xfId="28429" xr:uid="{00000000-0005-0000-0000-0000E4720000}"/>
    <cellStyle name="Normal 41 21 3" xfId="28430" xr:uid="{00000000-0005-0000-0000-0000E5720000}"/>
    <cellStyle name="Normal 41 21 3 2" xfId="28431" xr:uid="{00000000-0005-0000-0000-0000E6720000}"/>
    <cellStyle name="Normal 41 21 4" xfId="28432" xr:uid="{00000000-0005-0000-0000-0000E7720000}"/>
    <cellStyle name="Normal 41 22" xfId="28433" xr:uid="{00000000-0005-0000-0000-0000E8720000}"/>
    <cellStyle name="Normal 41 22 2" xfId="28434" xr:uid="{00000000-0005-0000-0000-0000E9720000}"/>
    <cellStyle name="Normal 41 22 2 2" xfId="28435" xr:uid="{00000000-0005-0000-0000-0000EA720000}"/>
    <cellStyle name="Normal 41 22 2 2 2" xfId="28436" xr:uid="{00000000-0005-0000-0000-0000EB720000}"/>
    <cellStyle name="Normal 41 22 2 3" xfId="28437" xr:uid="{00000000-0005-0000-0000-0000EC720000}"/>
    <cellStyle name="Normal 41 22 3" xfId="28438" xr:uid="{00000000-0005-0000-0000-0000ED720000}"/>
    <cellStyle name="Normal 41 22 3 2" xfId="28439" xr:uid="{00000000-0005-0000-0000-0000EE720000}"/>
    <cellStyle name="Normal 41 22 4" xfId="28440" xr:uid="{00000000-0005-0000-0000-0000EF720000}"/>
    <cellStyle name="Normal 41 23" xfId="28441" xr:uid="{00000000-0005-0000-0000-0000F0720000}"/>
    <cellStyle name="Normal 41 23 2" xfId="28442" xr:uid="{00000000-0005-0000-0000-0000F1720000}"/>
    <cellStyle name="Normal 41 23 2 2" xfId="28443" xr:uid="{00000000-0005-0000-0000-0000F2720000}"/>
    <cellStyle name="Normal 41 23 2 2 2" xfId="28444" xr:uid="{00000000-0005-0000-0000-0000F3720000}"/>
    <cellStyle name="Normal 41 23 2 3" xfId="28445" xr:uid="{00000000-0005-0000-0000-0000F4720000}"/>
    <cellStyle name="Normal 41 23 3" xfId="28446" xr:uid="{00000000-0005-0000-0000-0000F5720000}"/>
    <cellStyle name="Normal 41 23 3 2" xfId="28447" xr:uid="{00000000-0005-0000-0000-0000F6720000}"/>
    <cellStyle name="Normal 41 23 4" xfId="28448" xr:uid="{00000000-0005-0000-0000-0000F7720000}"/>
    <cellStyle name="Normal 41 24" xfId="28449" xr:uid="{00000000-0005-0000-0000-0000F8720000}"/>
    <cellStyle name="Normal 41 24 2" xfId="28450" xr:uid="{00000000-0005-0000-0000-0000F9720000}"/>
    <cellStyle name="Normal 41 24 2 2" xfId="28451" xr:uid="{00000000-0005-0000-0000-0000FA720000}"/>
    <cellStyle name="Normal 41 24 2 2 2" xfId="28452" xr:uid="{00000000-0005-0000-0000-0000FB720000}"/>
    <cellStyle name="Normal 41 24 2 3" xfId="28453" xr:uid="{00000000-0005-0000-0000-0000FC720000}"/>
    <cellStyle name="Normal 41 24 3" xfId="28454" xr:uid="{00000000-0005-0000-0000-0000FD720000}"/>
    <cellStyle name="Normal 41 24 3 2" xfId="28455" xr:uid="{00000000-0005-0000-0000-0000FE720000}"/>
    <cellStyle name="Normal 41 24 4" xfId="28456" xr:uid="{00000000-0005-0000-0000-0000FF720000}"/>
    <cellStyle name="Normal 41 25" xfId="28457" xr:uid="{00000000-0005-0000-0000-000000730000}"/>
    <cellStyle name="Normal 41 25 2" xfId="28458" xr:uid="{00000000-0005-0000-0000-000001730000}"/>
    <cellStyle name="Normal 41 25 2 2" xfId="28459" xr:uid="{00000000-0005-0000-0000-000002730000}"/>
    <cellStyle name="Normal 41 25 2 2 2" xfId="28460" xr:uid="{00000000-0005-0000-0000-000003730000}"/>
    <cellStyle name="Normal 41 25 2 3" xfId="28461" xr:uid="{00000000-0005-0000-0000-000004730000}"/>
    <cellStyle name="Normal 41 25 3" xfId="28462" xr:uid="{00000000-0005-0000-0000-000005730000}"/>
    <cellStyle name="Normal 41 25 3 2" xfId="28463" xr:uid="{00000000-0005-0000-0000-000006730000}"/>
    <cellStyle name="Normal 41 25 4" xfId="28464" xr:uid="{00000000-0005-0000-0000-000007730000}"/>
    <cellStyle name="Normal 41 26" xfId="28465" xr:uid="{00000000-0005-0000-0000-000008730000}"/>
    <cellStyle name="Normal 41 26 2" xfId="28466" xr:uid="{00000000-0005-0000-0000-000009730000}"/>
    <cellStyle name="Normal 41 26 2 2" xfId="28467" xr:uid="{00000000-0005-0000-0000-00000A730000}"/>
    <cellStyle name="Normal 41 26 2 2 2" xfId="28468" xr:uid="{00000000-0005-0000-0000-00000B730000}"/>
    <cellStyle name="Normal 41 26 2 3" xfId="28469" xr:uid="{00000000-0005-0000-0000-00000C730000}"/>
    <cellStyle name="Normal 41 26 3" xfId="28470" xr:uid="{00000000-0005-0000-0000-00000D730000}"/>
    <cellStyle name="Normal 41 26 3 2" xfId="28471" xr:uid="{00000000-0005-0000-0000-00000E730000}"/>
    <cellStyle name="Normal 41 26 4" xfId="28472" xr:uid="{00000000-0005-0000-0000-00000F730000}"/>
    <cellStyle name="Normal 41 27" xfId="28473" xr:uid="{00000000-0005-0000-0000-000010730000}"/>
    <cellStyle name="Normal 41 27 2" xfId="28474" xr:uid="{00000000-0005-0000-0000-000011730000}"/>
    <cellStyle name="Normal 41 27 2 2" xfId="28475" xr:uid="{00000000-0005-0000-0000-000012730000}"/>
    <cellStyle name="Normal 41 27 2 2 2" xfId="28476" xr:uid="{00000000-0005-0000-0000-000013730000}"/>
    <cellStyle name="Normal 41 27 2 3" xfId="28477" xr:uid="{00000000-0005-0000-0000-000014730000}"/>
    <cellStyle name="Normal 41 27 3" xfId="28478" xr:uid="{00000000-0005-0000-0000-000015730000}"/>
    <cellStyle name="Normal 41 27 3 2" xfId="28479" xr:uid="{00000000-0005-0000-0000-000016730000}"/>
    <cellStyle name="Normal 41 27 4" xfId="28480" xr:uid="{00000000-0005-0000-0000-000017730000}"/>
    <cellStyle name="Normal 41 28" xfId="28481" xr:uid="{00000000-0005-0000-0000-000018730000}"/>
    <cellStyle name="Normal 41 28 2" xfId="28482" xr:uid="{00000000-0005-0000-0000-000019730000}"/>
    <cellStyle name="Normal 41 28 2 2" xfId="28483" xr:uid="{00000000-0005-0000-0000-00001A730000}"/>
    <cellStyle name="Normal 41 28 2 2 2" xfId="28484" xr:uid="{00000000-0005-0000-0000-00001B730000}"/>
    <cellStyle name="Normal 41 28 2 3" xfId="28485" xr:uid="{00000000-0005-0000-0000-00001C730000}"/>
    <cellStyle name="Normal 41 28 3" xfId="28486" xr:uid="{00000000-0005-0000-0000-00001D730000}"/>
    <cellStyle name="Normal 41 28 3 2" xfId="28487" xr:uid="{00000000-0005-0000-0000-00001E730000}"/>
    <cellStyle name="Normal 41 28 4" xfId="28488" xr:uid="{00000000-0005-0000-0000-00001F730000}"/>
    <cellStyle name="Normal 41 29" xfId="28489" xr:uid="{00000000-0005-0000-0000-000020730000}"/>
    <cellStyle name="Normal 41 29 2" xfId="28490" xr:uid="{00000000-0005-0000-0000-000021730000}"/>
    <cellStyle name="Normal 41 29 2 2" xfId="28491" xr:uid="{00000000-0005-0000-0000-000022730000}"/>
    <cellStyle name="Normal 41 29 2 2 2" xfId="28492" xr:uid="{00000000-0005-0000-0000-000023730000}"/>
    <cellStyle name="Normal 41 29 2 3" xfId="28493" xr:uid="{00000000-0005-0000-0000-000024730000}"/>
    <cellStyle name="Normal 41 29 3" xfId="28494" xr:uid="{00000000-0005-0000-0000-000025730000}"/>
    <cellStyle name="Normal 41 29 3 2" xfId="28495" xr:uid="{00000000-0005-0000-0000-000026730000}"/>
    <cellStyle name="Normal 41 29 4" xfId="28496" xr:uid="{00000000-0005-0000-0000-000027730000}"/>
    <cellStyle name="Normal 41 3" xfId="28497" xr:uid="{00000000-0005-0000-0000-000028730000}"/>
    <cellStyle name="Normal 41 3 2" xfId="28498" xr:uid="{00000000-0005-0000-0000-000029730000}"/>
    <cellStyle name="Normal 41 3 2 2" xfId="28499" xr:uid="{00000000-0005-0000-0000-00002A730000}"/>
    <cellStyle name="Normal 41 3 2 2 2" xfId="28500" xr:uid="{00000000-0005-0000-0000-00002B730000}"/>
    <cellStyle name="Normal 41 3 2 2 2 2" xfId="59148" xr:uid="{00000000-0005-0000-0000-00002C730000}"/>
    <cellStyle name="Normal 41 3 2 2 3" xfId="58434" xr:uid="{00000000-0005-0000-0000-00002D730000}"/>
    <cellStyle name="Normal 41 3 2 3" xfId="28501" xr:uid="{00000000-0005-0000-0000-00002E730000}"/>
    <cellStyle name="Normal 41 3 2 3 2" xfId="59147" xr:uid="{00000000-0005-0000-0000-00002F730000}"/>
    <cellStyle name="Normal 41 3 2 4" xfId="58079" xr:uid="{00000000-0005-0000-0000-000030730000}"/>
    <cellStyle name="Normal 41 3 3" xfId="28502" xr:uid="{00000000-0005-0000-0000-000031730000}"/>
    <cellStyle name="Normal 41 3 3 2" xfId="28503" xr:uid="{00000000-0005-0000-0000-000032730000}"/>
    <cellStyle name="Normal 41 3 3 2 2" xfId="59150" xr:uid="{00000000-0005-0000-0000-000033730000}"/>
    <cellStyle name="Normal 41 3 3 2 3" xfId="58565" xr:uid="{00000000-0005-0000-0000-000034730000}"/>
    <cellStyle name="Normal 41 3 3 3" xfId="59149" xr:uid="{00000000-0005-0000-0000-000035730000}"/>
    <cellStyle name="Normal 41 3 3 4" xfId="58207" xr:uid="{00000000-0005-0000-0000-000036730000}"/>
    <cellStyle name="Normal 41 3 4" xfId="28504" xr:uid="{00000000-0005-0000-0000-000037730000}"/>
    <cellStyle name="Normal 41 3 4 2" xfId="59151" xr:uid="{00000000-0005-0000-0000-000038730000}"/>
    <cellStyle name="Normal 41 3 5" xfId="28505" xr:uid="{00000000-0005-0000-0000-000039730000}"/>
    <cellStyle name="Normal 41 3 5 2" xfId="59146" xr:uid="{00000000-0005-0000-0000-00003A730000}"/>
    <cellStyle name="Normal 41 30" xfId="28506" xr:uid="{00000000-0005-0000-0000-00003B730000}"/>
    <cellStyle name="Normal 41 30 2" xfId="28507" xr:uid="{00000000-0005-0000-0000-00003C730000}"/>
    <cellStyle name="Normal 41 30 2 2" xfId="28508" xr:uid="{00000000-0005-0000-0000-00003D730000}"/>
    <cellStyle name="Normal 41 30 2 2 2" xfId="28509" xr:uid="{00000000-0005-0000-0000-00003E730000}"/>
    <cellStyle name="Normal 41 30 2 3" xfId="28510" xr:uid="{00000000-0005-0000-0000-00003F730000}"/>
    <cellStyle name="Normal 41 30 3" xfId="28511" xr:uid="{00000000-0005-0000-0000-000040730000}"/>
    <cellStyle name="Normal 41 30 3 2" xfId="28512" xr:uid="{00000000-0005-0000-0000-000041730000}"/>
    <cellStyle name="Normal 41 30 4" xfId="28513" xr:uid="{00000000-0005-0000-0000-000042730000}"/>
    <cellStyle name="Normal 41 31" xfId="28514" xr:uid="{00000000-0005-0000-0000-000043730000}"/>
    <cellStyle name="Normal 41 31 2" xfId="28515" xr:uid="{00000000-0005-0000-0000-000044730000}"/>
    <cellStyle name="Normal 41 31 2 2" xfId="28516" xr:uid="{00000000-0005-0000-0000-000045730000}"/>
    <cellStyle name="Normal 41 31 2 2 2" xfId="28517" xr:uid="{00000000-0005-0000-0000-000046730000}"/>
    <cellStyle name="Normal 41 31 2 3" xfId="28518" xr:uid="{00000000-0005-0000-0000-000047730000}"/>
    <cellStyle name="Normal 41 31 3" xfId="28519" xr:uid="{00000000-0005-0000-0000-000048730000}"/>
    <cellStyle name="Normal 41 31 3 2" xfId="28520" xr:uid="{00000000-0005-0000-0000-000049730000}"/>
    <cellStyle name="Normal 41 31 4" xfId="28521" xr:uid="{00000000-0005-0000-0000-00004A730000}"/>
    <cellStyle name="Normal 41 32" xfId="28522" xr:uid="{00000000-0005-0000-0000-00004B730000}"/>
    <cellStyle name="Normal 41 32 2" xfId="28523" xr:uid="{00000000-0005-0000-0000-00004C730000}"/>
    <cellStyle name="Normal 41 32 2 2" xfId="28524" xr:uid="{00000000-0005-0000-0000-00004D730000}"/>
    <cellStyle name="Normal 41 32 2 2 2" xfId="28525" xr:uid="{00000000-0005-0000-0000-00004E730000}"/>
    <cellStyle name="Normal 41 32 2 3" xfId="28526" xr:uid="{00000000-0005-0000-0000-00004F730000}"/>
    <cellStyle name="Normal 41 32 3" xfId="28527" xr:uid="{00000000-0005-0000-0000-000050730000}"/>
    <cellStyle name="Normal 41 32 3 2" xfId="28528" xr:uid="{00000000-0005-0000-0000-000051730000}"/>
    <cellStyle name="Normal 41 32 4" xfId="28529" xr:uid="{00000000-0005-0000-0000-000052730000}"/>
    <cellStyle name="Normal 41 33" xfId="28530" xr:uid="{00000000-0005-0000-0000-000053730000}"/>
    <cellStyle name="Normal 41 33 2" xfId="28531" xr:uid="{00000000-0005-0000-0000-000054730000}"/>
    <cellStyle name="Normal 41 33 2 2" xfId="28532" xr:uid="{00000000-0005-0000-0000-000055730000}"/>
    <cellStyle name="Normal 41 33 2 2 2" xfId="28533" xr:uid="{00000000-0005-0000-0000-000056730000}"/>
    <cellStyle name="Normal 41 33 2 3" xfId="28534" xr:uid="{00000000-0005-0000-0000-000057730000}"/>
    <cellStyle name="Normal 41 33 3" xfId="28535" xr:uid="{00000000-0005-0000-0000-000058730000}"/>
    <cellStyle name="Normal 41 33 3 2" xfId="28536" xr:uid="{00000000-0005-0000-0000-000059730000}"/>
    <cellStyle name="Normal 41 33 4" xfId="28537" xr:uid="{00000000-0005-0000-0000-00005A730000}"/>
    <cellStyle name="Normal 41 34" xfId="28538" xr:uid="{00000000-0005-0000-0000-00005B730000}"/>
    <cellStyle name="Normal 41 34 2" xfId="28539" xr:uid="{00000000-0005-0000-0000-00005C730000}"/>
    <cellStyle name="Normal 41 34 2 2" xfId="28540" xr:uid="{00000000-0005-0000-0000-00005D730000}"/>
    <cellStyle name="Normal 41 34 2 2 2" xfId="28541" xr:uid="{00000000-0005-0000-0000-00005E730000}"/>
    <cellStyle name="Normal 41 34 2 3" xfId="28542" xr:uid="{00000000-0005-0000-0000-00005F730000}"/>
    <cellStyle name="Normal 41 34 3" xfId="28543" xr:uid="{00000000-0005-0000-0000-000060730000}"/>
    <cellStyle name="Normal 41 34 3 2" xfId="28544" xr:uid="{00000000-0005-0000-0000-000061730000}"/>
    <cellStyle name="Normal 41 34 4" xfId="28545" xr:uid="{00000000-0005-0000-0000-000062730000}"/>
    <cellStyle name="Normal 41 35" xfId="28546" xr:uid="{00000000-0005-0000-0000-000063730000}"/>
    <cellStyle name="Normal 41 35 2" xfId="28547" xr:uid="{00000000-0005-0000-0000-000064730000}"/>
    <cellStyle name="Normal 41 35 2 2" xfId="28548" xr:uid="{00000000-0005-0000-0000-000065730000}"/>
    <cellStyle name="Normal 41 35 2 2 2" xfId="28549" xr:uid="{00000000-0005-0000-0000-000066730000}"/>
    <cellStyle name="Normal 41 35 2 3" xfId="28550" xr:uid="{00000000-0005-0000-0000-000067730000}"/>
    <cellStyle name="Normal 41 35 3" xfId="28551" xr:uid="{00000000-0005-0000-0000-000068730000}"/>
    <cellStyle name="Normal 41 35 3 2" xfId="28552" xr:uid="{00000000-0005-0000-0000-000069730000}"/>
    <cellStyle name="Normal 41 35 4" xfId="28553" xr:uid="{00000000-0005-0000-0000-00006A730000}"/>
    <cellStyle name="Normal 41 36" xfId="28554" xr:uid="{00000000-0005-0000-0000-00006B730000}"/>
    <cellStyle name="Normal 41 36 2" xfId="28555" xr:uid="{00000000-0005-0000-0000-00006C730000}"/>
    <cellStyle name="Normal 41 36 2 2" xfId="28556" xr:uid="{00000000-0005-0000-0000-00006D730000}"/>
    <cellStyle name="Normal 41 36 2 2 2" xfId="28557" xr:uid="{00000000-0005-0000-0000-00006E730000}"/>
    <cellStyle name="Normal 41 36 2 3" xfId="28558" xr:uid="{00000000-0005-0000-0000-00006F730000}"/>
    <cellStyle name="Normal 41 36 3" xfId="28559" xr:uid="{00000000-0005-0000-0000-000070730000}"/>
    <cellStyle name="Normal 41 36 3 2" xfId="28560" xr:uid="{00000000-0005-0000-0000-000071730000}"/>
    <cellStyle name="Normal 41 36 4" xfId="28561" xr:uid="{00000000-0005-0000-0000-000072730000}"/>
    <cellStyle name="Normal 41 37" xfId="28562" xr:uid="{00000000-0005-0000-0000-000073730000}"/>
    <cellStyle name="Normal 41 37 2" xfId="28563" xr:uid="{00000000-0005-0000-0000-000074730000}"/>
    <cellStyle name="Normal 41 37 2 2" xfId="28564" xr:uid="{00000000-0005-0000-0000-000075730000}"/>
    <cellStyle name="Normal 41 37 2 2 2" xfId="28565" xr:uid="{00000000-0005-0000-0000-000076730000}"/>
    <cellStyle name="Normal 41 37 2 3" xfId="28566" xr:uid="{00000000-0005-0000-0000-000077730000}"/>
    <cellStyle name="Normal 41 37 3" xfId="28567" xr:uid="{00000000-0005-0000-0000-000078730000}"/>
    <cellStyle name="Normal 41 37 3 2" xfId="28568" xr:uid="{00000000-0005-0000-0000-000079730000}"/>
    <cellStyle name="Normal 41 37 4" xfId="28569" xr:uid="{00000000-0005-0000-0000-00007A730000}"/>
    <cellStyle name="Normal 41 38" xfId="28570" xr:uid="{00000000-0005-0000-0000-00007B730000}"/>
    <cellStyle name="Normal 41 38 2" xfId="28571" xr:uid="{00000000-0005-0000-0000-00007C730000}"/>
    <cellStyle name="Normal 41 38 2 2" xfId="28572" xr:uid="{00000000-0005-0000-0000-00007D730000}"/>
    <cellStyle name="Normal 41 38 2 2 2" xfId="28573" xr:uid="{00000000-0005-0000-0000-00007E730000}"/>
    <cellStyle name="Normal 41 38 2 3" xfId="28574" xr:uid="{00000000-0005-0000-0000-00007F730000}"/>
    <cellStyle name="Normal 41 38 3" xfId="28575" xr:uid="{00000000-0005-0000-0000-000080730000}"/>
    <cellStyle name="Normal 41 38 3 2" xfId="28576" xr:uid="{00000000-0005-0000-0000-000081730000}"/>
    <cellStyle name="Normal 41 38 4" xfId="28577" xr:uid="{00000000-0005-0000-0000-000082730000}"/>
    <cellStyle name="Normal 41 39" xfId="28578" xr:uid="{00000000-0005-0000-0000-000083730000}"/>
    <cellStyle name="Normal 41 39 2" xfId="28579" xr:uid="{00000000-0005-0000-0000-000084730000}"/>
    <cellStyle name="Normal 41 39 2 2" xfId="28580" xr:uid="{00000000-0005-0000-0000-000085730000}"/>
    <cellStyle name="Normal 41 39 2 2 2" xfId="28581" xr:uid="{00000000-0005-0000-0000-000086730000}"/>
    <cellStyle name="Normal 41 39 2 3" xfId="28582" xr:uid="{00000000-0005-0000-0000-000087730000}"/>
    <cellStyle name="Normal 41 39 3" xfId="28583" xr:uid="{00000000-0005-0000-0000-000088730000}"/>
    <cellStyle name="Normal 41 39 3 2" xfId="28584" xr:uid="{00000000-0005-0000-0000-000089730000}"/>
    <cellStyle name="Normal 41 39 4" xfId="28585" xr:uid="{00000000-0005-0000-0000-00008A730000}"/>
    <cellStyle name="Normal 41 4" xfId="28586" xr:uid="{00000000-0005-0000-0000-00008B730000}"/>
    <cellStyle name="Normal 41 4 2" xfId="28587" xr:uid="{00000000-0005-0000-0000-00008C730000}"/>
    <cellStyle name="Normal 41 4 2 2" xfId="28588" xr:uid="{00000000-0005-0000-0000-00008D730000}"/>
    <cellStyle name="Normal 41 4 2 2 2" xfId="28589" xr:uid="{00000000-0005-0000-0000-00008E730000}"/>
    <cellStyle name="Normal 41 4 2 3" xfId="28590" xr:uid="{00000000-0005-0000-0000-00008F730000}"/>
    <cellStyle name="Normal 41 4 3" xfId="28591" xr:uid="{00000000-0005-0000-0000-000090730000}"/>
    <cellStyle name="Normal 41 4 3 2" xfId="28592" xr:uid="{00000000-0005-0000-0000-000091730000}"/>
    <cellStyle name="Normal 41 4 4" xfId="28593" xr:uid="{00000000-0005-0000-0000-000092730000}"/>
    <cellStyle name="Normal 41 40" xfId="28594" xr:uid="{00000000-0005-0000-0000-000093730000}"/>
    <cellStyle name="Normal 41 40 2" xfId="28595" xr:uid="{00000000-0005-0000-0000-000094730000}"/>
    <cellStyle name="Normal 41 40 2 2" xfId="28596" xr:uid="{00000000-0005-0000-0000-000095730000}"/>
    <cellStyle name="Normal 41 40 2 2 2" xfId="28597" xr:uid="{00000000-0005-0000-0000-000096730000}"/>
    <cellStyle name="Normal 41 40 2 3" xfId="28598" xr:uid="{00000000-0005-0000-0000-000097730000}"/>
    <cellStyle name="Normal 41 40 3" xfId="28599" xr:uid="{00000000-0005-0000-0000-000098730000}"/>
    <cellStyle name="Normal 41 40 3 2" xfId="28600" xr:uid="{00000000-0005-0000-0000-000099730000}"/>
    <cellStyle name="Normal 41 40 4" xfId="28601" xr:uid="{00000000-0005-0000-0000-00009A730000}"/>
    <cellStyle name="Normal 41 41" xfId="28602" xr:uid="{00000000-0005-0000-0000-00009B730000}"/>
    <cellStyle name="Normal 41 41 2" xfId="28603" xr:uid="{00000000-0005-0000-0000-00009C730000}"/>
    <cellStyle name="Normal 41 41 2 2" xfId="28604" xr:uid="{00000000-0005-0000-0000-00009D730000}"/>
    <cellStyle name="Normal 41 41 2 2 2" xfId="28605" xr:uid="{00000000-0005-0000-0000-00009E730000}"/>
    <cellStyle name="Normal 41 41 2 3" xfId="28606" xr:uid="{00000000-0005-0000-0000-00009F730000}"/>
    <cellStyle name="Normal 41 41 3" xfId="28607" xr:uid="{00000000-0005-0000-0000-0000A0730000}"/>
    <cellStyle name="Normal 41 41 3 2" xfId="28608" xr:uid="{00000000-0005-0000-0000-0000A1730000}"/>
    <cellStyle name="Normal 41 41 4" xfId="28609" xr:uid="{00000000-0005-0000-0000-0000A2730000}"/>
    <cellStyle name="Normal 41 42" xfId="28610" xr:uid="{00000000-0005-0000-0000-0000A3730000}"/>
    <cellStyle name="Normal 41 42 2" xfId="28611" xr:uid="{00000000-0005-0000-0000-0000A4730000}"/>
    <cellStyle name="Normal 41 42 2 2" xfId="28612" xr:uid="{00000000-0005-0000-0000-0000A5730000}"/>
    <cellStyle name="Normal 41 42 2 2 2" xfId="28613" xr:uid="{00000000-0005-0000-0000-0000A6730000}"/>
    <cellStyle name="Normal 41 42 2 3" xfId="28614" xr:uid="{00000000-0005-0000-0000-0000A7730000}"/>
    <cellStyle name="Normal 41 42 3" xfId="28615" xr:uid="{00000000-0005-0000-0000-0000A8730000}"/>
    <cellStyle name="Normal 41 42 3 2" xfId="28616" xr:uid="{00000000-0005-0000-0000-0000A9730000}"/>
    <cellStyle name="Normal 41 42 4" xfId="28617" xr:uid="{00000000-0005-0000-0000-0000AA730000}"/>
    <cellStyle name="Normal 41 43" xfId="28618" xr:uid="{00000000-0005-0000-0000-0000AB730000}"/>
    <cellStyle name="Normal 41 43 2" xfId="28619" xr:uid="{00000000-0005-0000-0000-0000AC730000}"/>
    <cellStyle name="Normal 41 43 2 2" xfId="28620" xr:uid="{00000000-0005-0000-0000-0000AD730000}"/>
    <cellStyle name="Normal 41 43 2 2 2" xfId="28621" xr:uid="{00000000-0005-0000-0000-0000AE730000}"/>
    <cellStyle name="Normal 41 43 2 3" xfId="28622" xr:uid="{00000000-0005-0000-0000-0000AF730000}"/>
    <cellStyle name="Normal 41 43 3" xfId="28623" xr:uid="{00000000-0005-0000-0000-0000B0730000}"/>
    <cellStyle name="Normal 41 43 3 2" xfId="28624" xr:uid="{00000000-0005-0000-0000-0000B1730000}"/>
    <cellStyle name="Normal 41 43 4" xfId="28625" xr:uid="{00000000-0005-0000-0000-0000B2730000}"/>
    <cellStyle name="Normal 41 44" xfId="28626" xr:uid="{00000000-0005-0000-0000-0000B3730000}"/>
    <cellStyle name="Normal 41 44 2" xfId="28627" xr:uid="{00000000-0005-0000-0000-0000B4730000}"/>
    <cellStyle name="Normal 41 44 2 2" xfId="28628" xr:uid="{00000000-0005-0000-0000-0000B5730000}"/>
    <cellStyle name="Normal 41 44 2 2 2" xfId="28629" xr:uid="{00000000-0005-0000-0000-0000B6730000}"/>
    <cellStyle name="Normal 41 44 2 3" xfId="28630" xr:uid="{00000000-0005-0000-0000-0000B7730000}"/>
    <cellStyle name="Normal 41 44 3" xfId="28631" xr:uid="{00000000-0005-0000-0000-0000B8730000}"/>
    <cellStyle name="Normal 41 44 3 2" xfId="28632" xr:uid="{00000000-0005-0000-0000-0000B9730000}"/>
    <cellStyle name="Normal 41 44 4" xfId="28633" xr:uid="{00000000-0005-0000-0000-0000BA730000}"/>
    <cellStyle name="Normal 41 45" xfId="28634" xr:uid="{00000000-0005-0000-0000-0000BB730000}"/>
    <cellStyle name="Normal 41 45 2" xfId="28635" xr:uid="{00000000-0005-0000-0000-0000BC730000}"/>
    <cellStyle name="Normal 41 45 2 2" xfId="28636" xr:uid="{00000000-0005-0000-0000-0000BD730000}"/>
    <cellStyle name="Normal 41 45 2 2 2" xfId="28637" xr:uid="{00000000-0005-0000-0000-0000BE730000}"/>
    <cellStyle name="Normal 41 45 2 3" xfId="28638" xr:uid="{00000000-0005-0000-0000-0000BF730000}"/>
    <cellStyle name="Normal 41 45 3" xfId="28639" xr:uid="{00000000-0005-0000-0000-0000C0730000}"/>
    <cellStyle name="Normal 41 45 3 2" xfId="28640" xr:uid="{00000000-0005-0000-0000-0000C1730000}"/>
    <cellStyle name="Normal 41 45 4" xfId="28641" xr:uid="{00000000-0005-0000-0000-0000C2730000}"/>
    <cellStyle name="Normal 41 46" xfId="28642" xr:uid="{00000000-0005-0000-0000-0000C3730000}"/>
    <cellStyle name="Normal 41 46 2" xfId="28643" xr:uid="{00000000-0005-0000-0000-0000C4730000}"/>
    <cellStyle name="Normal 41 46 2 2" xfId="28644" xr:uid="{00000000-0005-0000-0000-0000C5730000}"/>
    <cellStyle name="Normal 41 46 2 2 2" xfId="28645" xr:uid="{00000000-0005-0000-0000-0000C6730000}"/>
    <cellStyle name="Normal 41 46 2 3" xfId="28646" xr:uid="{00000000-0005-0000-0000-0000C7730000}"/>
    <cellStyle name="Normal 41 46 3" xfId="28647" xr:uid="{00000000-0005-0000-0000-0000C8730000}"/>
    <cellStyle name="Normal 41 46 3 2" xfId="28648" xr:uid="{00000000-0005-0000-0000-0000C9730000}"/>
    <cellStyle name="Normal 41 46 4" xfId="28649" xr:uid="{00000000-0005-0000-0000-0000CA730000}"/>
    <cellStyle name="Normal 41 47" xfId="28650" xr:uid="{00000000-0005-0000-0000-0000CB730000}"/>
    <cellStyle name="Normal 41 47 2" xfId="28651" xr:uid="{00000000-0005-0000-0000-0000CC730000}"/>
    <cellStyle name="Normal 41 47 2 2" xfId="28652" xr:uid="{00000000-0005-0000-0000-0000CD730000}"/>
    <cellStyle name="Normal 41 47 2 2 2" xfId="28653" xr:uid="{00000000-0005-0000-0000-0000CE730000}"/>
    <cellStyle name="Normal 41 47 2 3" xfId="28654" xr:uid="{00000000-0005-0000-0000-0000CF730000}"/>
    <cellStyle name="Normal 41 47 2 3 2" xfId="28655" xr:uid="{00000000-0005-0000-0000-0000D0730000}"/>
    <cellStyle name="Normal 41 47 2 4" xfId="28656" xr:uid="{00000000-0005-0000-0000-0000D1730000}"/>
    <cellStyle name="Normal 41 47 3" xfId="28657" xr:uid="{00000000-0005-0000-0000-0000D2730000}"/>
    <cellStyle name="Normal 41 47 3 2" xfId="28658" xr:uid="{00000000-0005-0000-0000-0000D3730000}"/>
    <cellStyle name="Normal 41 47 4" xfId="28659" xr:uid="{00000000-0005-0000-0000-0000D4730000}"/>
    <cellStyle name="Normal 41 47 4 2" xfId="28660" xr:uid="{00000000-0005-0000-0000-0000D5730000}"/>
    <cellStyle name="Normal 41 47 5" xfId="28661" xr:uid="{00000000-0005-0000-0000-0000D6730000}"/>
    <cellStyle name="Normal 41 47 5 2" xfId="28662" xr:uid="{00000000-0005-0000-0000-0000D7730000}"/>
    <cellStyle name="Normal 41 47 6" xfId="28663" xr:uid="{00000000-0005-0000-0000-0000D8730000}"/>
    <cellStyle name="Normal 41 47 6 2" xfId="28664" xr:uid="{00000000-0005-0000-0000-0000D9730000}"/>
    <cellStyle name="Normal 41 47 7" xfId="28665" xr:uid="{00000000-0005-0000-0000-0000DA730000}"/>
    <cellStyle name="Normal 41 48" xfId="28666" xr:uid="{00000000-0005-0000-0000-0000DB730000}"/>
    <cellStyle name="Normal 41 48 2" xfId="28667" xr:uid="{00000000-0005-0000-0000-0000DC730000}"/>
    <cellStyle name="Normal 41 49" xfId="28668" xr:uid="{00000000-0005-0000-0000-0000DD730000}"/>
    <cellStyle name="Normal 41 49 2" xfId="28669" xr:uid="{00000000-0005-0000-0000-0000DE730000}"/>
    <cellStyle name="Normal 41 49 2 2" xfId="28670" xr:uid="{00000000-0005-0000-0000-0000DF730000}"/>
    <cellStyle name="Normal 41 49 2 2 2" xfId="28671" xr:uid="{00000000-0005-0000-0000-0000E0730000}"/>
    <cellStyle name="Normal 41 49 2 3" xfId="28672" xr:uid="{00000000-0005-0000-0000-0000E1730000}"/>
    <cellStyle name="Normal 41 49 3" xfId="28673" xr:uid="{00000000-0005-0000-0000-0000E2730000}"/>
    <cellStyle name="Normal 41 5" xfId="28674" xr:uid="{00000000-0005-0000-0000-0000E3730000}"/>
    <cellStyle name="Normal 41 5 2" xfId="28675" xr:uid="{00000000-0005-0000-0000-0000E4730000}"/>
    <cellStyle name="Normal 41 5 2 2" xfId="28676" xr:uid="{00000000-0005-0000-0000-0000E5730000}"/>
    <cellStyle name="Normal 41 5 2 2 2" xfId="28677" xr:uid="{00000000-0005-0000-0000-0000E6730000}"/>
    <cellStyle name="Normal 41 5 2 3" xfId="28678" xr:uid="{00000000-0005-0000-0000-0000E7730000}"/>
    <cellStyle name="Normal 41 5 3" xfId="28679" xr:uid="{00000000-0005-0000-0000-0000E8730000}"/>
    <cellStyle name="Normal 41 5 3 2" xfId="28680" xr:uid="{00000000-0005-0000-0000-0000E9730000}"/>
    <cellStyle name="Normal 41 5 4" xfId="28681" xr:uid="{00000000-0005-0000-0000-0000EA730000}"/>
    <cellStyle name="Normal 41 50" xfId="28682" xr:uid="{00000000-0005-0000-0000-0000EB730000}"/>
    <cellStyle name="Normal 41 50 2" xfId="28683" xr:uid="{00000000-0005-0000-0000-0000EC730000}"/>
    <cellStyle name="Normal 41 50 2 2" xfId="28684" xr:uid="{00000000-0005-0000-0000-0000ED730000}"/>
    <cellStyle name="Normal 41 50 3" xfId="28685" xr:uid="{00000000-0005-0000-0000-0000EE730000}"/>
    <cellStyle name="Normal 41 51" xfId="28686" xr:uid="{00000000-0005-0000-0000-0000EF730000}"/>
    <cellStyle name="Normal 41 51 2" xfId="28687" xr:uid="{00000000-0005-0000-0000-0000F0730000}"/>
    <cellStyle name="Normal 41 51 2 2" xfId="28688" xr:uid="{00000000-0005-0000-0000-0000F1730000}"/>
    <cellStyle name="Normal 41 51 3" xfId="28689" xr:uid="{00000000-0005-0000-0000-0000F2730000}"/>
    <cellStyle name="Normal 41 52" xfId="28690" xr:uid="{00000000-0005-0000-0000-0000F3730000}"/>
    <cellStyle name="Normal 41 52 2" xfId="28691" xr:uid="{00000000-0005-0000-0000-0000F4730000}"/>
    <cellStyle name="Normal 41 52 2 2" xfId="28692" xr:uid="{00000000-0005-0000-0000-0000F5730000}"/>
    <cellStyle name="Normal 41 52 3" xfId="28693" xr:uid="{00000000-0005-0000-0000-0000F6730000}"/>
    <cellStyle name="Normal 41 53" xfId="28694" xr:uid="{00000000-0005-0000-0000-0000F7730000}"/>
    <cellStyle name="Normal 41 53 2" xfId="28695" xr:uid="{00000000-0005-0000-0000-0000F8730000}"/>
    <cellStyle name="Normal 41 54" xfId="28696" xr:uid="{00000000-0005-0000-0000-0000F9730000}"/>
    <cellStyle name="Normal 41 55" xfId="28697" xr:uid="{00000000-0005-0000-0000-0000FA730000}"/>
    <cellStyle name="Normal 41 6" xfId="28698" xr:uid="{00000000-0005-0000-0000-0000FB730000}"/>
    <cellStyle name="Normal 41 6 2" xfId="28699" xr:uid="{00000000-0005-0000-0000-0000FC730000}"/>
    <cellStyle name="Normal 41 6 2 2" xfId="28700" xr:uid="{00000000-0005-0000-0000-0000FD730000}"/>
    <cellStyle name="Normal 41 6 2 2 2" xfId="28701" xr:uid="{00000000-0005-0000-0000-0000FE730000}"/>
    <cellStyle name="Normal 41 6 2 3" xfId="28702" xr:uid="{00000000-0005-0000-0000-0000FF730000}"/>
    <cellStyle name="Normal 41 6 3" xfId="28703" xr:uid="{00000000-0005-0000-0000-000000740000}"/>
    <cellStyle name="Normal 41 6 3 2" xfId="28704" xr:uid="{00000000-0005-0000-0000-000001740000}"/>
    <cellStyle name="Normal 41 6 4" xfId="28705" xr:uid="{00000000-0005-0000-0000-000002740000}"/>
    <cellStyle name="Normal 41 7" xfId="28706" xr:uid="{00000000-0005-0000-0000-000003740000}"/>
    <cellStyle name="Normal 41 7 2" xfId="28707" xr:uid="{00000000-0005-0000-0000-000004740000}"/>
    <cellStyle name="Normal 41 7 2 2" xfId="28708" xr:uid="{00000000-0005-0000-0000-000005740000}"/>
    <cellStyle name="Normal 41 7 2 2 2" xfId="28709" xr:uid="{00000000-0005-0000-0000-000006740000}"/>
    <cellStyle name="Normal 41 7 2 3" xfId="28710" xr:uid="{00000000-0005-0000-0000-000007740000}"/>
    <cellStyle name="Normal 41 7 3" xfId="28711" xr:uid="{00000000-0005-0000-0000-000008740000}"/>
    <cellStyle name="Normal 41 7 3 2" xfId="28712" xr:uid="{00000000-0005-0000-0000-000009740000}"/>
    <cellStyle name="Normal 41 7 4" xfId="28713" xr:uid="{00000000-0005-0000-0000-00000A740000}"/>
    <cellStyle name="Normal 41 8" xfId="28714" xr:uid="{00000000-0005-0000-0000-00000B740000}"/>
    <cellStyle name="Normal 41 8 2" xfId="28715" xr:uid="{00000000-0005-0000-0000-00000C740000}"/>
    <cellStyle name="Normal 41 8 2 2" xfId="28716" xr:uid="{00000000-0005-0000-0000-00000D740000}"/>
    <cellStyle name="Normal 41 8 2 2 2" xfId="28717" xr:uid="{00000000-0005-0000-0000-00000E740000}"/>
    <cellStyle name="Normal 41 8 2 3" xfId="28718" xr:uid="{00000000-0005-0000-0000-00000F740000}"/>
    <cellStyle name="Normal 41 8 3" xfId="28719" xr:uid="{00000000-0005-0000-0000-000010740000}"/>
    <cellStyle name="Normal 41 8 3 2" xfId="28720" xr:uid="{00000000-0005-0000-0000-000011740000}"/>
    <cellStyle name="Normal 41 8 4" xfId="28721" xr:uid="{00000000-0005-0000-0000-000012740000}"/>
    <cellStyle name="Normal 41 9" xfId="28722" xr:uid="{00000000-0005-0000-0000-000013740000}"/>
    <cellStyle name="Normal 41 9 2" xfId="28723" xr:uid="{00000000-0005-0000-0000-000014740000}"/>
    <cellStyle name="Normal 41 9 2 2" xfId="28724" xr:uid="{00000000-0005-0000-0000-000015740000}"/>
    <cellStyle name="Normal 41 9 2 2 2" xfId="28725" xr:uid="{00000000-0005-0000-0000-000016740000}"/>
    <cellStyle name="Normal 41 9 2 3" xfId="28726" xr:uid="{00000000-0005-0000-0000-000017740000}"/>
    <cellStyle name="Normal 41 9 3" xfId="28727" xr:uid="{00000000-0005-0000-0000-000018740000}"/>
    <cellStyle name="Normal 41 9 3 2" xfId="28728" xr:uid="{00000000-0005-0000-0000-000019740000}"/>
    <cellStyle name="Normal 41 9 4" xfId="28729" xr:uid="{00000000-0005-0000-0000-00001A740000}"/>
    <cellStyle name="Normal 42" xfId="28730" xr:uid="{00000000-0005-0000-0000-00001B740000}"/>
    <cellStyle name="Normal 42 10" xfId="28731" xr:uid="{00000000-0005-0000-0000-00001C740000}"/>
    <cellStyle name="Normal 42 10 2" xfId="28732" xr:uid="{00000000-0005-0000-0000-00001D740000}"/>
    <cellStyle name="Normal 42 10 2 2" xfId="28733" xr:uid="{00000000-0005-0000-0000-00001E740000}"/>
    <cellStyle name="Normal 42 10 2 2 2" xfId="28734" xr:uid="{00000000-0005-0000-0000-00001F740000}"/>
    <cellStyle name="Normal 42 10 2 3" xfId="28735" xr:uid="{00000000-0005-0000-0000-000020740000}"/>
    <cellStyle name="Normal 42 10 3" xfId="28736" xr:uid="{00000000-0005-0000-0000-000021740000}"/>
    <cellStyle name="Normal 42 10 3 2" xfId="28737" xr:uid="{00000000-0005-0000-0000-000022740000}"/>
    <cellStyle name="Normal 42 10 4" xfId="28738" xr:uid="{00000000-0005-0000-0000-000023740000}"/>
    <cellStyle name="Normal 42 11" xfId="28739" xr:uid="{00000000-0005-0000-0000-000024740000}"/>
    <cellStyle name="Normal 42 11 2" xfId="28740" xr:uid="{00000000-0005-0000-0000-000025740000}"/>
    <cellStyle name="Normal 42 11 2 2" xfId="28741" xr:uid="{00000000-0005-0000-0000-000026740000}"/>
    <cellStyle name="Normal 42 11 2 2 2" xfId="28742" xr:uid="{00000000-0005-0000-0000-000027740000}"/>
    <cellStyle name="Normal 42 11 2 3" xfId="28743" xr:uid="{00000000-0005-0000-0000-000028740000}"/>
    <cellStyle name="Normal 42 11 3" xfId="28744" xr:uid="{00000000-0005-0000-0000-000029740000}"/>
    <cellStyle name="Normal 42 11 3 2" xfId="28745" xr:uid="{00000000-0005-0000-0000-00002A740000}"/>
    <cellStyle name="Normal 42 11 4" xfId="28746" xr:uid="{00000000-0005-0000-0000-00002B740000}"/>
    <cellStyle name="Normal 42 12" xfId="28747" xr:uid="{00000000-0005-0000-0000-00002C740000}"/>
    <cellStyle name="Normal 42 12 2" xfId="28748" xr:uid="{00000000-0005-0000-0000-00002D740000}"/>
    <cellStyle name="Normal 42 12 2 2" xfId="28749" xr:uid="{00000000-0005-0000-0000-00002E740000}"/>
    <cellStyle name="Normal 42 12 2 2 2" xfId="28750" xr:uid="{00000000-0005-0000-0000-00002F740000}"/>
    <cellStyle name="Normal 42 12 2 3" xfId="28751" xr:uid="{00000000-0005-0000-0000-000030740000}"/>
    <cellStyle name="Normal 42 12 3" xfId="28752" xr:uid="{00000000-0005-0000-0000-000031740000}"/>
    <cellStyle name="Normal 42 12 3 2" xfId="28753" xr:uid="{00000000-0005-0000-0000-000032740000}"/>
    <cellStyle name="Normal 42 12 4" xfId="28754" xr:uid="{00000000-0005-0000-0000-000033740000}"/>
    <cellStyle name="Normal 42 13" xfId="28755" xr:uid="{00000000-0005-0000-0000-000034740000}"/>
    <cellStyle name="Normal 42 13 2" xfId="28756" xr:uid="{00000000-0005-0000-0000-000035740000}"/>
    <cellStyle name="Normal 42 13 2 2" xfId="28757" xr:uid="{00000000-0005-0000-0000-000036740000}"/>
    <cellStyle name="Normal 42 13 2 2 2" xfId="28758" xr:uid="{00000000-0005-0000-0000-000037740000}"/>
    <cellStyle name="Normal 42 13 2 3" xfId="28759" xr:uid="{00000000-0005-0000-0000-000038740000}"/>
    <cellStyle name="Normal 42 13 3" xfId="28760" xr:uid="{00000000-0005-0000-0000-000039740000}"/>
    <cellStyle name="Normal 42 13 3 2" xfId="28761" xr:uid="{00000000-0005-0000-0000-00003A740000}"/>
    <cellStyle name="Normal 42 13 4" xfId="28762" xr:uid="{00000000-0005-0000-0000-00003B740000}"/>
    <cellStyle name="Normal 42 14" xfId="28763" xr:uid="{00000000-0005-0000-0000-00003C740000}"/>
    <cellStyle name="Normal 42 14 2" xfId="28764" xr:uid="{00000000-0005-0000-0000-00003D740000}"/>
    <cellStyle name="Normal 42 14 2 2" xfId="28765" xr:uid="{00000000-0005-0000-0000-00003E740000}"/>
    <cellStyle name="Normal 42 14 2 2 2" xfId="28766" xr:uid="{00000000-0005-0000-0000-00003F740000}"/>
    <cellStyle name="Normal 42 14 2 3" xfId="28767" xr:uid="{00000000-0005-0000-0000-000040740000}"/>
    <cellStyle name="Normal 42 14 3" xfId="28768" xr:uid="{00000000-0005-0000-0000-000041740000}"/>
    <cellStyle name="Normal 42 14 3 2" xfId="28769" xr:uid="{00000000-0005-0000-0000-000042740000}"/>
    <cellStyle name="Normal 42 14 4" xfId="28770" xr:uid="{00000000-0005-0000-0000-000043740000}"/>
    <cellStyle name="Normal 42 15" xfId="28771" xr:uid="{00000000-0005-0000-0000-000044740000}"/>
    <cellStyle name="Normal 42 15 2" xfId="28772" xr:uid="{00000000-0005-0000-0000-000045740000}"/>
    <cellStyle name="Normal 42 15 2 2" xfId="28773" xr:uid="{00000000-0005-0000-0000-000046740000}"/>
    <cellStyle name="Normal 42 15 2 2 2" xfId="28774" xr:uid="{00000000-0005-0000-0000-000047740000}"/>
    <cellStyle name="Normal 42 15 2 3" xfId="28775" xr:uid="{00000000-0005-0000-0000-000048740000}"/>
    <cellStyle name="Normal 42 15 3" xfId="28776" xr:uid="{00000000-0005-0000-0000-000049740000}"/>
    <cellStyle name="Normal 42 15 3 2" xfId="28777" xr:uid="{00000000-0005-0000-0000-00004A740000}"/>
    <cellStyle name="Normal 42 15 4" xfId="28778" xr:uid="{00000000-0005-0000-0000-00004B740000}"/>
    <cellStyle name="Normal 42 16" xfId="28779" xr:uid="{00000000-0005-0000-0000-00004C740000}"/>
    <cellStyle name="Normal 42 16 2" xfId="28780" xr:uid="{00000000-0005-0000-0000-00004D740000}"/>
    <cellStyle name="Normal 42 16 2 2" xfId="28781" xr:uid="{00000000-0005-0000-0000-00004E740000}"/>
    <cellStyle name="Normal 42 16 2 2 2" xfId="28782" xr:uid="{00000000-0005-0000-0000-00004F740000}"/>
    <cellStyle name="Normal 42 16 2 3" xfId="28783" xr:uid="{00000000-0005-0000-0000-000050740000}"/>
    <cellStyle name="Normal 42 16 3" xfId="28784" xr:uid="{00000000-0005-0000-0000-000051740000}"/>
    <cellStyle name="Normal 42 16 3 2" xfId="28785" xr:uid="{00000000-0005-0000-0000-000052740000}"/>
    <cellStyle name="Normal 42 16 4" xfId="28786" xr:uid="{00000000-0005-0000-0000-000053740000}"/>
    <cellStyle name="Normal 42 17" xfId="28787" xr:uid="{00000000-0005-0000-0000-000054740000}"/>
    <cellStyle name="Normal 42 17 2" xfId="28788" xr:uid="{00000000-0005-0000-0000-000055740000}"/>
    <cellStyle name="Normal 42 17 2 2" xfId="28789" xr:uid="{00000000-0005-0000-0000-000056740000}"/>
    <cellStyle name="Normal 42 17 2 2 2" xfId="28790" xr:uid="{00000000-0005-0000-0000-000057740000}"/>
    <cellStyle name="Normal 42 17 2 3" xfId="28791" xr:uid="{00000000-0005-0000-0000-000058740000}"/>
    <cellStyle name="Normal 42 17 3" xfId="28792" xr:uid="{00000000-0005-0000-0000-000059740000}"/>
    <cellStyle name="Normal 42 17 3 2" xfId="28793" xr:uid="{00000000-0005-0000-0000-00005A740000}"/>
    <cellStyle name="Normal 42 17 4" xfId="28794" xr:uid="{00000000-0005-0000-0000-00005B740000}"/>
    <cellStyle name="Normal 42 18" xfId="28795" xr:uid="{00000000-0005-0000-0000-00005C740000}"/>
    <cellStyle name="Normal 42 18 2" xfId="28796" xr:uid="{00000000-0005-0000-0000-00005D740000}"/>
    <cellStyle name="Normal 42 18 2 2" xfId="28797" xr:uid="{00000000-0005-0000-0000-00005E740000}"/>
    <cellStyle name="Normal 42 18 2 2 2" xfId="28798" xr:uid="{00000000-0005-0000-0000-00005F740000}"/>
    <cellStyle name="Normal 42 18 2 3" xfId="28799" xr:uid="{00000000-0005-0000-0000-000060740000}"/>
    <cellStyle name="Normal 42 18 3" xfId="28800" xr:uid="{00000000-0005-0000-0000-000061740000}"/>
    <cellStyle name="Normal 42 18 3 2" xfId="28801" xr:uid="{00000000-0005-0000-0000-000062740000}"/>
    <cellStyle name="Normal 42 18 4" xfId="28802" xr:uid="{00000000-0005-0000-0000-000063740000}"/>
    <cellStyle name="Normal 42 19" xfId="28803" xr:uid="{00000000-0005-0000-0000-000064740000}"/>
    <cellStyle name="Normal 42 19 2" xfId="28804" xr:uid="{00000000-0005-0000-0000-000065740000}"/>
    <cellStyle name="Normal 42 19 2 2" xfId="28805" xr:uid="{00000000-0005-0000-0000-000066740000}"/>
    <cellStyle name="Normal 42 19 2 2 2" xfId="28806" xr:uid="{00000000-0005-0000-0000-000067740000}"/>
    <cellStyle name="Normal 42 19 2 3" xfId="28807" xr:uid="{00000000-0005-0000-0000-000068740000}"/>
    <cellStyle name="Normal 42 19 3" xfId="28808" xr:uid="{00000000-0005-0000-0000-000069740000}"/>
    <cellStyle name="Normal 42 19 3 2" xfId="28809" xr:uid="{00000000-0005-0000-0000-00006A740000}"/>
    <cellStyle name="Normal 42 19 4" xfId="28810" xr:uid="{00000000-0005-0000-0000-00006B740000}"/>
    <cellStyle name="Normal 42 2" xfId="28811" xr:uid="{00000000-0005-0000-0000-00006C740000}"/>
    <cellStyle name="Normal 42 2 10" xfId="28812" xr:uid="{00000000-0005-0000-0000-00006D740000}"/>
    <cellStyle name="Normal 42 2 11" xfId="28813" xr:uid="{00000000-0005-0000-0000-00006E740000}"/>
    <cellStyle name="Normal 42 2 2" xfId="28814" xr:uid="{00000000-0005-0000-0000-00006F740000}"/>
    <cellStyle name="Normal 42 2 2 2" xfId="28815" xr:uid="{00000000-0005-0000-0000-000070740000}"/>
    <cellStyle name="Normal 42 2 2 2 2" xfId="28816" xr:uid="{00000000-0005-0000-0000-000071740000}"/>
    <cellStyle name="Normal 42 2 2 2 2 2" xfId="28817" xr:uid="{00000000-0005-0000-0000-000072740000}"/>
    <cellStyle name="Normal 42 2 2 2 2 2 2" xfId="28818" xr:uid="{00000000-0005-0000-0000-000073740000}"/>
    <cellStyle name="Normal 42 2 2 2 2 3" xfId="28819" xr:uid="{00000000-0005-0000-0000-000074740000}"/>
    <cellStyle name="Normal 42 2 2 2 3" xfId="28820" xr:uid="{00000000-0005-0000-0000-000075740000}"/>
    <cellStyle name="Normal 42 2 2 3" xfId="28821" xr:uid="{00000000-0005-0000-0000-000076740000}"/>
    <cellStyle name="Normal 42 2 2 3 2" xfId="28822" xr:uid="{00000000-0005-0000-0000-000077740000}"/>
    <cellStyle name="Normal 42 2 2 3 2 2" xfId="28823" xr:uid="{00000000-0005-0000-0000-000078740000}"/>
    <cellStyle name="Normal 42 2 2 3 3" xfId="28824" xr:uid="{00000000-0005-0000-0000-000079740000}"/>
    <cellStyle name="Normal 42 2 2 4" xfId="28825" xr:uid="{00000000-0005-0000-0000-00007A740000}"/>
    <cellStyle name="Normal 42 2 2 4 2" xfId="28826" xr:uid="{00000000-0005-0000-0000-00007B740000}"/>
    <cellStyle name="Normal 42 2 2 4 2 2" xfId="28827" xr:uid="{00000000-0005-0000-0000-00007C740000}"/>
    <cellStyle name="Normal 42 2 2 4 3" xfId="28828" xr:uid="{00000000-0005-0000-0000-00007D740000}"/>
    <cellStyle name="Normal 42 2 2 5" xfId="28829" xr:uid="{00000000-0005-0000-0000-00007E740000}"/>
    <cellStyle name="Normal 42 2 2 5 2" xfId="28830" xr:uid="{00000000-0005-0000-0000-00007F740000}"/>
    <cellStyle name="Normal 42 2 2 5 2 2" xfId="28831" xr:uid="{00000000-0005-0000-0000-000080740000}"/>
    <cellStyle name="Normal 42 2 2 5 3" xfId="28832" xr:uid="{00000000-0005-0000-0000-000081740000}"/>
    <cellStyle name="Normal 42 2 2 6" xfId="28833" xr:uid="{00000000-0005-0000-0000-000082740000}"/>
    <cellStyle name="Normal 42 2 2 6 2" xfId="28834" xr:uid="{00000000-0005-0000-0000-000083740000}"/>
    <cellStyle name="Normal 42 2 2 6 2 2" xfId="28835" xr:uid="{00000000-0005-0000-0000-000084740000}"/>
    <cellStyle name="Normal 42 2 2 6 3" xfId="28836" xr:uid="{00000000-0005-0000-0000-000085740000}"/>
    <cellStyle name="Normal 42 2 2 7" xfId="28837" xr:uid="{00000000-0005-0000-0000-000086740000}"/>
    <cellStyle name="Normal 42 2 2 7 2" xfId="28838" xr:uid="{00000000-0005-0000-0000-000087740000}"/>
    <cellStyle name="Normal 42 2 2 8" xfId="28839" xr:uid="{00000000-0005-0000-0000-000088740000}"/>
    <cellStyle name="Normal 42 2 3" xfId="28840" xr:uid="{00000000-0005-0000-0000-000089740000}"/>
    <cellStyle name="Normal 42 2 3 2" xfId="28841" xr:uid="{00000000-0005-0000-0000-00008A740000}"/>
    <cellStyle name="Normal 42 2 3 2 2" xfId="28842" xr:uid="{00000000-0005-0000-0000-00008B740000}"/>
    <cellStyle name="Normal 42 2 3 2 2 2" xfId="28843" xr:uid="{00000000-0005-0000-0000-00008C740000}"/>
    <cellStyle name="Normal 42 2 3 2 3" xfId="28844" xr:uid="{00000000-0005-0000-0000-00008D740000}"/>
    <cellStyle name="Normal 42 2 3 3" xfId="28845" xr:uid="{00000000-0005-0000-0000-00008E740000}"/>
    <cellStyle name="Normal 42 2 3 3 2" xfId="28846" xr:uid="{00000000-0005-0000-0000-00008F740000}"/>
    <cellStyle name="Normal 42 2 3 4" xfId="28847" xr:uid="{00000000-0005-0000-0000-000090740000}"/>
    <cellStyle name="Normal 42 2 4" xfId="28848" xr:uid="{00000000-0005-0000-0000-000091740000}"/>
    <cellStyle name="Normal 42 2 4 2" xfId="28849" xr:uid="{00000000-0005-0000-0000-000092740000}"/>
    <cellStyle name="Normal 42 2 4 2 2" xfId="28850" xr:uid="{00000000-0005-0000-0000-000093740000}"/>
    <cellStyle name="Normal 42 2 4 2 2 2" xfId="28851" xr:uid="{00000000-0005-0000-0000-000094740000}"/>
    <cellStyle name="Normal 42 2 4 2 3" xfId="28852" xr:uid="{00000000-0005-0000-0000-000095740000}"/>
    <cellStyle name="Normal 42 2 4 3" xfId="28853" xr:uid="{00000000-0005-0000-0000-000096740000}"/>
    <cellStyle name="Normal 42 2 4 3 2" xfId="28854" xr:uid="{00000000-0005-0000-0000-000097740000}"/>
    <cellStyle name="Normal 42 2 4 4" xfId="28855" xr:uid="{00000000-0005-0000-0000-000098740000}"/>
    <cellStyle name="Normal 42 2 5" xfId="28856" xr:uid="{00000000-0005-0000-0000-000099740000}"/>
    <cellStyle name="Normal 42 2 5 2" xfId="28857" xr:uid="{00000000-0005-0000-0000-00009A740000}"/>
    <cellStyle name="Normal 42 2 5 2 2" xfId="28858" xr:uid="{00000000-0005-0000-0000-00009B740000}"/>
    <cellStyle name="Normal 42 2 5 3" xfId="28859" xr:uid="{00000000-0005-0000-0000-00009C740000}"/>
    <cellStyle name="Normal 42 2 5 3 2" xfId="28860" xr:uid="{00000000-0005-0000-0000-00009D740000}"/>
    <cellStyle name="Normal 42 2 5 4" xfId="28861" xr:uid="{00000000-0005-0000-0000-00009E740000}"/>
    <cellStyle name="Normal 42 2 6" xfId="28862" xr:uid="{00000000-0005-0000-0000-00009F740000}"/>
    <cellStyle name="Normal 42 2 6 2" xfId="28863" xr:uid="{00000000-0005-0000-0000-0000A0740000}"/>
    <cellStyle name="Normal 42 2 7" xfId="28864" xr:uid="{00000000-0005-0000-0000-0000A1740000}"/>
    <cellStyle name="Normal 42 2 7 2" xfId="28865" xr:uid="{00000000-0005-0000-0000-0000A2740000}"/>
    <cellStyle name="Normal 42 2 8" xfId="28866" xr:uid="{00000000-0005-0000-0000-0000A3740000}"/>
    <cellStyle name="Normal 42 2 8 2" xfId="28867" xr:uid="{00000000-0005-0000-0000-0000A4740000}"/>
    <cellStyle name="Normal 42 2 9" xfId="28868" xr:uid="{00000000-0005-0000-0000-0000A5740000}"/>
    <cellStyle name="Normal 42 2 9 2" xfId="28869" xr:uid="{00000000-0005-0000-0000-0000A6740000}"/>
    <cellStyle name="Normal 42 20" xfId="28870" xr:uid="{00000000-0005-0000-0000-0000A7740000}"/>
    <cellStyle name="Normal 42 20 2" xfId="28871" xr:uid="{00000000-0005-0000-0000-0000A8740000}"/>
    <cellStyle name="Normal 42 20 2 2" xfId="28872" xr:uid="{00000000-0005-0000-0000-0000A9740000}"/>
    <cellStyle name="Normal 42 20 2 2 2" xfId="28873" xr:uid="{00000000-0005-0000-0000-0000AA740000}"/>
    <cellStyle name="Normal 42 20 2 3" xfId="28874" xr:uid="{00000000-0005-0000-0000-0000AB740000}"/>
    <cellStyle name="Normal 42 20 3" xfId="28875" xr:uid="{00000000-0005-0000-0000-0000AC740000}"/>
    <cellStyle name="Normal 42 20 3 2" xfId="28876" xr:uid="{00000000-0005-0000-0000-0000AD740000}"/>
    <cellStyle name="Normal 42 20 4" xfId="28877" xr:uid="{00000000-0005-0000-0000-0000AE740000}"/>
    <cellStyle name="Normal 42 21" xfId="28878" xr:uid="{00000000-0005-0000-0000-0000AF740000}"/>
    <cellStyle name="Normal 42 21 2" xfId="28879" xr:uid="{00000000-0005-0000-0000-0000B0740000}"/>
    <cellStyle name="Normal 42 21 2 2" xfId="28880" xr:uid="{00000000-0005-0000-0000-0000B1740000}"/>
    <cellStyle name="Normal 42 21 2 2 2" xfId="28881" xr:uid="{00000000-0005-0000-0000-0000B2740000}"/>
    <cellStyle name="Normal 42 21 2 3" xfId="28882" xr:uid="{00000000-0005-0000-0000-0000B3740000}"/>
    <cellStyle name="Normal 42 21 3" xfId="28883" xr:uid="{00000000-0005-0000-0000-0000B4740000}"/>
    <cellStyle name="Normal 42 21 3 2" xfId="28884" xr:uid="{00000000-0005-0000-0000-0000B5740000}"/>
    <cellStyle name="Normal 42 21 4" xfId="28885" xr:uid="{00000000-0005-0000-0000-0000B6740000}"/>
    <cellStyle name="Normal 42 22" xfId="28886" xr:uid="{00000000-0005-0000-0000-0000B7740000}"/>
    <cellStyle name="Normal 42 22 2" xfId="28887" xr:uid="{00000000-0005-0000-0000-0000B8740000}"/>
    <cellStyle name="Normal 42 22 2 2" xfId="28888" xr:uid="{00000000-0005-0000-0000-0000B9740000}"/>
    <cellStyle name="Normal 42 22 2 2 2" xfId="28889" xr:uid="{00000000-0005-0000-0000-0000BA740000}"/>
    <cellStyle name="Normal 42 22 2 3" xfId="28890" xr:uid="{00000000-0005-0000-0000-0000BB740000}"/>
    <cellStyle name="Normal 42 22 3" xfId="28891" xr:uid="{00000000-0005-0000-0000-0000BC740000}"/>
    <cellStyle name="Normal 42 22 3 2" xfId="28892" xr:uid="{00000000-0005-0000-0000-0000BD740000}"/>
    <cellStyle name="Normal 42 22 4" xfId="28893" xr:uid="{00000000-0005-0000-0000-0000BE740000}"/>
    <cellStyle name="Normal 42 23" xfId="28894" xr:uid="{00000000-0005-0000-0000-0000BF740000}"/>
    <cellStyle name="Normal 42 23 2" xfId="28895" xr:uid="{00000000-0005-0000-0000-0000C0740000}"/>
    <cellStyle name="Normal 42 23 2 2" xfId="28896" xr:uid="{00000000-0005-0000-0000-0000C1740000}"/>
    <cellStyle name="Normal 42 23 2 2 2" xfId="28897" xr:uid="{00000000-0005-0000-0000-0000C2740000}"/>
    <cellStyle name="Normal 42 23 2 3" xfId="28898" xr:uid="{00000000-0005-0000-0000-0000C3740000}"/>
    <cellStyle name="Normal 42 23 3" xfId="28899" xr:uid="{00000000-0005-0000-0000-0000C4740000}"/>
    <cellStyle name="Normal 42 23 3 2" xfId="28900" xr:uid="{00000000-0005-0000-0000-0000C5740000}"/>
    <cellStyle name="Normal 42 23 4" xfId="28901" xr:uid="{00000000-0005-0000-0000-0000C6740000}"/>
    <cellStyle name="Normal 42 24" xfId="28902" xr:uid="{00000000-0005-0000-0000-0000C7740000}"/>
    <cellStyle name="Normal 42 24 2" xfId="28903" xr:uid="{00000000-0005-0000-0000-0000C8740000}"/>
    <cellStyle name="Normal 42 24 2 2" xfId="28904" xr:uid="{00000000-0005-0000-0000-0000C9740000}"/>
    <cellStyle name="Normal 42 24 2 2 2" xfId="28905" xr:uid="{00000000-0005-0000-0000-0000CA740000}"/>
    <cellStyle name="Normal 42 24 2 3" xfId="28906" xr:uid="{00000000-0005-0000-0000-0000CB740000}"/>
    <cellStyle name="Normal 42 24 3" xfId="28907" xr:uid="{00000000-0005-0000-0000-0000CC740000}"/>
    <cellStyle name="Normal 42 24 3 2" xfId="28908" xr:uid="{00000000-0005-0000-0000-0000CD740000}"/>
    <cellStyle name="Normal 42 24 4" xfId="28909" xr:uid="{00000000-0005-0000-0000-0000CE740000}"/>
    <cellStyle name="Normal 42 25" xfId="28910" xr:uid="{00000000-0005-0000-0000-0000CF740000}"/>
    <cellStyle name="Normal 42 25 2" xfId="28911" xr:uid="{00000000-0005-0000-0000-0000D0740000}"/>
    <cellStyle name="Normal 42 25 2 2" xfId="28912" xr:uid="{00000000-0005-0000-0000-0000D1740000}"/>
    <cellStyle name="Normal 42 25 2 2 2" xfId="28913" xr:uid="{00000000-0005-0000-0000-0000D2740000}"/>
    <cellStyle name="Normal 42 25 2 3" xfId="28914" xr:uid="{00000000-0005-0000-0000-0000D3740000}"/>
    <cellStyle name="Normal 42 25 3" xfId="28915" xr:uid="{00000000-0005-0000-0000-0000D4740000}"/>
    <cellStyle name="Normal 42 25 3 2" xfId="28916" xr:uid="{00000000-0005-0000-0000-0000D5740000}"/>
    <cellStyle name="Normal 42 25 4" xfId="28917" xr:uid="{00000000-0005-0000-0000-0000D6740000}"/>
    <cellStyle name="Normal 42 26" xfId="28918" xr:uid="{00000000-0005-0000-0000-0000D7740000}"/>
    <cellStyle name="Normal 42 26 2" xfId="28919" xr:uid="{00000000-0005-0000-0000-0000D8740000}"/>
    <cellStyle name="Normal 42 26 2 2" xfId="28920" xr:uid="{00000000-0005-0000-0000-0000D9740000}"/>
    <cellStyle name="Normal 42 26 2 2 2" xfId="28921" xr:uid="{00000000-0005-0000-0000-0000DA740000}"/>
    <cellStyle name="Normal 42 26 2 3" xfId="28922" xr:uid="{00000000-0005-0000-0000-0000DB740000}"/>
    <cellStyle name="Normal 42 26 3" xfId="28923" xr:uid="{00000000-0005-0000-0000-0000DC740000}"/>
    <cellStyle name="Normal 42 26 3 2" xfId="28924" xr:uid="{00000000-0005-0000-0000-0000DD740000}"/>
    <cellStyle name="Normal 42 26 4" xfId="28925" xr:uid="{00000000-0005-0000-0000-0000DE740000}"/>
    <cellStyle name="Normal 42 27" xfId="28926" xr:uid="{00000000-0005-0000-0000-0000DF740000}"/>
    <cellStyle name="Normal 42 27 2" xfId="28927" xr:uid="{00000000-0005-0000-0000-0000E0740000}"/>
    <cellStyle name="Normal 42 27 2 2" xfId="28928" xr:uid="{00000000-0005-0000-0000-0000E1740000}"/>
    <cellStyle name="Normal 42 27 2 2 2" xfId="28929" xr:uid="{00000000-0005-0000-0000-0000E2740000}"/>
    <cellStyle name="Normal 42 27 2 3" xfId="28930" xr:uid="{00000000-0005-0000-0000-0000E3740000}"/>
    <cellStyle name="Normal 42 27 3" xfId="28931" xr:uid="{00000000-0005-0000-0000-0000E4740000}"/>
    <cellStyle name="Normal 42 27 3 2" xfId="28932" xr:uid="{00000000-0005-0000-0000-0000E5740000}"/>
    <cellStyle name="Normal 42 27 4" xfId="28933" xr:uid="{00000000-0005-0000-0000-0000E6740000}"/>
    <cellStyle name="Normal 42 28" xfId="28934" xr:uid="{00000000-0005-0000-0000-0000E7740000}"/>
    <cellStyle name="Normal 42 28 2" xfId="28935" xr:uid="{00000000-0005-0000-0000-0000E8740000}"/>
    <cellStyle name="Normal 42 28 2 2" xfId="28936" xr:uid="{00000000-0005-0000-0000-0000E9740000}"/>
    <cellStyle name="Normal 42 28 2 2 2" xfId="28937" xr:uid="{00000000-0005-0000-0000-0000EA740000}"/>
    <cellStyle name="Normal 42 28 2 3" xfId="28938" xr:uid="{00000000-0005-0000-0000-0000EB740000}"/>
    <cellStyle name="Normal 42 28 3" xfId="28939" xr:uid="{00000000-0005-0000-0000-0000EC740000}"/>
    <cellStyle name="Normal 42 28 3 2" xfId="28940" xr:uid="{00000000-0005-0000-0000-0000ED740000}"/>
    <cellStyle name="Normal 42 28 4" xfId="28941" xr:uid="{00000000-0005-0000-0000-0000EE740000}"/>
    <cellStyle name="Normal 42 29" xfId="28942" xr:uid="{00000000-0005-0000-0000-0000EF740000}"/>
    <cellStyle name="Normal 42 29 2" xfId="28943" xr:uid="{00000000-0005-0000-0000-0000F0740000}"/>
    <cellStyle name="Normal 42 29 2 2" xfId="28944" xr:uid="{00000000-0005-0000-0000-0000F1740000}"/>
    <cellStyle name="Normal 42 29 2 2 2" xfId="28945" xr:uid="{00000000-0005-0000-0000-0000F2740000}"/>
    <cellStyle name="Normal 42 29 2 3" xfId="28946" xr:uid="{00000000-0005-0000-0000-0000F3740000}"/>
    <cellStyle name="Normal 42 29 3" xfId="28947" xr:uid="{00000000-0005-0000-0000-0000F4740000}"/>
    <cellStyle name="Normal 42 29 3 2" xfId="28948" xr:uid="{00000000-0005-0000-0000-0000F5740000}"/>
    <cellStyle name="Normal 42 29 4" xfId="28949" xr:uid="{00000000-0005-0000-0000-0000F6740000}"/>
    <cellStyle name="Normal 42 3" xfId="28950" xr:uid="{00000000-0005-0000-0000-0000F7740000}"/>
    <cellStyle name="Normal 42 3 2" xfId="28951" xr:uid="{00000000-0005-0000-0000-0000F8740000}"/>
    <cellStyle name="Normal 42 3 2 2" xfId="28952" xr:uid="{00000000-0005-0000-0000-0000F9740000}"/>
    <cellStyle name="Normal 42 3 2 2 2" xfId="28953" xr:uid="{00000000-0005-0000-0000-0000FA740000}"/>
    <cellStyle name="Normal 42 3 2 2 2 2" xfId="59154" xr:uid="{00000000-0005-0000-0000-0000FB740000}"/>
    <cellStyle name="Normal 42 3 2 2 3" xfId="58435" xr:uid="{00000000-0005-0000-0000-0000FC740000}"/>
    <cellStyle name="Normal 42 3 2 3" xfId="28954" xr:uid="{00000000-0005-0000-0000-0000FD740000}"/>
    <cellStyle name="Normal 42 3 2 3 2" xfId="59153" xr:uid="{00000000-0005-0000-0000-0000FE740000}"/>
    <cellStyle name="Normal 42 3 2 4" xfId="58080" xr:uid="{00000000-0005-0000-0000-0000FF740000}"/>
    <cellStyle name="Normal 42 3 3" xfId="28955" xr:uid="{00000000-0005-0000-0000-000000750000}"/>
    <cellStyle name="Normal 42 3 3 2" xfId="28956" xr:uid="{00000000-0005-0000-0000-000001750000}"/>
    <cellStyle name="Normal 42 3 3 2 2" xfId="59156" xr:uid="{00000000-0005-0000-0000-000002750000}"/>
    <cellStyle name="Normal 42 3 3 2 3" xfId="58566" xr:uid="{00000000-0005-0000-0000-000003750000}"/>
    <cellStyle name="Normal 42 3 3 3" xfId="59155" xr:uid="{00000000-0005-0000-0000-000004750000}"/>
    <cellStyle name="Normal 42 3 3 4" xfId="58208" xr:uid="{00000000-0005-0000-0000-000005750000}"/>
    <cellStyle name="Normal 42 3 4" xfId="28957" xr:uid="{00000000-0005-0000-0000-000006750000}"/>
    <cellStyle name="Normal 42 3 4 2" xfId="59157" xr:uid="{00000000-0005-0000-0000-000007750000}"/>
    <cellStyle name="Normal 42 3 5" xfId="28958" xr:uid="{00000000-0005-0000-0000-000008750000}"/>
    <cellStyle name="Normal 42 3 5 2" xfId="59152" xr:uid="{00000000-0005-0000-0000-000009750000}"/>
    <cellStyle name="Normal 42 30" xfId="28959" xr:uid="{00000000-0005-0000-0000-00000A750000}"/>
    <cellStyle name="Normal 42 30 2" xfId="28960" xr:uid="{00000000-0005-0000-0000-00000B750000}"/>
    <cellStyle name="Normal 42 30 2 2" xfId="28961" xr:uid="{00000000-0005-0000-0000-00000C750000}"/>
    <cellStyle name="Normal 42 30 2 2 2" xfId="28962" xr:uid="{00000000-0005-0000-0000-00000D750000}"/>
    <cellStyle name="Normal 42 30 2 3" xfId="28963" xr:uid="{00000000-0005-0000-0000-00000E750000}"/>
    <cellStyle name="Normal 42 30 3" xfId="28964" xr:uid="{00000000-0005-0000-0000-00000F750000}"/>
    <cellStyle name="Normal 42 30 3 2" xfId="28965" xr:uid="{00000000-0005-0000-0000-000010750000}"/>
    <cellStyle name="Normal 42 30 4" xfId="28966" xr:uid="{00000000-0005-0000-0000-000011750000}"/>
    <cellStyle name="Normal 42 31" xfId="28967" xr:uid="{00000000-0005-0000-0000-000012750000}"/>
    <cellStyle name="Normal 42 31 2" xfId="28968" xr:uid="{00000000-0005-0000-0000-000013750000}"/>
    <cellStyle name="Normal 42 31 2 2" xfId="28969" xr:uid="{00000000-0005-0000-0000-000014750000}"/>
    <cellStyle name="Normal 42 31 2 2 2" xfId="28970" xr:uid="{00000000-0005-0000-0000-000015750000}"/>
    <cellStyle name="Normal 42 31 2 3" xfId="28971" xr:uid="{00000000-0005-0000-0000-000016750000}"/>
    <cellStyle name="Normal 42 31 3" xfId="28972" xr:uid="{00000000-0005-0000-0000-000017750000}"/>
    <cellStyle name="Normal 42 31 3 2" xfId="28973" xr:uid="{00000000-0005-0000-0000-000018750000}"/>
    <cellStyle name="Normal 42 31 4" xfId="28974" xr:uid="{00000000-0005-0000-0000-000019750000}"/>
    <cellStyle name="Normal 42 32" xfId="28975" xr:uid="{00000000-0005-0000-0000-00001A750000}"/>
    <cellStyle name="Normal 42 32 2" xfId="28976" xr:uid="{00000000-0005-0000-0000-00001B750000}"/>
    <cellStyle name="Normal 42 32 2 2" xfId="28977" xr:uid="{00000000-0005-0000-0000-00001C750000}"/>
    <cellStyle name="Normal 42 32 2 2 2" xfId="28978" xr:uid="{00000000-0005-0000-0000-00001D750000}"/>
    <cellStyle name="Normal 42 32 2 3" xfId="28979" xr:uid="{00000000-0005-0000-0000-00001E750000}"/>
    <cellStyle name="Normal 42 32 3" xfId="28980" xr:uid="{00000000-0005-0000-0000-00001F750000}"/>
    <cellStyle name="Normal 42 32 3 2" xfId="28981" xr:uid="{00000000-0005-0000-0000-000020750000}"/>
    <cellStyle name="Normal 42 32 4" xfId="28982" xr:uid="{00000000-0005-0000-0000-000021750000}"/>
    <cellStyle name="Normal 42 33" xfId="28983" xr:uid="{00000000-0005-0000-0000-000022750000}"/>
    <cellStyle name="Normal 42 33 2" xfId="28984" xr:uid="{00000000-0005-0000-0000-000023750000}"/>
    <cellStyle name="Normal 42 33 2 2" xfId="28985" xr:uid="{00000000-0005-0000-0000-000024750000}"/>
    <cellStyle name="Normal 42 33 2 2 2" xfId="28986" xr:uid="{00000000-0005-0000-0000-000025750000}"/>
    <cellStyle name="Normal 42 33 2 3" xfId="28987" xr:uid="{00000000-0005-0000-0000-000026750000}"/>
    <cellStyle name="Normal 42 33 3" xfId="28988" xr:uid="{00000000-0005-0000-0000-000027750000}"/>
    <cellStyle name="Normal 42 33 3 2" xfId="28989" xr:uid="{00000000-0005-0000-0000-000028750000}"/>
    <cellStyle name="Normal 42 33 4" xfId="28990" xr:uid="{00000000-0005-0000-0000-000029750000}"/>
    <cellStyle name="Normal 42 34" xfId="28991" xr:uid="{00000000-0005-0000-0000-00002A750000}"/>
    <cellStyle name="Normal 42 34 2" xfId="28992" xr:uid="{00000000-0005-0000-0000-00002B750000}"/>
    <cellStyle name="Normal 42 34 2 2" xfId="28993" xr:uid="{00000000-0005-0000-0000-00002C750000}"/>
    <cellStyle name="Normal 42 34 2 2 2" xfId="28994" xr:uid="{00000000-0005-0000-0000-00002D750000}"/>
    <cellStyle name="Normal 42 34 2 3" xfId="28995" xr:uid="{00000000-0005-0000-0000-00002E750000}"/>
    <cellStyle name="Normal 42 34 3" xfId="28996" xr:uid="{00000000-0005-0000-0000-00002F750000}"/>
    <cellStyle name="Normal 42 34 3 2" xfId="28997" xr:uid="{00000000-0005-0000-0000-000030750000}"/>
    <cellStyle name="Normal 42 34 4" xfId="28998" xr:uid="{00000000-0005-0000-0000-000031750000}"/>
    <cellStyle name="Normal 42 35" xfId="28999" xr:uid="{00000000-0005-0000-0000-000032750000}"/>
    <cellStyle name="Normal 42 35 2" xfId="29000" xr:uid="{00000000-0005-0000-0000-000033750000}"/>
    <cellStyle name="Normal 42 35 2 2" xfId="29001" xr:uid="{00000000-0005-0000-0000-000034750000}"/>
    <cellStyle name="Normal 42 35 2 2 2" xfId="29002" xr:uid="{00000000-0005-0000-0000-000035750000}"/>
    <cellStyle name="Normal 42 35 2 3" xfId="29003" xr:uid="{00000000-0005-0000-0000-000036750000}"/>
    <cellStyle name="Normal 42 35 3" xfId="29004" xr:uid="{00000000-0005-0000-0000-000037750000}"/>
    <cellStyle name="Normal 42 35 3 2" xfId="29005" xr:uid="{00000000-0005-0000-0000-000038750000}"/>
    <cellStyle name="Normal 42 35 4" xfId="29006" xr:uid="{00000000-0005-0000-0000-000039750000}"/>
    <cellStyle name="Normal 42 36" xfId="29007" xr:uid="{00000000-0005-0000-0000-00003A750000}"/>
    <cellStyle name="Normal 42 36 2" xfId="29008" xr:uid="{00000000-0005-0000-0000-00003B750000}"/>
    <cellStyle name="Normal 42 36 2 2" xfId="29009" xr:uid="{00000000-0005-0000-0000-00003C750000}"/>
    <cellStyle name="Normal 42 36 2 2 2" xfId="29010" xr:uid="{00000000-0005-0000-0000-00003D750000}"/>
    <cellStyle name="Normal 42 36 2 3" xfId="29011" xr:uid="{00000000-0005-0000-0000-00003E750000}"/>
    <cellStyle name="Normal 42 36 3" xfId="29012" xr:uid="{00000000-0005-0000-0000-00003F750000}"/>
    <cellStyle name="Normal 42 36 3 2" xfId="29013" xr:uid="{00000000-0005-0000-0000-000040750000}"/>
    <cellStyle name="Normal 42 36 4" xfId="29014" xr:uid="{00000000-0005-0000-0000-000041750000}"/>
    <cellStyle name="Normal 42 37" xfId="29015" xr:uid="{00000000-0005-0000-0000-000042750000}"/>
    <cellStyle name="Normal 42 37 2" xfId="29016" xr:uid="{00000000-0005-0000-0000-000043750000}"/>
    <cellStyle name="Normal 42 37 2 2" xfId="29017" xr:uid="{00000000-0005-0000-0000-000044750000}"/>
    <cellStyle name="Normal 42 37 2 2 2" xfId="29018" xr:uid="{00000000-0005-0000-0000-000045750000}"/>
    <cellStyle name="Normal 42 37 2 3" xfId="29019" xr:uid="{00000000-0005-0000-0000-000046750000}"/>
    <cellStyle name="Normal 42 37 3" xfId="29020" xr:uid="{00000000-0005-0000-0000-000047750000}"/>
    <cellStyle name="Normal 42 37 3 2" xfId="29021" xr:uid="{00000000-0005-0000-0000-000048750000}"/>
    <cellStyle name="Normal 42 37 4" xfId="29022" xr:uid="{00000000-0005-0000-0000-000049750000}"/>
    <cellStyle name="Normal 42 38" xfId="29023" xr:uid="{00000000-0005-0000-0000-00004A750000}"/>
    <cellStyle name="Normal 42 38 2" xfId="29024" xr:uid="{00000000-0005-0000-0000-00004B750000}"/>
    <cellStyle name="Normal 42 38 2 2" xfId="29025" xr:uid="{00000000-0005-0000-0000-00004C750000}"/>
    <cellStyle name="Normal 42 38 2 2 2" xfId="29026" xr:uid="{00000000-0005-0000-0000-00004D750000}"/>
    <cellStyle name="Normal 42 38 2 3" xfId="29027" xr:uid="{00000000-0005-0000-0000-00004E750000}"/>
    <cellStyle name="Normal 42 38 3" xfId="29028" xr:uid="{00000000-0005-0000-0000-00004F750000}"/>
    <cellStyle name="Normal 42 38 3 2" xfId="29029" xr:uid="{00000000-0005-0000-0000-000050750000}"/>
    <cellStyle name="Normal 42 38 4" xfId="29030" xr:uid="{00000000-0005-0000-0000-000051750000}"/>
    <cellStyle name="Normal 42 39" xfId="29031" xr:uid="{00000000-0005-0000-0000-000052750000}"/>
    <cellStyle name="Normal 42 39 2" xfId="29032" xr:uid="{00000000-0005-0000-0000-000053750000}"/>
    <cellStyle name="Normal 42 39 2 2" xfId="29033" xr:uid="{00000000-0005-0000-0000-000054750000}"/>
    <cellStyle name="Normal 42 39 2 2 2" xfId="29034" xr:uid="{00000000-0005-0000-0000-000055750000}"/>
    <cellStyle name="Normal 42 39 2 3" xfId="29035" xr:uid="{00000000-0005-0000-0000-000056750000}"/>
    <cellStyle name="Normal 42 39 3" xfId="29036" xr:uid="{00000000-0005-0000-0000-000057750000}"/>
    <cellStyle name="Normal 42 39 3 2" xfId="29037" xr:uid="{00000000-0005-0000-0000-000058750000}"/>
    <cellStyle name="Normal 42 39 4" xfId="29038" xr:uid="{00000000-0005-0000-0000-000059750000}"/>
    <cellStyle name="Normal 42 4" xfId="29039" xr:uid="{00000000-0005-0000-0000-00005A750000}"/>
    <cellStyle name="Normal 42 4 2" xfId="29040" xr:uid="{00000000-0005-0000-0000-00005B750000}"/>
    <cellStyle name="Normal 42 4 2 2" xfId="29041" xr:uid="{00000000-0005-0000-0000-00005C750000}"/>
    <cellStyle name="Normal 42 4 2 2 2" xfId="29042" xr:uid="{00000000-0005-0000-0000-00005D750000}"/>
    <cellStyle name="Normal 42 4 2 3" xfId="29043" xr:uid="{00000000-0005-0000-0000-00005E750000}"/>
    <cellStyle name="Normal 42 4 3" xfId="29044" xr:uid="{00000000-0005-0000-0000-00005F750000}"/>
    <cellStyle name="Normal 42 4 3 2" xfId="29045" xr:uid="{00000000-0005-0000-0000-000060750000}"/>
    <cellStyle name="Normal 42 4 4" xfId="29046" xr:uid="{00000000-0005-0000-0000-000061750000}"/>
    <cellStyle name="Normal 42 40" xfId="29047" xr:uid="{00000000-0005-0000-0000-000062750000}"/>
    <cellStyle name="Normal 42 40 2" xfId="29048" xr:uid="{00000000-0005-0000-0000-000063750000}"/>
    <cellStyle name="Normal 42 40 2 2" xfId="29049" xr:uid="{00000000-0005-0000-0000-000064750000}"/>
    <cellStyle name="Normal 42 40 2 2 2" xfId="29050" xr:uid="{00000000-0005-0000-0000-000065750000}"/>
    <cellStyle name="Normal 42 40 2 3" xfId="29051" xr:uid="{00000000-0005-0000-0000-000066750000}"/>
    <cellStyle name="Normal 42 40 3" xfId="29052" xr:uid="{00000000-0005-0000-0000-000067750000}"/>
    <cellStyle name="Normal 42 40 3 2" xfId="29053" xr:uid="{00000000-0005-0000-0000-000068750000}"/>
    <cellStyle name="Normal 42 40 4" xfId="29054" xr:uid="{00000000-0005-0000-0000-000069750000}"/>
    <cellStyle name="Normal 42 41" xfId="29055" xr:uid="{00000000-0005-0000-0000-00006A750000}"/>
    <cellStyle name="Normal 42 41 2" xfId="29056" xr:uid="{00000000-0005-0000-0000-00006B750000}"/>
    <cellStyle name="Normal 42 41 2 2" xfId="29057" xr:uid="{00000000-0005-0000-0000-00006C750000}"/>
    <cellStyle name="Normal 42 41 2 2 2" xfId="29058" xr:uid="{00000000-0005-0000-0000-00006D750000}"/>
    <cellStyle name="Normal 42 41 2 3" xfId="29059" xr:uid="{00000000-0005-0000-0000-00006E750000}"/>
    <cellStyle name="Normal 42 41 3" xfId="29060" xr:uid="{00000000-0005-0000-0000-00006F750000}"/>
    <cellStyle name="Normal 42 41 3 2" xfId="29061" xr:uid="{00000000-0005-0000-0000-000070750000}"/>
    <cellStyle name="Normal 42 41 4" xfId="29062" xr:uid="{00000000-0005-0000-0000-000071750000}"/>
    <cellStyle name="Normal 42 42" xfId="29063" xr:uid="{00000000-0005-0000-0000-000072750000}"/>
    <cellStyle name="Normal 42 42 2" xfId="29064" xr:uid="{00000000-0005-0000-0000-000073750000}"/>
    <cellStyle name="Normal 42 42 2 2" xfId="29065" xr:uid="{00000000-0005-0000-0000-000074750000}"/>
    <cellStyle name="Normal 42 42 2 2 2" xfId="29066" xr:uid="{00000000-0005-0000-0000-000075750000}"/>
    <cellStyle name="Normal 42 42 2 3" xfId="29067" xr:uid="{00000000-0005-0000-0000-000076750000}"/>
    <cellStyle name="Normal 42 42 3" xfId="29068" xr:uid="{00000000-0005-0000-0000-000077750000}"/>
    <cellStyle name="Normal 42 42 3 2" xfId="29069" xr:uid="{00000000-0005-0000-0000-000078750000}"/>
    <cellStyle name="Normal 42 42 4" xfId="29070" xr:uid="{00000000-0005-0000-0000-000079750000}"/>
    <cellStyle name="Normal 42 43" xfId="29071" xr:uid="{00000000-0005-0000-0000-00007A750000}"/>
    <cellStyle name="Normal 42 43 2" xfId="29072" xr:uid="{00000000-0005-0000-0000-00007B750000}"/>
    <cellStyle name="Normal 42 43 2 2" xfId="29073" xr:uid="{00000000-0005-0000-0000-00007C750000}"/>
    <cellStyle name="Normal 42 43 2 2 2" xfId="29074" xr:uid="{00000000-0005-0000-0000-00007D750000}"/>
    <cellStyle name="Normal 42 43 2 3" xfId="29075" xr:uid="{00000000-0005-0000-0000-00007E750000}"/>
    <cellStyle name="Normal 42 43 3" xfId="29076" xr:uid="{00000000-0005-0000-0000-00007F750000}"/>
    <cellStyle name="Normal 42 43 3 2" xfId="29077" xr:uid="{00000000-0005-0000-0000-000080750000}"/>
    <cellStyle name="Normal 42 43 4" xfId="29078" xr:uid="{00000000-0005-0000-0000-000081750000}"/>
    <cellStyle name="Normal 42 44" xfId="29079" xr:uid="{00000000-0005-0000-0000-000082750000}"/>
    <cellStyle name="Normal 42 44 2" xfId="29080" xr:uid="{00000000-0005-0000-0000-000083750000}"/>
    <cellStyle name="Normal 42 44 2 2" xfId="29081" xr:uid="{00000000-0005-0000-0000-000084750000}"/>
    <cellStyle name="Normal 42 44 2 2 2" xfId="29082" xr:uid="{00000000-0005-0000-0000-000085750000}"/>
    <cellStyle name="Normal 42 44 2 3" xfId="29083" xr:uid="{00000000-0005-0000-0000-000086750000}"/>
    <cellStyle name="Normal 42 44 3" xfId="29084" xr:uid="{00000000-0005-0000-0000-000087750000}"/>
    <cellStyle name="Normal 42 44 3 2" xfId="29085" xr:uid="{00000000-0005-0000-0000-000088750000}"/>
    <cellStyle name="Normal 42 44 4" xfId="29086" xr:uid="{00000000-0005-0000-0000-000089750000}"/>
    <cellStyle name="Normal 42 45" xfId="29087" xr:uid="{00000000-0005-0000-0000-00008A750000}"/>
    <cellStyle name="Normal 42 45 2" xfId="29088" xr:uid="{00000000-0005-0000-0000-00008B750000}"/>
    <cellStyle name="Normal 42 45 2 2" xfId="29089" xr:uid="{00000000-0005-0000-0000-00008C750000}"/>
    <cellStyle name="Normal 42 45 2 2 2" xfId="29090" xr:uid="{00000000-0005-0000-0000-00008D750000}"/>
    <cellStyle name="Normal 42 45 2 3" xfId="29091" xr:uid="{00000000-0005-0000-0000-00008E750000}"/>
    <cellStyle name="Normal 42 45 3" xfId="29092" xr:uid="{00000000-0005-0000-0000-00008F750000}"/>
    <cellStyle name="Normal 42 45 3 2" xfId="29093" xr:uid="{00000000-0005-0000-0000-000090750000}"/>
    <cellStyle name="Normal 42 45 4" xfId="29094" xr:uid="{00000000-0005-0000-0000-000091750000}"/>
    <cellStyle name="Normal 42 46" xfId="29095" xr:uid="{00000000-0005-0000-0000-000092750000}"/>
    <cellStyle name="Normal 42 46 2" xfId="29096" xr:uid="{00000000-0005-0000-0000-000093750000}"/>
    <cellStyle name="Normal 42 46 2 2" xfId="29097" xr:uid="{00000000-0005-0000-0000-000094750000}"/>
    <cellStyle name="Normal 42 46 2 2 2" xfId="29098" xr:uid="{00000000-0005-0000-0000-000095750000}"/>
    <cellStyle name="Normal 42 46 2 3" xfId="29099" xr:uid="{00000000-0005-0000-0000-000096750000}"/>
    <cellStyle name="Normal 42 46 3" xfId="29100" xr:uid="{00000000-0005-0000-0000-000097750000}"/>
    <cellStyle name="Normal 42 46 3 2" xfId="29101" xr:uid="{00000000-0005-0000-0000-000098750000}"/>
    <cellStyle name="Normal 42 46 4" xfId="29102" xr:uid="{00000000-0005-0000-0000-000099750000}"/>
    <cellStyle name="Normal 42 47" xfId="29103" xr:uid="{00000000-0005-0000-0000-00009A750000}"/>
    <cellStyle name="Normal 42 47 2" xfId="29104" xr:uid="{00000000-0005-0000-0000-00009B750000}"/>
    <cellStyle name="Normal 42 47 2 2" xfId="29105" xr:uid="{00000000-0005-0000-0000-00009C750000}"/>
    <cellStyle name="Normal 42 47 2 2 2" xfId="29106" xr:uid="{00000000-0005-0000-0000-00009D750000}"/>
    <cellStyle name="Normal 42 47 2 3" xfId="29107" xr:uid="{00000000-0005-0000-0000-00009E750000}"/>
    <cellStyle name="Normal 42 47 2 3 2" xfId="29108" xr:uid="{00000000-0005-0000-0000-00009F750000}"/>
    <cellStyle name="Normal 42 47 2 4" xfId="29109" xr:uid="{00000000-0005-0000-0000-0000A0750000}"/>
    <cellStyle name="Normal 42 47 3" xfId="29110" xr:uid="{00000000-0005-0000-0000-0000A1750000}"/>
    <cellStyle name="Normal 42 47 3 2" xfId="29111" xr:uid="{00000000-0005-0000-0000-0000A2750000}"/>
    <cellStyle name="Normal 42 47 4" xfId="29112" xr:uid="{00000000-0005-0000-0000-0000A3750000}"/>
    <cellStyle name="Normal 42 47 4 2" xfId="29113" xr:uid="{00000000-0005-0000-0000-0000A4750000}"/>
    <cellStyle name="Normal 42 47 5" xfId="29114" xr:uid="{00000000-0005-0000-0000-0000A5750000}"/>
    <cellStyle name="Normal 42 47 5 2" xfId="29115" xr:uid="{00000000-0005-0000-0000-0000A6750000}"/>
    <cellStyle name="Normal 42 47 6" xfId="29116" xr:uid="{00000000-0005-0000-0000-0000A7750000}"/>
    <cellStyle name="Normal 42 47 6 2" xfId="29117" xr:uid="{00000000-0005-0000-0000-0000A8750000}"/>
    <cellStyle name="Normal 42 47 7" xfId="29118" xr:uid="{00000000-0005-0000-0000-0000A9750000}"/>
    <cellStyle name="Normal 42 48" xfId="29119" xr:uid="{00000000-0005-0000-0000-0000AA750000}"/>
    <cellStyle name="Normal 42 48 2" xfId="29120" xr:uid="{00000000-0005-0000-0000-0000AB750000}"/>
    <cellStyle name="Normal 42 49" xfId="29121" xr:uid="{00000000-0005-0000-0000-0000AC750000}"/>
    <cellStyle name="Normal 42 49 2" xfId="29122" xr:uid="{00000000-0005-0000-0000-0000AD750000}"/>
    <cellStyle name="Normal 42 49 2 2" xfId="29123" xr:uid="{00000000-0005-0000-0000-0000AE750000}"/>
    <cellStyle name="Normal 42 49 2 2 2" xfId="29124" xr:uid="{00000000-0005-0000-0000-0000AF750000}"/>
    <cellStyle name="Normal 42 49 2 3" xfId="29125" xr:uid="{00000000-0005-0000-0000-0000B0750000}"/>
    <cellStyle name="Normal 42 49 3" xfId="29126" xr:uid="{00000000-0005-0000-0000-0000B1750000}"/>
    <cellStyle name="Normal 42 5" xfId="29127" xr:uid="{00000000-0005-0000-0000-0000B2750000}"/>
    <cellStyle name="Normal 42 5 2" xfId="29128" xr:uid="{00000000-0005-0000-0000-0000B3750000}"/>
    <cellStyle name="Normal 42 5 2 2" xfId="29129" xr:uid="{00000000-0005-0000-0000-0000B4750000}"/>
    <cellStyle name="Normal 42 5 2 2 2" xfId="29130" xr:uid="{00000000-0005-0000-0000-0000B5750000}"/>
    <cellStyle name="Normal 42 5 2 3" xfId="29131" xr:uid="{00000000-0005-0000-0000-0000B6750000}"/>
    <cellStyle name="Normal 42 5 3" xfId="29132" xr:uid="{00000000-0005-0000-0000-0000B7750000}"/>
    <cellStyle name="Normal 42 5 3 2" xfId="29133" xr:uid="{00000000-0005-0000-0000-0000B8750000}"/>
    <cellStyle name="Normal 42 5 4" xfId="29134" xr:uid="{00000000-0005-0000-0000-0000B9750000}"/>
    <cellStyle name="Normal 42 50" xfId="29135" xr:uid="{00000000-0005-0000-0000-0000BA750000}"/>
    <cellStyle name="Normal 42 50 2" xfId="29136" xr:uid="{00000000-0005-0000-0000-0000BB750000}"/>
    <cellStyle name="Normal 42 50 2 2" xfId="29137" xr:uid="{00000000-0005-0000-0000-0000BC750000}"/>
    <cellStyle name="Normal 42 50 3" xfId="29138" xr:uid="{00000000-0005-0000-0000-0000BD750000}"/>
    <cellStyle name="Normal 42 51" xfId="29139" xr:uid="{00000000-0005-0000-0000-0000BE750000}"/>
    <cellStyle name="Normal 42 51 2" xfId="29140" xr:uid="{00000000-0005-0000-0000-0000BF750000}"/>
    <cellStyle name="Normal 42 51 2 2" xfId="29141" xr:uid="{00000000-0005-0000-0000-0000C0750000}"/>
    <cellStyle name="Normal 42 51 3" xfId="29142" xr:uid="{00000000-0005-0000-0000-0000C1750000}"/>
    <cellStyle name="Normal 42 52" xfId="29143" xr:uid="{00000000-0005-0000-0000-0000C2750000}"/>
    <cellStyle name="Normal 42 52 2" xfId="29144" xr:uid="{00000000-0005-0000-0000-0000C3750000}"/>
    <cellStyle name="Normal 42 52 2 2" xfId="29145" xr:uid="{00000000-0005-0000-0000-0000C4750000}"/>
    <cellStyle name="Normal 42 52 3" xfId="29146" xr:uid="{00000000-0005-0000-0000-0000C5750000}"/>
    <cellStyle name="Normal 42 53" xfId="29147" xr:uid="{00000000-0005-0000-0000-0000C6750000}"/>
    <cellStyle name="Normal 42 53 2" xfId="29148" xr:uid="{00000000-0005-0000-0000-0000C7750000}"/>
    <cellStyle name="Normal 42 54" xfId="29149" xr:uid="{00000000-0005-0000-0000-0000C8750000}"/>
    <cellStyle name="Normal 42 55" xfId="29150" xr:uid="{00000000-0005-0000-0000-0000C9750000}"/>
    <cellStyle name="Normal 42 6" xfId="29151" xr:uid="{00000000-0005-0000-0000-0000CA750000}"/>
    <cellStyle name="Normal 42 6 2" xfId="29152" xr:uid="{00000000-0005-0000-0000-0000CB750000}"/>
    <cellStyle name="Normal 42 6 2 2" xfId="29153" xr:uid="{00000000-0005-0000-0000-0000CC750000}"/>
    <cellStyle name="Normal 42 6 2 2 2" xfId="29154" xr:uid="{00000000-0005-0000-0000-0000CD750000}"/>
    <cellStyle name="Normal 42 6 2 3" xfId="29155" xr:uid="{00000000-0005-0000-0000-0000CE750000}"/>
    <cellStyle name="Normal 42 6 3" xfId="29156" xr:uid="{00000000-0005-0000-0000-0000CF750000}"/>
    <cellStyle name="Normal 42 6 3 2" xfId="29157" xr:uid="{00000000-0005-0000-0000-0000D0750000}"/>
    <cellStyle name="Normal 42 6 4" xfId="29158" xr:uid="{00000000-0005-0000-0000-0000D1750000}"/>
    <cellStyle name="Normal 42 7" xfId="29159" xr:uid="{00000000-0005-0000-0000-0000D2750000}"/>
    <cellStyle name="Normal 42 7 2" xfId="29160" xr:uid="{00000000-0005-0000-0000-0000D3750000}"/>
    <cellStyle name="Normal 42 7 2 2" xfId="29161" xr:uid="{00000000-0005-0000-0000-0000D4750000}"/>
    <cellStyle name="Normal 42 7 2 2 2" xfId="29162" xr:uid="{00000000-0005-0000-0000-0000D5750000}"/>
    <cellStyle name="Normal 42 7 2 3" xfId="29163" xr:uid="{00000000-0005-0000-0000-0000D6750000}"/>
    <cellStyle name="Normal 42 7 3" xfId="29164" xr:uid="{00000000-0005-0000-0000-0000D7750000}"/>
    <cellStyle name="Normal 42 7 3 2" xfId="29165" xr:uid="{00000000-0005-0000-0000-0000D8750000}"/>
    <cellStyle name="Normal 42 7 4" xfId="29166" xr:uid="{00000000-0005-0000-0000-0000D9750000}"/>
    <cellStyle name="Normal 42 8" xfId="29167" xr:uid="{00000000-0005-0000-0000-0000DA750000}"/>
    <cellStyle name="Normal 42 8 2" xfId="29168" xr:uid="{00000000-0005-0000-0000-0000DB750000}"/>
    <cellStyle name="Normal 42 8 2 2" xfId="29169" xr:uid="{00000000-0005-0000-0000-0000DC750000}"/>
    <cellStyle name="Normal 42 8 2 2 2" xfId="29170" xr:uid="{00000000-0005-0000-0000-0000DD750000}"/>
    <cellStyle name="Normal 42 8 2 3" xfId="29171" xr:uid="{00000000-0005-0000-0000-0000DE750000}"/>
    <cellStyle name="Normal 42 8 3" xfId="29172" xr:uid="{00000000-0005-0000-0000-0000DF750000}"/>
    <cellStyle name="Normal 42 8 3 2" xfId="29173" xr:uid="{00000000-0005-0000-0000-0000E0750000}"/>
    <cellStyle name="Normal 42 8 4" xfId="29174" xr:uid="{00000000-0005-0000-0000-0000E1750000}"/>
    <cellStyle name="Normal 42 9" xfId="29175" xr:uid="{00000000-0005-0000-0000-0000E2750000}"/>
    <cellStyle name="Normal 42 9 2" xfId="29176" xr:uid="{00000000-0005-0000-0000-0000E3750000}"/>
    <cellStyle name="Normal 42 9 2 2" xfId="29177" xr:uid="{00000000-0005-0000-0000-0000E4750000}"/>
    <cellStyle name="Normal 42 9 2 2 2" xfId="29178" xr:uid="{00000000-0005-0000-0000-0000E5750000}"/>
    <cellStyle name="Normal 42 9 2 3" xfId="29179" xr:uid="{00000000-0005-0000-0000-0000E6750000}"/>
    <cellStyle name="Normal 42 9 3" xfId="29180" xr:uid="{00000000-0005-0000-0000-0000E7750000}"/>
    <cellStyle name="Normal 42 9 3 2" xfId="29181" xr:uid="{00000000-0005-0000-0000-0000E8750000}"/>
    <cellStyle name="Normal 42 9 4" xfId="29182" xr:uid="{00000000-0005-0000-0000-0000E9750000}"/>
    <cellStyle name="Normal 43" xfId="29183" xr:uid="{00000000-0005-0000-0000-0000EA750000}"/>
    <cellStyle name="Normal 43 10" xfId="29184" xr:uid="{00000000-0005-0000-0000-0000EB750000}"/>
    <cellStyle name="Normal 43 10 2" xfId="29185" xr:uid="{00000000-0005-0000-0000-0000EC750000}"/>
    <cellStyle name="Normal 43 10 2 2" xfId="29186" xr:uid="{00000000-0005-0000-0000-0000ED750000}"/>
    <cellStyle name="Normal 43 10 2 2 2" xfId="29187" xr:uid="{00000000-0005-0000-0000-0000EE750000}"/>
    <cellStyle name="Normal 43 10 2 3" xfId="29188" xr:uid="{00000000-0005-0000-0000-0000EF750000}"/>
    <cellStyle name="Normal 43 10 3" xfId="29189" xr:uid="{00000000-0005-0000-0000-0000F0750000}"/>
    <cellStyle name="Normal 43 10 3 2" xfId="29190" xr:uid="{00000000-0005-0000-0000-0000F1750000}"/>
    <cellStyle name="Normal 43 10 4" xfId="29191" xr:uid="{00000000-0005-0000-0000-0000F2750000}"/>
    <cellStyle name="Normal 43 11" xfId="29192" xr:uid="{00000000-0005-0000-0000-0000F3750000}"/>
    <cellStyle name="Normal 43 11 2" xfId="29193" xr:uid="{00000000-0005-0000-0000-0000F4750000}"/>
    <cellStyle name="Normal 43 11 2 2" xfId="29194" xr:uid="{00000000-0005-0000-0000-0000F5750000}"/>
    <cellStyle name="Normal 43 11 2 2 2" xfId="29195" xr:uid="{00000000-0005-0000-0000-0000F6750000}"/>
    <cellStyle name="Normal 43 11 2 3" xfId="29196" xr:uid="{00000000-0005-0000-0000-0000F7750000}"/>
    <cellStyle name="Normal 43 11 3" xfId="29197" xr:uid="{00000000-0005-0000-0000-0000F8750000}"/>
    <cellStyle name="Normal 43 11 3 2" xfId="29198" xr:uid="{00000000-0005-0000-0000-0000F9750000}"/>
    <cellStyle name="Normal 43 11 4" xfId="29199" xr:uid="{00000000-0005-0000-0000-0000FA750000}"/>
    <cellStyle name="Normal 43 12" xfId="29200" xr:uid="{00000000-0005-0000-0000-0000FB750000}"/>
    <cellStyle name="Normal 43 12 2" xfId="29201" xr:uid="{00000000-0005-0000-0000-0000FC750000}"/>
    <cellStyle name="Normal 43 12 2 2" xfId="29202" xr:uid="{00000000-0005-0000-0000-0000FD750000}"/>
    <cellStyle name="Normal 43 12 2 2 2" xfId="29203" xr:uid="{00000000-0005-0000-0000-0000FE750000}"/>
    <cellStyle name="Normal 43 12 2 3" xfId="29204" xr:uid="{00000000-0005-0000-0000-0000FF750000}"/>
    <cellStyle name="Normal 43 12 3" xfId="29205" xr:uid="{00000000-0005-0000-0000-000000760000}"/>
    <cellStyle name="Normal 43 12 3 2" xfId="29206" xr:uid="{00000000-0005-0000-0000-000001760000}"/>
    <cellStyle name="Normal 43 12 4" xfId="29207" xr:uid="{00000000-0005-0000-0000-000002760000}"/>
    <cellStyle name="Normal 43 13" xfId="29208" xr:uid="{00000000-0005-0000-0000-000003760000}"/>
    <cellStyle name="Normal 43 13 2" xfId="29209" xr:uid="{00000000-0005-0000-0000-000004760000}"/>
    <cellStyle name="Normal 43 13 2 2" xfId="29210" xr:uid="{00000000-0005-0000-0000-000005760000}"/>
    <cellStyle name="Normal 43 13 2 2 2" xfId="29211" xr:uid="{00000000-0005-0000-0000-000006760000}"/>
    <cellStyle name="Normal 43 13 2 3" xfId="29212" xr:uid="{00000000-0005-0000-0000-000007760000}"/>
    <cellStyle name="Normal 43 13 3" xfId="29213" xr:uid="{00000000-0005-0000-0000-000008760000}"/>
    <cellStyle name="Normal 43 13 3 2" xfId="29214" xr:uid="{00000000-0005-0000-0000-000009760000}"/>
    <cellStyle name="Normal 43 13 4" xfId="29215" xr:uid="{00000000-0005-0000-0000-00000A760000}"/>
    <cellStyle name="Normal 43 14" xfId="29216" xr:uid="{00000000-0005-0000-0000-00000B760000}"/>
    <cellStyle name="Normal 43 14 2" xfId="29217" xr:uid="{00000000-0005-0000-0000-00000C760000}"/>
    <cellStyle name="Normal 43 14 2 2" xfId="29218" xr:uid="{00000000-0005-0000-0000-00000D760000}"/>
    <cellStyle name="Normal 43 14 2 2 2" xfId="29219" xr:uid="{00000000-0005-0000-0000-00000E760000}"/>
    <cellStyle name="Normal 43 14 2 3" xfId="29220" xr:uid="{00000000-0005-0000-0000-00000F760000}"/>
    <cellStyle name="Normal 43 14 3" xfId="29221" xr:uid="{00000000-0005-0000-0000-000010760000}"/>
    <cellStyle name="Normal 43 14 3 2" xfId="29222" xr:uid="{00000000-0005-0000-0000-000011760000}"/>
    <cellStyle name="Normal 43 14 4" xfId="29223" xr:uid="{00000000-0005-0000-0000-000012760000}"/>
    <cellStyle name="Normal 43 15" xfId="29224" xr:uid="{00000000-0005-0000-0000-000013760000}"/>
    <cellStyle name="Normal 43 15 2" xfId="29225" xr:uid="{00000000-0005-0000-0000-000014760000}"/>
    <cellStyle name="Normal 43 15 2 2" xfId="29226" xr:uid="{00000000-0005-0000-0000-000015760000}"/>
    <cellStyle name="Normal 43 15 2 2 2" xfId="29227" xr:uid="{00000000-0005-0000-0000-000016760000}"/>
    <cellStyle name="Normal 43 15 2 3" xfId="29228" xr:uid="{00000000-0005-0000-0000-000017760000}"/>
    <cellStyle name="Normal 43 15 3" xfId="29229" xr:uid="{00000000-0005-0000-0000-000018760000}"/>
    <cellStyle name="Normal 43 15 3 2" xfId="29230" xr:uid="{00000000-0005-0000-0000-000019760000}"/>
    <cellStyle name="Normal 43 15 4" xfId="29231" xr:uid="{00000000-0005-0000-0000-00001A760000}"/>
    <cellStyle name="Normal 43 16" xfId="29232" xr:uid="{00000000-0005-0000-0000-00001B760000}"/>
    <cellStyle name="Normal 43 16 2" xfId="29233" xr:uid="{00000000-0005-0000-0000-00001C760000}"/>
    <cellStyle name="Normal 43 16 2 2" xfId="29234" xr:uid="{00000000-0005-0000-0000-00001D760000}"/>
    <cellStyle name="Normal 43 16 2 2 2" xfId="29235" xr:uid="{00000000-0005-0000-0000-00001E760000}"/>
    <cellStyle name="Normal 43 16 2 3" xfId="29236" xr:uid="{00000000-0005-0000-0000-00001F760000}"/>
    <cellStyle name="Normal 43 16 3" xfId="29237" xr:uid="{00000000-0005-0000-0000-000020760000}"/>
    <cellStyle name="Normal 43 16 3 2" xfId="29238" xr:uid="{00000000-0005-0000-0000-000021760000}"/>
    <cellStyle name="Normal 43 16 4" xfId="29239" xr:uid="{00000000-0005-0000-0000-000022760000}"/>
    <cellStyle name="Normal 43 17" xfId="29240" xr:uid="{00000000-0005-0000-0000-000023760000}"/>
    <cellStyle name="Normal 43 17 2" xfId="29241" xr:uid="{00000000-0005-0000-0000-000024760000}"/>
    <cellStyle name="Normal 43 17 2 2" xfId="29242" xr:uid="{00000000-0005-0000-0000-000025760000}"/>
    <cellStyle name="Normal 43 17 2 2 2" xfId="29243" xr:uid="{00000000-0005-0000-0000-000026760000}"/>
    <cellStyle name="Normal 43 17 2 3" xfId="29244" xr:uid="{00000000-0005-0000-0000-000027760000}"/>
    <cellStyle name="Normal 43 17 3" xfId="29245" xr:uid="{00000000-0005-0000-0000-000028760000}"/>
    <cellStyle name="Normal 43 17 3 2" xfId="29246" xr:uid="{00000000-0005-0000-0000-000029760000}"/>
    <cellStyle name="Normal 43 17 4" xfId="29247" xr:uid="{00000000-0005-0000-0000-00002A760000}"/>
    <cellStyle name="Normal 43 18" xfId="29248" xr:uid="{00000000-0005-0000-0000-00002B760000}"/>
    <cellStyle name="Normal 43 18 2" xfId="29249" xr:uid="{00000000-0005-0000-0000-00002C760000}"/>
    <cellStyle name="Normal 43 18 2 2" xfId="29250" xr:uid="{00000000-0005-0000-0000-00002D760000}"/>
    <cellStyle name="Normal 43 18 2 2 2" xfId="29251" xr:uid="{00000000-0005-0000-0000-00002E760000}"/>
    <cellStyle name="Normal 43 18 2 3" xfId="29252" xr:uid="{00000000-0005-0000-0000-00002F760000}"/>
    <cellStyle name="Normal 43 18 3" xfId="29253" xr:uid="{00000000-0005-0000-0000-000030760000}"/>
    <cellStyle name="Normal 43 18 3 2" xfId="29254" xr:uid="{00000000-0005-0000-0000-000031760000}"/>
    <cellStyle name="Normal 43 18 4" xfId="29255" xr:uid="{00000000-0005-0000-0000-000032760000}"/>
    <cellStyle name="Normal 43 19" xfId="29256" xr:uid="{00000000-0005-0000-0000-000033760000}"/>
    <cellStyle name="Normal 43 19 2" xfId="29257" xr:uid="{00000000-0005-0000-0000-000034760000}"/>
    <cellStyle name="Normal 43 19 2 2" xfId="29258" xr:uid="{00000000-0005-0000-0000-000035760000}"/>
    <cellStyle name="Normal 43 19 2 2 2" xfId="29259" xr:uid="{00000000-0005-0000-0000-000036760000}"/>
    <cellStyle name="Normal 43 19 2 3" xfId="29260" xr:uid="{00000000-0005-0000-0000-000037760000}"/>
    <cellStyle name="Normal 43 19 3" xfId="29261" xr:uid="{00000000-0005-0000-0000-000038760000}"/>
    <cellStyle name="Normal 43 19 3 2" xfId="29262" xr:uid="{00000000-0005-0000-0000-000039760000}"/>
    <cellStyle name="Normal 43 19 4" xfId="29263" xr:uid="{00000000-0005-0000-0000-00003A760000}"/>
    <cellStyle name="Normal 43 2" xfId="29264" xr:uid="{00000000-0005-0000-0000-00003B760000}"/>
    <cellStyle name="Normal 43 2 10" xfId="29265" xr:uid="{00000000-0005-0000-0000-00003C760000}"/>
    <cellStyle name="Normal 43 2 2" xfId="29266" xr:uid="{00000000-0005-0000-0000-00003D760000}"/>
    <cellStyle name="Normal 43 2 2 2" xfId="29267" xr:uid="{00000000-0005-0000-0000-00003E760000}"/>
    <cellStyle name="Normal 43 2 2 2 2" xfId="29268" xr:uid="{00000000-0005-0000-0000-00003F760000}"/>
    <cellStyle name="Normal 43 2 2 2 2 2" xfId="29269" xr:uid="{00000000-0005-0000-0000-000040760000}"/>
    <cellStyle name="Normal 43 2 2 2 2 2 2" xfId="29270" xr:uid="{00000000-0005-0000-0000-000041760000}"/>
    <cellStyle name="Normal 43 2 2 2 2 3" xfId="29271" xr:uid="{00000000-0005-0000-0000-000042760000}"/>
    <cellStyle name="Normal 43 2 2 2 3" xfId="29272" xr:uid="{00000000-0005-0000-0000-000043760000}"/>
    <cellStyle name="Normal 43 2 2 3" xfId="29273" xr:uid="{00000000-0005-0000-0000-000044760000}"/>
    <cellStyle name="Normal 43 2 2 3 2" xfId="29274" xr:uid="{00000000-0005-0000-0000-000045760000}"/>
    <cellStyle name="Normal 43 2 2 3 2 2" xfId="29275" xr:uid="{00000000-0005-0000-0000-000046760000}"/>
    <cellStyle name="Normal 43 2 2 3 3" xfId="29276" xr:uid="{00000000-0005-0000-0000-000047760000}"/>
    <cellStyle name="Normal 43 2 2 4" xfId="29277" xr:uid="{00000000-0005-0000-0000-000048760000}"/>
    <cellStyle name="Normal 43 2 2 4 2" xfId="29278" xr:uid="{00000000-0005-0000-0000-000049760000}"/>
    <cellStyle name="Normal 43 2 2 4 2 2" xfId="29279" xr:uid="{00000000-0005-0000-0000-00004A760000}"/>
    <cellStyle name="Normal 43 2 2 4 3" xfId="29280" xr:uid="{00000000-0005-0000-0000-00004B760000}"/>
    <cellStyle name="Normal 43 2 2 5" xfId="29281" xr:uid="{00000000-0005-0000-0000-00004C760000}"/>
    <cellStyle name="Normal 43 2 2 5 2" xfId="29282" xr:uid="{00000000-0005-0000-0000-00004D760000}"/>
    <cellStyle name="Normal 43 2 2 5 2 2" xfId="29283" xr:uid="{00000000-0005-0000-0000-00004E760000}"/>
    <cellStyle name="Normal 43 2 2 5 3" xfId="29284" xr:uid="{00000000-0005-0000-0000-00004F760000}"/>
    <cellStyle name="Normal 43 2 2 6" xfId="29285" xr:uid="{00000000-0005-0000-0000-000050760000}"/>
    <cellStyle name="Normal 43 2 2 6 2" xfId="29286" xr:uid="{00000000-0005-0000-0000-000051760000}"/>
    <cellStyle name="Normal 43 2 2 6 2 2" xfId="29287" xr:uid="{00000000-0005-0000-0000-000052760000}"/>
    <cellStyle name="Normal 43 2 2 6 3" xfId="29288" xr:uid="{00000000-0005-0000-0000-000053760000}"/>
    <cellStyle name="Normal 43 2 2 7" xfId="29289" xr:uid="{00000000-0005-0000-0000-000054760000}"/>
    <cellStyle name="Normal 43 2 2 7 2" xfId="29290" xr:uid="{00000000-0005-0000-0000-000055760000}"/>
    <cellStyle name="Normal 43 2 2 8" xfId="29291" xr:uid="{00000000-0005-0000-0000-000056760000}"/>
    <cellStyle name="Normal 43 2 3" xfId="29292" xr:uid="{00000000-0005-0000-0000-000057760000}"/>
    <cellStyle name="Normal 43 2 3 2" xfId="29293" xr:uid="{00000000-0005-0000-0000-000058760000}"/>
    <cellStyle name="Normal 43 2 3 2 2" xfId="29294" xr:uid="{00000000-0005-0000-0000-000059760000}"/>
    <cellStyle name="Normal 43 2 3 2 2 2" xfId="29295" xr:uid="{00000000-0005-0000-0000-00005A760000}"/>
    <cellStyle name="Normal 43 2 3 2 3" xfId="29296" xr:uid="{00000000-0005-0000-0000-00005B760000}"/>
    <cellStyle name="Normal 43 2 3 3" xfId="29297" xr:uid="{00000000-0005-0000-0000-00005C760000}"/>
    <cellStyle name="Normal 43 2 3 3 2" xfId="29298" xr:uid="{00000000-0005-0000-0000-00005D760000}"/>
    <cellStyle name="Normal 43 2 3 4" xfId="29299" xr:uid="{00000000-0005-0000-0000-00005E760000}"/>
    <cellStyle name="Normal 43 2 4" xfId="29300" xr:uid="{00000000-0005-0000-0000-00005F760000}"/>
    <cellStyle name="Normal 43 2 4 2" xfId="29301" xr:uid="{00000000-0005-0000-0000-000060760000}"/>
    <cellStyle name="Normal 43 2 4 2 2" xfId="29302" xr:uid="{00000000-0005-0000-0000-000061760000}"/>
    <cellStyle name="Normal 43 2 4 2 2 2" xfId="29303" xr:uid="{00000000-0005-0000-0000-000062760000}"/>
    <cellStyle name="Normal 43 2 4 2 3" xfId="29304" xr:uid="{00000000-0005-0000-0000-000063760000}"/>
    <cellStyle name="Normal 43 2 4 3" xfId="29305" xr:uid="{00000000-0005-0000-0000-000064760000}"/>
    <cellStyle name="Normal 43 2 4 3 2" xfId="29306" xr:uid="{00000000-0005-0000-0000-000065760000}"/>
    <cellStyle name="Normal 43 2 4 4" xfId="29307" xr:uid="{00000000-0005-0000-0000-000066760000}"/>
    <cellStyle name="Normal 43 2 5" xfId="29308" xr:uid="{00000000-0005-0000-0000-000067760000}"/>
    <cellStyle name="Normal 43 2 5 2" xfId="29309" xr:uid="{00000000-0005-0000-0000-000068760000}"/>
    <cellStyle name="Normal 43 2 5 2 2" xfId="29310" xr:uid="{00000000-0005-0000-0000-000069760000}"/>
    <cellStyle name="Normal 43 2 5 3" xfId="29311" xr:uid="{00000000-0005-0000-0000-00006A760000}"/>
    <cellStyle name="Normal 43 2 5 3 2" xfId="29312" xr:uid="{00000000-0005-0000-0000-00006B760000}"/>
    <cellStyle name="Normal 43 2 5 4" xfId="29313" xr:uid="{00000000-0005-0000-0000-00006C760000}"/>
    <cellStyle name="Normal 43 2 6" xfId="29314" xr:uid="{00000000-0005-0000-0000-00006D760000}"/>
    <cellStyle name="Normal 43 2 6 2" xfId="29315" xr:uid="{00000000-0005-0000-0000-00006E760000}"/>
    <cellStyle name="Normal 43 2 7" xfId="29316" xr:uid="{00000000-0005-0000-0000-00006F760000}"/>
    <cellStyle name="Normal 43 2 7 2" xfId="29317" xr:uid="{00000000-0005-0000-0000-000070760000}"/>
    <cellStyle name="Normal 43 2 8" xfId="29318" xr:uid="{00000000-0005-0000-0000-000071760000}"/>
    <cellStyle name="Normal 43 2 8 2" xfId="29319" xr:uid="{00000000-0005-0000-0000-000072760000}"/>
    <cellStyle name="Normal 43 2 9" xfId="29320" xr:uid="{00000000-0005-0000-0000-000073760000}"/>
    <cellStyle name="Normal 43 20" xfId="29321" xr:uid="{00000000-0005-0000-0000-000074760000}"/>
    <cellStyle name="Normal 43 20 2" xfId="29322" xr:uid="{00000000-0005-0000-0000-000075760000}"/>
    <cellStyle name="Normal 43 20 2 2" xfId="29323" xr:uid="{00000000-0005-0000-0000-000076760000}"/>
    <cellStyle name="Normal 43 20 2 2 2" xfId="29324" xr:uid="{00000000-0005-0000-0000-000077760000}"/>
    <cellStyle name="Normal 43 20 2 3" xfId="29325" xr:uid="{00000000-0005-0000-0000-000078760000}"/>
    <cellStyle name="Normal 43 20 3" xfId="29326" xr:uid="{00000000-0005-0000-0000-000079760000}"/>
    <cellStyle name="Normal 43 20 3 2" xfId="29327" xr:uid="{00000000-0005-0000-0000-00007A760000}"/>
    <cellStyle name="Normal 43 20 4" xfId="29328" xr:uid="{00000000-0005-0000-0000-00007B760000}"/>
    <cellStyle name="Normal 43 21" xfId="29329" xr:uid="{00000000-0005-0000-0000-00007C760000}"/>
    <cellStyle name="Normal 43 21 2" xfId="29330" xr:uid="{00000000-0005-0000-0000-00007D760000}"/>
    <cellStyle name="Normal 43 21 2 2" xfId="29331" xr:uid="{00000000-0005-0000-0000-00007E760000}"/>
    <cellStyle name="Normal 43 21 2 2 2" xfId="29332" xr:uid="{00000000-0005-0000-0000-00007F760000}"/>
    <cellStyle name="Normal 43 21 2 3" xfId="29333" xr:uid="{00000000-0005-0000-0000-000080760000}"/>
    <cellStyle name="Normal 43 21 3" xfId="29334" xr:uid="{00000000-0005-0000-0000-000081760000}"/>
    <cellStyle name="Normal 43 21 3 2" xfId="29335" xr:uid="{00000000-0005-0000-0000-000082760000}"/>
    <cellStyle name="Normal 43 21 4" xfId="29336" xr:uid="{00000000-0005-0000-0000-000083760000}"/>
    <cellStyle name="Normal 43 22" xfId="29337" xr:uid="{00000000-0005-0000-0000-000084760000}"/>
    <cellStyle name="Normal 43 22 2" xfId="29338" xr:uid="{00000000-0005-0000-0000-000085760000}"/>
    <cellStyle name="Normal 43 22 2 2" xfId="29339" xr:uid="{00000000-0005-0000-0000-000086760000}"/>
    <cellStyle name="Normal 43 22 2 2 2" xfId="29340" xr:uid="{00000000-0005-0000-0000-000087760000}"/>
    <cellStyle name="Normal 43 22 2 3" xfId="29341" xr:uid="{00000000-0005-0000-0000-000088760000}"/>
    <cellStyle name="Normal 43 22 3" xfId="29342" xr:uid="{00000000-0005-0000-0000-000089760000}"/>
    <cellStyle name="Normal 43 22 3 2" xfId="29343" xr:uid="{00000000-0005-0000-0000-00008A760000}"/>
    <cellStyle name="Normal 43 22 4" xfId="29344" xr:uid="{00000000-0005-0000-0000-00008B760000}"/>
    <cellStyle name="Normal 43 23" xfId="29345" xr:uid="{00000000-0005-0000-0000-00008C760000}"/>
    <cellStyle name="Normal 43 23 2" xfId="29346" xr:uid="{00000000-0005-0000-0000-00008D760000}"/>
    <cellStyle name="Normal 43 23 2 2" xfId="29347" xr:uid="{00000000-0005-0000-0000-00008E760000}"/>
    <cellStyle name="Normal 43 23 2 2 2" xfId="29348" xr:uid="{00000000-0005-0000-0000-00008F760000}"/>
    <cellStyle name="Normal 43 23 2 3" xfId="29349" xr:uid="{00000000-0005-0000-0000-000090760000}"/>
    <cellStyle name="Normal 43 23 3" xfId="29350" xr:uid="{00000000-0005-0000-0000-000091760000}"/>
    <cellStyle name="Normal 43 23 3 2" xfId="29351" xr:uid="{00000000-0005-0000-0000-000092760000}"/>
    <cellStyle name="Normal 43 23 4" xfId="29352" xr:uid="{00000000-0005-0000-0000-000093760000}"/>
    <cellStyle name="Normal 43 24" xfId="29353" xr:uid="{00000000-0005-0000-0000-000094760000}"/>
    <cellStyle name="Normal 43 24 2" xfId="29354" xr:uid="{00000000-0005-0000-0000-000095760000}"/>
    <cellStyle name="Normal 43 24 2 2" xfId="29355" xr:uid="{00000000-0005-0000-0000-000096760000}"/>
    <cellStyle name="Normal 43 24 2 2 2" xfId="29356" xr:uid="{00000000-0005-0000-0000-000097760000}"/>
    <cellStyle name="Normal 43 24 2 3" xfId="29357" xr:uid="{00000000-0005-0000-0000-000098760000}"/>
    <cellStyle name="Normal 43 24 3" xfId="29358" xr:uid="{00000000-0005-0000-0000-000099760000}"/>
    <cellStyle name="Normal 43 24 3 2" xfId="29359" xr:uid="{00000000-0005-0000-0000-00009A760000}"/>
    <cellStyle name="Normal 43 24 4" xfId="29360" xr:uid="{00000000-0005-0000-0000-00009B760000}"/>
    <cellStyle name="Normal 43 25" xfId="29361" xr:uid="{00000000-0005-0000-0000-00009C760000}"/>
    <cellStyle name="Normal 43 25 2" xfId="29362" xr:uid="{00000000-0005-0000-0000-00009D760000}"/>
    <cellStyle name="Normal 43 25 2 2" xfId="29363" xr:uid="{00000000-0005-0000-0000-00009E760000}"/>
    <cellStyle name="Normal 43 25 2 2 2" xfId="29364" xr:uid="{00000000-0005-0000-0000-00009F760000}"/>
    <cellStyle name="Normal 43 25 2 3" xfId="29365" xr:uid="{00000000-0005-0000-0000-0000A0760000}"/>
    <cellStyle name="Normal 43 25 3" xfId="29366" xr:uid="{00000000-0005-0000-0000-0000A1760000}"/>
    <cellStyle name="Normal 43 25 3 2" xfId="29367" xr:uid="{00000000-0005-0000-0000-0000A2760000}"/>
    <cellStyle name="Normal 43 25 4" xfId="29368" xr:uid="{00000000-0005-0000-0000-0000A3760000}"/>
    <cellStyle name="Normal 43 26" xfId="29369" xr:uid="{00000000-0005-0000-0000-0000A4760000}"/>
    <cellStyle name="Normal 43 26 2" xfId="29370" xr:uid="{00000000-0005-0000-0000-0000A5760000}"/>
    <cellStyle name="Normal 43 26 2 2" xfId="29371" xr:uid="{00000000-0005-0000-0000-0000A6760000}"/>
    <cellStyle name="Normal 43 26 2 2 2" xfId="29372" xr:uid="{00000000-0005-0000-0000-0000A7760000}"/>
    <cellStyle name="Normal 43 26 2 3" xfId="29373" xr:uid="{00000000-0005-0000-0000-0000A8760000}"/>
    <cellStyle name="Normal 43 26 3" xfId="29374" xr:uid="{00000000-0005-0000-0000-0000A9760000}"/>
    <cellStyle name="Normal 43 26 3 2" xfId="29375" xr:uid="{00000000-0005-0000-0000-0000AA760000}"/>
    <cellStyle name="Normal 43 26 4" xfId="29376" xr:uid="{00000000-0005-0000-0000-0000AB760000}"/>
    <cellStyle name="Normal 43 27" xfId="29377" xr:uid="{00000000-0005-0000-0000-0000AC760000}"/>
    <cellStyle name="Normal 43 27 2" xfId="29378" xr:uid="{00000000-0005-0000-0000-0000AD760000}"/>
    <cellStyle name="Normal 43 27 2 2" xfId="29379" xr:uid="{00000000-0005-0000-0000-0000AE760000}"/>
    <cellStyle name="Normal 43 27 2 2 2" xfId="29380" xr:uid="{00000000-0005-0000-0000-0000AF760000}"/>
    <cellStyle name="Normal 43 27 2 3" xfId="29381" xr:uid="{00000000-0005-0000-0000-0000B0760000}"/>
    <cellStyle name="Normal 43 27 3" xfId="29382" xr:uid="{00000000-0005-0000-0000-0000B1760000}"/>
    <cellStyle name="Normal 43 27 3 2" xfId="29383" xr:uid="{00000000-0005-0000-0000-0000B2760000}"/>
    <cellStyle name="Normal 43 27 4" xfId="29384" xr:uid="{00000000-0005-0000-0000-0000B3760000}"/>
    <cellStyle name="Normal 43 28" xfId="29385" xr:uid="{00000000-0005-0000-0000-0000B4760000}"/>
    <cellStyle name="Normal 43 28 2" xfId="29386" xr:uid="{00000000-0005-0000-0000-0000B5760000}"/>
    <cellStyle name="Normal 43 28 2 2" xfId="29387" xr:uid="{00000000-0005-0000-0000-0000B6760000}"/>
    <cellStyle name="Normal 43 28 2 2 2" xfId="29388" xr:uid="{00000000-0005-0000-0000-0000B7760000}"/>
    <cellStyle name="Normal 43 28 2 3" xfId="29389" xr:uid="{00000000-0005-0000-0000-0000B8760000}"/>
    <cellStyle name="Normal 43 28 3" xfId="29390" xr:uid="{00000000-0005-0000-0000-0000B9760000}"/>
    <cellStyle name="Normal 43 28 3 2" xfId="29391" xr:uid="{00000000-0005-0000-0000-0000BA760000}"/>
    <cellStyle name="Normal 43 28 4" xfId="29392" xr:uid="{00000000-0005-0000-0000-0000BB760000}"/>
    <cellStyle name="Normal 43 29" xfId="29393" xr:uid="{00000000-0005-0000-0000-0000BC760000}"/>
    <cellStyle name="Normal 43 29 2" xfId="29394" xr:uid="{00000000-0005-0000-0000-0000BD760000}"/>
    <cellStyle name="Normal 43 29 2 2" xfId="29395" xr:uid="{00000000-0005-0000-0000-0000BE760000}"/>
    <cellStyle name="Normal 43 29 2 2 2" xfId="29396" xr:uid="{00000000-0005-0000-0000-0000BF760000}"/>
    <cellStyle name="Normal 43 29 2 3" xfId="29397" xr:uid="{00000000-0005-0000-0000-0000C0760000}"/>
    <cellStyle name="Normal 43 29 3" xfId="29398" xr:uid="{00000000-0005-0000-0000-0000C1760000}"/>
    <cellStyle name="Normal 43 29 3 2" xfId="29399" xr:uid="{00000000-0005-0000-0000-0000C2760000}"/>
    <cellStyle name="Normal 43 29 4" xfId="29400" xr:uid="{00000000-0005-0000-0000-0000C3760000}"/>
    <cellStyle name="Normal 43 3" xfId="29401" xr:uid="{00000000-0005-0000-0000-0000C4760000}"/>
    <cellStyle name="Normal 43 3 2" xfId="29402" xr:uid="{00000000-0005-0000-0000-0000C5760000}"/>
    <cellStyle name="Normal 43 3 2 2" xfId="29403" xr:uid="{00000000-0005-0000-0000-0000C6760000}"/>
    <cellStyle name="Normal 43 3 2 2 2" xfId="29404" xr:uid="{00000000-0005-0000-0000-0000C7760000}"/>
    <cellStyle name="Normal 43 3 2 2 2 2" xfId="59160" xr:uid="{00000000-0005-0000-0000-0000C8760000}"/>
    <cellStyle name="Normal 43 3 2 2 3" xfId="58436" xr:uid="{00000000-0005-0000-0000-0000C9760000}"/>
    <cellStyle name="Normal 43 3 2 3" xfId="29405" xr:uid="{00000000-0005-0000-0000-0000CA760000}"/>
    <cellStyle name="Normal 43 3 2 3 2" xfId="59159" xr:uid="{00000000-0005-0000-0000-0000CB760000}"/>
    <cellStyle name="Normal 43 3 2 4" xfId="58081" xr:uid="{00000000-0005-0000-0000-0000CC760000}"/>
    <cellStyle name="Normal 43 3 3" xfId="29406" xr:uid="{00000000-0005-0000-0000-0000CD760000}"/>
    <cellStyle name="Normal 43 3 3 2" xfId="29407" xr:uid="{00000000-0005-0000-0000-0000CE760000}"/>
    <cellStyle name="Normal 43 3 3 2 2" xfId="59162" xr:uid="{00000000-0005-0000-0000-0000CF760000}"/>
    <cellStyle name="Normal 43 3 3 2 3" xfId="58567" xr:uid="{00000000-0005-0000-0000-0000D0760000}"/>
    <cellStyle name="Normal 43 3 3 3" xfId="59161" xr:uid="{00000000-0005-0000-0000-0000D1760000}"/>
    <cellStyle name="Normal 43 3 3 4" xfId="58209" xr:uid="{00000000-0005-0000-0000-0000D2760000}"/>
    <cellStyle name="Normal 43 3 4" xfId="29408" xr:uid="{00000000-0005-0000-0000-0000D3760000}"/>
    <cellStyle name="Normal 43 3 4 2" xfId="59163" xr:uid="{00000000-0005-0000-0000-0000D4760000}"/>
    <cellStyle name="Normal 43 3 5" xfId="29409" xr:uid="{00000000-0005-0000-0000-0000D5760000}"/>
    <cellStyle name="Normal 43 3 5 2" xfId="59158" xr:uid="{00000000-0005-0000-0000-0000D6760000}"/>
    <cellStyle name="Normal 43 30" xfId="29410" xr:uid="{00000000-0005-0000-0000-0000D7760000}"/>
    <cellStyle name="Normal 43 30 2" xfId="29411" xr:uid="{00000000-0005-0000-0000-0000D8760000}"/>
    <cellStyle name="Normal 43 30 2 2" xfId="29412" xr:uid="{00000000-0005-0000-0000-0000D9760000}"/>
    <cellStyle name="Normal 43 30 2 2 2" xfId="29413" xr:uid="{00000000-0005-0000-0000-0000DA760000}"/>
    <cellStyle name="Normal 43 30 2 3" xfId="29414" xr:uid="{00000000-0005-0000-0000-0000DB760000}"/>
    <cellStyle name="Normal 43 30 3" xfId="29415" xr:uid="{00000000-0005-0000-0000-0000DC760000}"/>
    <cellStyle name="Normal 43 30 3 2" xfId="29416" xr:uid="{00000000-0005-0000-0000-0000DD760000}"/>
    <cellStyle name="Normal 43 30 4" xfId="29417" xr:uid="{00000000-0005-0000-0000-0000DE760000}"/>
    <cellStyle name="Normal 43 31" xfId="29418" xr:uid="{00000000-0005-0000-0000-0000DF760000}"/>
    <cellStyle name="Normal 43 31 2" xfId="29419" xr:uid="{00000000-0005-0000-0000-0000E0760000}"/>
    <cellStyle name="Normal 43 31 2 2" xfId="29420" xr:uid="{00000000-0005-0000-0000-0000E1760000}"/>
    <cellStyle name="Normal 43 31 2 2 2" xfId="29421" xr:uid="{00000000-0005-0000-0000-0000E2760000}"/>
    <cellStyle name="Normal 43 31 2 3" xfId="29422" xr:uid="{00000000-0005-0000-0000-0000E3760000}"/>
    <cellStyle name="Normal 43 31 3" xfId="29423" xr:uid="{00000000-0005-0000-0000-0000E4760000}"/>
    <cellStyle name="Normal 43 31 3 2" xfId="29424" xr:uid="{00000000-0005-0000-0000-0000E5760000}"/>
    <cellStyle name="Normal 43 31 4" xfId="29425" xr:uid="{00000000-0005-0000-0000-0000E6760000}"/>
    <cellStyle name="Normal 43 32" xfId="29426" xr:uid="{00000000-0005-0000-0000-0000E7760000}"/>
    <cellStyle name="Normal 43 32 2" xfId="29427" xr:uid="{00000000-0005-0000-0000-0000E8760000}"/>
    <cellStyle name="Normal 43 32 2 2" xfId="29428" xr:uid="{00000000-0005-0000-0000-0000E9760000}"/>
    <cellStyle name="Normal 43 32 2 2 2" xfId="29429" xr:uid="{00000000-0005-0000-0000-0000EA760000}"/>
    <cellStyle name="Normal 43 32 2 3" xfId="29430" xr:uid="{00000000-0005-0000-0000-0000EB760000}"/>
    <cellStyle name="Normal 43 32 3" xfId="29431" xr:uid="{00000000-0005-0000-0000-0000EC760000}"/>
    <cellStyle name="Normal 43 32 3 2" xfId="29432" xr:uid="{00000000-0005-0000-0000-0000ED760000}"/>
    <cellStyle name="Normal 43 32 4" xfId="29433" xr:uid="{00000000-0005-0000-0000-0000EE760000}"/>
    <cellStyle name="Normal 43 33" xfId="29434" xr:uid="{00000000-0005-0000-0000-0000EF760000}"/>
    <cellStyle name="Normal 43 33 2" xfId="29435" xr:uid="{00000000-0005-0000-0000-0000F0760000}"/>
    <cellStyle name="Normal 43 33 2 2" xfId="29436" xr:uid="{00000000-0005-0000-0000-0000F1760000}"/>
    <cellStyle name="Normal 43 33 2 2 2" xfId="29437" xr:uid="{00000000-0005-0000-0000-0000F2760000}"/>
    <cellStyle name="Normal 43 33 2 3" xfId="29438" xr:uid="{00000000-0005-0000-0000-0000F3760000}"/>
    <cellStyle name="Normal 43 33 3" xfId="29439" xr:uid="{00000000-0005-0000-0000-0000F4760000}"/>
    <cellStyle name="Normal 43 33 3 2" xfId="29440" xr:uid="{00000000-0005-0000-0000-0000F5760000}"/>
    <cellStyle name="Normal 43 33 4" xfId="29441" xr:uid="{00000000-0005-0000-0000-0000F6760000}"/>
    <cellStyle name="Normal 43 34" xfId="29442" xr:uid="{00000000-0005-0000-0000-0000F7760000}"/>
    <cellStyle name="Normal 43 34 2" xfId="29443" xr:uid="{00000000-0005-0000-0000-0000F8760000}"/>
    <cellStyle name="Normal 43 34 2 2" xfId="29444" xr:uid="{00000000-0005-0000-0000-0000F9760000}"/>
    <cellStyle name="Normal 43 34 2 2 2" xfId="29445" xr:uid="{00000000-0005-0000-0000-0000FA760000}"/>
    <cellStyle name="Normal 43 34 2 3" xfId="29446" xr:uid="{00000000-0005-0000-0000-0000FB760000}"/>
    <cellStyle name="Normal 43 34 3" xfId="29447" xr:uid="{00000000-0005-0000-0000-0000FC760000}"/>
    <cellStyle name="Normal 43 34 3 2" xfId="29448" xr:uid="{00000000-0005-0000-0000-0000FD760000}"/>
    <cellStyle name="Normal 43 34 4" xfId="29449" xr:uid="{00000000-0005-0000-0000-0000FE760000}"/>
    <cellStyle name="Normal 43 35" xfId="29450" xr:uid="{00000000-0005-0000-0000-0000FF760000}"/>
    <cellStyle name="Normal 43 35 2" xfId="29451" xr:uid="{00000000-0005-0000-0000-000000770000}"/>
    <cellStyle name="Normal 43 35 2 2" xfId="29452" xr:uid="{00000000-0005-0000-0000-000001770000}"/>
    <cellStyle name="Normal 43 35 2 2 2" xfId="29453" xr:uid="{00000000-0005-0000-0000-000002770000}"/>
    <cellStyle name="Normal 43 35 2 3" xfId="29454" xr:uid="{00000000-0005-0000-0000-000003770000}"/>
    <cellStyle name="Normal 43 35 3" xfId="29455" xr:uid="{00000000-0005-0000-0000-000004770000}"/>
    <cellStyle name="Normal 43 35 3 2" xfId="29456" xr:uid="{00000000-0005-0000-0000-000005770000}"/>
    <cellStyle name="Normal 43 35 4" xfId="29457" xr:uid="{00000000-0005-0000-0000-000006770000}"/>
    <cellStyle name="Normal 43 36" xfId="29458" xr:uid="{00000000-0005-0000-0000-000007770000}"/>
    <cellStyle name="Normal 43 36 2" xfId="29459" xr:uid="{00000000-0005-0000-0000-000008770000}"/>
    <cellStyle name="Normal 43 36 2 2" xfId="29460" xr:uid="{00000000-0005-0000-0000-000009770000}"/>
    <cellStyle name="Normal 43 36 2 2 2" xfId="29461" xr:uid="{00000000-0005-0000-0000-00000A770000}"/>
    <cellStyle name="Normal 43 36 2 3" xfId="29462" xr:uid="{00000000-0005-0000-0000-00000B770000}"/>
    <cellStyle name="Normal 43 36 3" xfId="29463" xr:uid="{00000000-0005-0000-0000-00000C770000}"/>
    <cellStyle name="Normal 43 36 3 2" xfId="29464" xr:uid="{00000000-0005-0000-0000-00000D770000}"/>
    <cellStyle name="Normal 43 36 4" xfId="29465" xr:uid="{00000000-0005-0000-0000-00000E770000}"/>
    <cellStyle name="Normal 43 37" xfId="29466" xr:uid="{00000000-0005-0000-0000-00000F770000}"/>
    <cellStyle name="Normal 43 37 2" xfId="29467" xr:uid="{00000000-0005-0000-0000-000010770000}"/>
    <cellStyle name="Normal 43 37 2 2" xfId="29468" xr:uid="{00000000-0005-0000-0000-000011770000}"/>
    <cellStyle name="Normal 43 37 2 2 2" xfId="29469" xr:uid="{00000000-0005-0000-0000-000012770000}"/>
    <cellStyle name="Normal 43 37 2 3" xfId="29470" xr:uid="{00000000-0005-0000-0000-000013770000}"/>
    <cellStyle name="Normal 43 37 3" xfId="29471" xr:uid="{00000000-0005-0000-0000-000014770000}"/>
    <cellStyle name="Normal 43 37 3 2" xfId="29472" xr:uid="{00000000-0005-0000-0000-000015770000}"/>
    <cellStyle name="Normal 43 37 4" xfId="29473" xr:uid="{00000000-0005-0000-0000-000016770000}"/>
    <cellStyle name="Normal 43 38" xfId="29474" xr:uid="{00000000-0005-0000-0000-000017770000}"/>
    <cellStyle name="Normal 43 38 2" xfId="29475" xr:uid="{00000000-0005-0000-0000-000018770000}"/>
    <cellStyle name="Normal 43 38 2 2" xfId="29476" xr:uid="{00000000-0005-0000-0000-000019770000}"/>
    <cellStyle name="Normal 43 38 2 2 2" xfId="29477" xr:uid="{00000000-0005-0000-0000-00001A770000}"/>
    <cellStyle name="Normal 43 38 2 3" xfId="29478" xr:uid="{00000000-0005-0000-0000-00001B770000}"/>
    <cellStyle name="Normal 43 38 3" xfId="29479" xr:uid="{00000000-0005-0000-0000-00001C770000}"/>
    <cellStyle name="Normal 43 38 3 2" xfId="29480" xr:uid="{00000000-0005-0000-0000-00001D770000}"/>
    <cellStyle name="Normal 43 38 4" xfId="29481" xr:uid="{00000000-0005-0000-0000-00001E770000}"/>
    <cellStyle name="Normal 43 39" xfId="29482" xr:uid="{00000000-0005-0000-0000-00001F770000}"/>
    <cellStyle name="Normal 43 39 2" xfId="29483" xr:uid="{00000000-0005-0000-0000-000020770000}"/>
    <cellStyle name="Normal 43 39 2 2" xfId="29484" xr:uid="{00000000-0005-0000-0000-000021770000}"/>
    <cellStyle name="Normal 43 39 2 2 2" xfId="29485" xr:uid="{00000000-0005-0000-0000-000022770000}"/>
    <cellStyle name="Normal 43 39 2 3" xfId="29486" xr:uid="{00000000-0005-0000-0000-000023770000}"/>
    <cellStyle name="Normal 43 39 3" xfId="29487" xr:uid="{00000000-0005-0000-0000-000024770000}"/>
    <cellStyle name="Normal 43 39 3 2" xfId="29488" xr:uid="{00000000-0005-0000-0000-000025770000}"/>
    <cellStyle name="Normal 43 39 4" xfId="29489" xr:uid="{00000000-0005-0000-0000-000026770000}"/>
    <cellStyle name="Normal 43 4" xfId="29490" xr:uid="{00000000-0005-0000-0000-000027770000}"/>
    <cellStyle name="Normal 43 4 2" xfId="29491" xr:uid="{00000000-0005-0000-0000-000028770000}"/>
    <cellStyle name="Normal 43 4 2 2" xfId="29492" xr:uid="{00000000-0005-0000-0000-000029770000}"/>
    <cellStyle name="Normal 43 4 2 2 2" xfId="29493" xr:uid="{00000000-0005-0000-0000-00002A770000}"/>
    <cellStyle name="Normal 43 4 2 3" xfId="29494" xr:uid="{00000000-0005-0000-0000-00002B770000}"/>
    <cellStyle name="Normal 43 4 3" xfId="29495" xr:uid="{00000000-0005-0000-0000-00002C770000}"/>
    <cellStyle name="Normal 43 4 3 2" xfId="29496" xr:uid="{00000000-0005-0000-0000-00002D770000}"/>
    <cellStyle name="Normal 43 4 4" xfId="29497" xr:uid="{00000000-0005-0000-0000-00002E770000}"/>
    <cellStyle name="Normal 43 40" xfId="29498" xr:uid="{00000000-0005-0000-0000-00002F770000}"/>
    <cellStyle name="Normal 43 40 2" xfId="29499" xr:uid="{00000000-0005-0000-0000-000030770000}"/>
    <cellStyle name="Normal 43 40 2 2" xfId="29500" xr:uid="{00000000-0005-0000-0000-000031770000}"/>
    <cellStyle name="Normal 43 40 2 2 2" xfId="29501" xr:uid="{00000000-0005-0000-0000-000032770000}"/>
    <cellStyle name="Normal 43 40 2 3" xfId="29502" xr:uid="{00000000-0005-0000-0000-000033770000}"/>
    <cellStyle name="Normal 43 40 3" xfId="29503" xr:uid="{00000000-0005-0000-0000-000034770000}"/>
    <cellStyle name="Normal 43 40 3 2" xfId="29504" xr:uid="{00000000-0005-0000-0000-000035770000}"/>
    <cellStyle name="Normal 43 40 4" xfId="29505" xr:uid="{00000000-0005-0000-0000-000036770000}"/>
    <cellStyle name="Normal 43 41" xfId="29506" xr:uid="{00000000-0005-0000-0000-000037770000}"/>
    <cellStyle name="Normal 43 41 2" xfId="29507" xr:uid="{00000000-0005-0000-0000-000038770000}"/>
    <cellStyle name="Normal 43 41 2 2" xfId="29508" xr:uid="{00000000-0005-0000-0000-000039770000}"/>
    <cellStyle name="Normal 43 41 2 2 2" xfId="29509" xr:uid="{00000000-0005-0000-0000-00003A770000}"/>
    <cellStyle name="Normal 43 41 2 3" xfId="29510" xr:uid="{00000000-0005-0000-0000-00003B770000}"/>
    <cellStyle name="Normal 43 41 3" xfId="29511" xr:uid="{00000000-0005-0000-0000-00003C770000}"/>
    <cellStyle name="Normal 43 41 3 2" xfId="29512" xr:uid="{00000000-0005-0000-0000-00003D770000}"/>
    <cellStyle name="Normal 43 41 4" xfId="29513" xr:uid="{00000000-0005-0000-0000-00003E770000}"/>
    <cellStyle name="Normal 43 42" xfId="29514" xr:uid="{00000000-0005-0000-0000-00003F770000}"/>
    <cellStyle name="Normal 43 42 2" xfId="29515" xr:uid="{00000000-0005-0000-0000-000040770000}"/>
    <cellStyle name="Normal 43 42 2 2" xfId="29516" xr:uid="{00000000-0005-0000-0000-000041770000}"/>
    <cellStyle name="Normal 43 42 2 2 2" xfId="29517" xr:uid="{00000000-0005-0000-0000-000042770000}"/>
    <cellStyle name="Normal 43 42 2 3" xfId="29518" xr:uid="{00000000-0005-0000-0000-000043770000}"/>
    <cellStyle name="Normal 43 42 3" xfId="29519" xr:uid="{00000000-0005-0000-0000-000044770000}"/>
    <cellStyle name="Normal 43 42 3 2" xfId="29520" xr:uid="{00000000-0005-0000-0000-000045770000}"/>
    <cellStyle name="Normal 43 42 4" xfId="29521" xr:uid="{00000000-0005-0000-0000-000046770000}"/>
    <cellStyle name="Normal 43 43" xfId="29522" xr:uid="{00000000-0005-0000-0000-000047770000}"/>
    <cellStyle name="Normal 43 43 2" xfId="29523" xr:uid="{00000000-0005-0000-0000-000048770000}"/>
    <cellStyle name="Normal 43 43 2 2" xfId="29524" xr:uid="{00000000-0005-0000-0000-000049770000}"/>
    <cellStyle name="Normal 43 43 2 2 2" xfId="29525" xr:uid="{00000000-0005-0000-0000-00004A770000}"/>
    <cellStyle name="Normal 43 43 2 3" xfId="29526" xr:uid="{00000000-0005-0000-0000-00004B770000}"/>
    <cellStyle name="Normal 43 43 3" xfId="29527" xr:uid="{00000000-0005-0000-0000-00004C770000}"/>
    <cellStyle name="Normal 43 43 3 2" xfId="29528" xr:uid="{00000000-0005-0000-0000-00004D770000}"/>
    <cellStyle name="Normal 43 43 4" xfId="29529" xr:uid="{00000000-0005-0000-0000-00004E770000}"/>
    <cellStyle name="Normal 43 44" xfId="29530" xr:uid="{00000000-0005-0000-0000-00004F770000}"/>
    <cellStyle name="Normal 43 44 2" xfId="29531" xr:uid="{00000000-0005-0000-0000-000050770000}"/>
    <cellStyle name="Normal 43 44 2 2" xfId="29532" xr:uid="{00000000-0005-0000-0000-000051770000}"/>
    <cellStyle name="Normal 43 44 2 2 2" xfId="29533" xr:uid="{00000000-0005-0000-0000-000052770000}"/>
    <cellStyle name="Normal 43 44 2 3" xfId="29534" xr:uid="{00000000-0005-0000-0000-000053770000}"/>
    <cellStyle name="Normal 43 44 3" xfId="29535" xr:uid="{00000000-0005-0000-0000-000054770000}"/>
    <cellStyle name="Normal 43 44 3 2" xfId="29536" xr:uid="{00000000-0005-0000-0000-000055770000}"/>
    <cellStyle name="Normal 43 44 4" xfId="29537" xr:uid="{00000000-0005-0000-0000-000056770000}"/>
    <cellStyle name="Normal 43 45" xfId="29538" xr:uid="{00000000-0005-0000-0000-000057770000}"/>
    <cellStyle name="Normal 43 45 2" xfId="29539" xr:uid="{00000000-0005-0000-0000-000058770000}"/>
    <cellStyle name="Normal 43 45 2 2" xfId="29540" xr:uid="{00000000-0005-0000-0000-000059770000}"/>
    <cellStyle name="Normal 43 45 2 2 2" xfId="29541" xr:uid="{00000000-0005-0000-0000-00005A770000}"/>
    <cellStyle name="Normal 43 45 2 3" xfId="29542" xr:uid="{00000000-0005-0000-0000-00005B770000}"/>
    <cellStyle name="Normal 43 45 3" xfId="29543" xr:uid="{00000000-0005-0000-0000-00005C770000}"/>
    <cellStyle name="Normal 43 45 3 2" xfId="29544" xr:uid="{00000000-0005-0000-0000-00005D770000}"/>
    <cellStyle name="Normal 43 45 4" xfId="29545" xr:uid="{00000000-0005-0000-0000-00005E770000}"/>
    <cellStyle name="Normal 43 46" xfId="29546" xr:uid="{00000000-0005-0000-0000-00005F770000}"/>
    <cellStyle name="Normal 43 46 2" xfId="29547" xr:uid="{00000000-0005-0000-0000-000060770000}"/>
    <cellStyle name="Normal 43 46 2 2" xfId="29548" xr:uid="{00000000-0005-0000-0000-000061770000}"/>
    <cellStyle name="Normal 43 46 2 2 2" xfId="29549" xr:uid="{00000000-0005-0000-0000-000062770000}"/>
    <cellStyle name="Normal 43 46 2 3" xfId="29550" xr:uid="{00000000-0005-0000-0000-000063770000}"/>
    <cellStyle name="Normal 43 46 3" xfId="29551" xr:uid="{00000000-0005-0000-0000-000064770000}"/>
    <cellStyle name="Normal 43 46 3 2" xfId="29552" xr:uid="{00000000-0005-0000-0000-000065770000}"/>
    <cellStyle name="Normal 43 46 4" xfId="29553" xr:uid="{00000000-0005-0000-0000-000066770000}"/>
    <cellStyle name="Normal 43 47" xfId="29554" xr:uid="{00000000-0005-0000-0000-000067770000}"/>
    <cellStyle name="Normal 43 47 2" xfId="29555" xr:uid="{00000000-0005-0000-0000-000068770000}"/>
    <cellStyle name="Normal 43 47 2 2" xfId="29556" xr:uid="{00000000-0005-0000-0000-000069770000}"/>
    <cellStyle name="Normal 43 47 2 2 2" xfId="29557" xr:uid="{00000000-0005-0000-0000-00006A770000}"/>
    <cellStyle name="Normal 43 47 2 3" xfId="29558" xr:uid="{00000000-0005-0000-0000-00006B770000}"/>
    <cellStyle name="Normal 43 47 2 3 2" xfId="29559" xr:uid="{00000000-0005-0000-0000-00006C770000}"/>
    <cellStyle name="Normal 43 47 2 4" xfId="29560" xr:uid="{00000000-0005-0000-0000-00006D770000}"/>
    <cellStyle name="Normal 43 47 3" xfId="29561" xr:uid="{00000000-0005-0000-0000-00006E770000}"/>
    <cellStyle name="Normal 43 47 3 2" xfId="29562" xr:uid="{00000000-0005-0000-0000-00006F770000}"/>
    <cellStyle name="Normal 43 47 4" xfId="29563" xr:uid="{00000000-0005-0000-0000-000070770000}"/>
    <cellStyle name="Normal 43 47 4 2" xfId="29564" xr:uid="{00000000-0005-0000-0000-000071770000}"/>
    <cellStyle name="Normal 43 47 5" xfId="29565" xr:uid="{00000000-0005-0000-0000-000072770000}"/>
    <cellStyle name="Normal 43 47 5 2" xfId="29566" xr:uid="{00000000-0005-0000-0000-000073770000}"/>
    <cellStyle name="Normal 43 47 6" xfId="29567" xr:uid="{00000000-0005-0000-0000-000074770000}"/>
    <cellStyle name="Normal 43 47 6 2" xfId="29568" xr:uid="{00000000-0005-0000-0000-000075770000}"/>
    <cellStyle name="Normal 43 47 7" xfId="29569" xr:uid="{00000000-0005-0000-0000-000076770000}"/>
    <cellStyle name="Normal 43 48" xfId="29570" xr:uid="{00000000-0005-0000-0000-000077770000}"/>
    <cellStyle name="Normal 43 48 2" xfId="29571" xr:uid="{00000000-0005-0000-0000-000078770000}"/>
    <cellStyle name="Normal 43 49" xfId="29572" xr:uid="{00000000-0005-0000-0000-000079770000}"/>
    <cellStyle name="Normal 43 49 2" xfId="29573" xr:uid="{00000000-0005-0000-0000-00007A770000}"/>
    <cellStyle name="Normal 43 49 2 2" xfId="29574" xr:uid="{00000000-0005-0000-0000-00007B770000}"/>
    <cellStyle name="Normal 43 49 2 2 2" xfId="29575" xr:uid="{00000000-0005-0000-0000-00007C770000}"/>
    <cellStyle name="Normal 43 49 2 3" xfId="29576" xr:uid="{00000000-0005-0000-0000-00007D770000}"/>
    <cellStyle name="Normal 43 49 3" xfId="29577" xr:uid="{00000000-0005-0000-0000-00007E770000}"/>
    <cellStyle name="Normal 43 5" xfId="29578" xr:uid="{00000000-0005-0000-0000-00007F770000}"/>
    <cellStyle name="Normal 43 5 2" xfId="29579" xr:uid="{00000000-0005-0000-0000-000080770000}"/>
    <cellStyle name="Normal 43 5 2 2" xfId="29580" xr:uid="{00000000-0005-0000-0000-000081770000}"/>
    <cellStyle name="Normal 43 5 2 2 2" xfId="29581" xr:uid="{00000000-0005-0000-0000-000082770000}"/>
    <cellStyle name="Normal 43 5 2 3" xfId="29582" xr:uid="{00000000-0005-0000-0000-000083770000}"/>
    <cellStyle name="Normal 43 5 3" xfId="29583" xr:uid="{00000000-0005-0000-0000-000084770000}"/>
    <cellStyle name="Normal 43 5 3 2" xfId="29584" xr:uid="{00000000-0005-0000-0000-000085770000}"/>
    <cellStyle name="Normal 43 5 4" xfId="29585" xr:uid="{00000000-0005-0000-0000-000086770000}"/>
    <cellStyle name="Normal 43 50" xfId="29586" xr:uid="{00000000-0005-0000-0000-000087770000}"/>
    <cellStyle name="Normal 43 50 2" xfId="29587" xr:uid="{00000000-0005-0000-0000-000088770000}"/>
    <cellStyle name="Normal 43 50 2 2" xfId="29588" xr:uid="{00000000-0005-0000-0000-000089770000}"/>
    <cellStyle name="Normal 43 50 3" xfId="29589" xr:uid="{00000000-0005-0000-0000-00008A770000}"/>
    <cellStyle name="Normal 43 51" xfId="29590" xr:uid="{00000000-0005-0000-0000-00008B770000}"/>
    <cellStyle name="Normal 43 51 2" xfId="29591" xr:uid="{00000000-0005-0000-0000-00008C770000}"/>
    <cellStyle name="Normal 43 51 2 2" xfId="29592" xr:uid="{00000000-0005-0000-0000-00008D770000}"/>
    <cellStyle name="Normal 43 51 3" xfId="29593" xr:uid="{00000000-0005-0000-0000-00008E770000}"/>
    <cellStyle name="Normal 43 52" xfId="29594" xr:uid="{00000000-0005-0000-0000-00008F770000}"/>
    <cellStyle name="Normal 43 52 2" xfId="29595" xr:uid="{00000000-0005-0000-0000-000090770000}"/>
    <cellStyle name="Normal 43 52 2 2" xfId="29596" xr:uid="{00000000-0005-0000-0000-000091770000}"/>
    <cellStyle name="Normal 43 52 3" xfId="29597" xr:uid="{00000000-0005-0000-0000-000092770000}"/>
    <cellStyle name="Normal 43 53" xfId="29598" xr:uid="{00000000-0005-0000-0000-000093770000}"/>
    <cellStyle name="Normal 43 53 2" xfId="29599" xr:uid="{00000000-0005-0000-0000-000094770000}"/>
    <cellStyle name="Normal 43 54" xfId="29600" xr:uid="{00000000-0005-0000-0000-000095770000}"/>
    <cellStyle name="Normal 43 55" xfId="29601" xr:uid="{00000000-0005-0000-0000-000096770000}"/>
    <cellStyle name="Normal 43 6" xfId="29602" xr:uid="{00000000-0005-0000-0000-000097770000}"/>
    <cellStyle name="Normal 43 6 2" xfId="29603" xr:uid="{00000000-0005-0000-0000-000098770000}"/>
    <cellStyle name="Normal 43 6 2 2" xfId="29604" xr:uid="{00000000-0005-0000-0000-000099770000}"/>
    <cellStyle name="Normal 43 6 2 2 2" xfId="29605" xr:uid="{00000000-0005-0000-0000-00009A770000}"/>
    <cellStyle name="Normal 43 6 2 3" xfId="29606" xr:uid="{00000000-0005-0000-0000-00009B770000}"/>
    <cellStyle name="Normal 43 6 3" xfId="29607" xr:uid="{00000000-0005-0000-0000-00009C770000}"/>
    <cellStyle name="Normal 43 6 3 2" xfId="29608" xr:uid="{00000000-0005-0000-0000-00009D770000}"/>
    <cellStyle name="Normal 43 6 4" xfId="29609" xr:uid="{00000000-0005-0000-0000-00009E770000}"/>
    <cellStyle name="Normal 43 7" xfId="29610" xr:uid="{00000000-0005-0000-0000-00009F770000}"/>
    <cellStyle name="Normal 43 7 2" xfId="29611" xr:uid="{00000000-0005-0000-0000-0000A0770000}"/>
    <cellStyle name="Normal 43 7 2 2" xfId="29612" xr:uid="{00000000-0005-0000-0000-0000A1770000}"/>
    <cellStyle name="Normal 43 7 2 2 2" xfId="29613" xr:uid="{00000000-0005-0000-0000-0000A2770000}"/>
    <cellStyle name="Normal 43 7 2 3" xfId="29614" xr:uid="{00000000-0005-0000-0000-0000A3770000}"/>
    <cellStyle name="Normal 43 7 3" xfId="29615" xr:uid="{00000000-0005-0000-0000-0000A4770000}"/>
    <cellStyle name="Normal 43 7 3 2" xfId="29616" xr:uid="{00000000-0005-0000-0000-0000A5770000}"/>
    <cellStyle name="Normal 43 7 4" xfId="29617" xr:uid="{00000000-0005-0000-0000-0000A6770000}"/>
    <cellStyle name="Normal 43 8" xfId="29618" xr:uid="{00000000-0005-0000-0000-0000A7770000}"/>
    <cellStyle name="Normal 43 8 2" xfId="29619" xr:uid="{00000000-0005-0000-0000-0000A8770000}"/>
    <cellStyle name="Normal 43 8 2 2" xfId="29620" xr:uid="{00000000-0005-0000-0000-0000A9770000}"/>
    <cellStyle name="Normal 43 8 2 2 2" xfId="29621" xr:uid="{00000000-0005-0000-0000-0000AA770000}"/>
    <cellStyle name="Normal 43 8 2 3" xfId="29622" xr:uid="{00000000-0005-0000-0000-0000AB770000}"/>
    <cellStyle name="Normal 43 8 3" xfId="29623" xr:uid="{00000000-0005-0000-0000-0000AC770000}"/>
    <cellStyle name="Normal 43 8 3 2" xfId="29624" xr:uid="{00000000-0005-0000-0000-0000AD770000}"/>
    <cellStyle name="Normal 43 8 4" xfId="29625" xr:uid="{00000000-0005-0000-0000-0000AE770000}"/>
    <cellStyle name="Normal 43 9" xfId="29626" xr:uid="{00000000-0005-0000-0000-0000AF770000}"/>
    <cellStyle name="Normal 43 9 2" xfId="29627" xr:uid="{00000000-0005-0000-0000-0000B0770000}"/>
    <cellStyle name="Normal 43 9 2 2" xfId="29628" xr:uid="{00000000-0005-0000-0000-0000B1770000}"/>
    <cellStyle name="Normal 43 9 2 2 2" xfId="29629" xr:uid="{00000000-0005-0000-0000-0000B2770000}"/>
    <cellStyle name="Normal 43 9 2 3" xfId="29630" xr:uid="{00000000-0005-0000-0000-0000B3770000}"/>
    <cellStyle name="Normal 43 9 3" xfId="29631" xr:uid="{00000000-0005-0000-0000-0000B4770000}"/>
    <cellStyle name="Normal 43 9 3 2" xfId="29632" xr:uid="{00000000-0005-0000-0000-0000B5770000}"/>
    <cellStyle name="Normal 43 9 4" xfId="29633" xr:uid="{00000000-0005-0000-0000-0000B6770000}"/>
    <cellStyle name="Normal 44" xfId="29634" xr:uid="{00000000-0005-0000-0000-0000B7770000}"/>
    <cellStyle name="Normal 44 10" xfId="29635" xr:uid="{00000000-0005-0000-0000-0000B8770000}"/>
    <cellStyle name="Normal 44 10 2" xfId="29636" xr:uid="{00000000-0005-0000-0000-0000B9770000}"/>
    <cellStyle name="Normal 44 10 2 2" xfId="29637" xr:uid="{00000000-0005-0000-0000-0000BA770000}"/>
    <cellStyle name="Normal 44 10 2 2 2" xfId="29638" xr:uid="{00000000-0005-0000-0000-0000BB770000}"/>
    <cellStyle name="Normal 44 10 2 3" xfId="29639" xr:uid="{00000000-0005-0000-0000-0000BC770000}"/>
    <cellStyle name="Normal 44 10 3" xfId="29640" xr:uid="{00000000-0005-0000-0000-0000BD770000}"/>
    <cellStyle name="Normal 44 10 3 2" xfId="29641" xr:uid="{00000000-0005-0000-0000-0000BE770000}"/>
    <cellStyle name="Normal 44 10 4" xfId="29642" xr:uid="{00000000-0005-0000-0000-0000BF770000}"/>
    <cellStyle name="Normal 44 11" xfId="29643" xr:uid="{00000000-0005-0000-0000-0000C0770000}"/>
    <cellStyle name="Normal 44 11 2" xfId="29644" xr:uid="{00000000-0005-0000-0000-0000C1770000}"/>
    <cellStyle name="Normal 44 11 2 2" xfId="29645" xr:uid="{00000000-0005-0000-0000-0000C2770000}"/>
    <cellStyle name="Normal 44 11 2 2 2" xfId="29646" xr:uid="{00000000-0005-0000-0000-0000C3770000}"/>
    <cellStyle name="Normal 44 11 2 3" xfId="29647" xr:uid="{00000000-0005-0000-0000-0000C4770000}"/>
    <cellStyle name="Normal 44 11 3" xfId="29648" xr:uid="{00000000-0005-0000-0000-0000C5770000}"/>
    <cellStyle name="Normal 44 11 3 2" xfId="29649" xr:uid="{00000000-0005-0000-0000-0000C6770000}"/>
    <cellStyle name="Normal 44 11 4" xfId="29650" xr:uid="{00000000-0005-0000-0000-0000C7770000}"/>
    <cellStyle name="Normal 44 12" xfId="29651" xr:uid="{00000000-0005-0000-0000-0000C8770000}"/>
    <cellStyle name="Normal 44 12 2" xfId="29652" xr:uid="{00000000-0005-0000-0000-0000C9770000}"/>
    <cellStyle name="Normal 44 12 2 2" xfId="29653" xr:uid="{00000000-0005-0000-0000-0000CA770000}"/>
    <cellStyle name="Normal 44 12 2 2 2" xfId="29654" xr:uid="{00000000-0005-0000-0000-0000CB770000}"/>
    <cellStyle name="Normal 44 12 2 3" xfId="29655" xr:uid="{00000000-0005-0000-0000-0000CC770000}"/>
    <cellStyle name="Normal 44 12 3" xfId="29656" xr:uid="{00000000-0005-0000-0000-0000CD770000}"/>
    <cellStyle name="Normal 44 12 3 2" xfId="29657" xr:uid="{00000000-0005-0000-0000-0000CE770000}"/>
    <cellStyle name="Normal 44 12 4" xfId="29658" xr:uid="{00000000-0005-0000-0000-0000CF770000}"/>
    <cellStyle name="Normal 44 13" xfId="29659" xr:uid="{00000000-0005-0000-0000-0000D0770000}"/>
    <cellStyle name="Normal 44 13 2" xfId="29660" xr:uid="{00000000-0005-0000-0000-0000D1770000}"/>
    <cellStyle name="Normal 44 13 2 2" xfId="29661" xr:uid="{00000000-0005-0000-0000-0000D2770000}"/>
    <cellStyle name="Normal 44 13 2 2 2" xfId="29662" xr:uid="{00000000-0005-0000-0000-0000D3770000}"/>
    <cellStyle name="Normal 44 13 2 3" xfId="29663" xr:uid="{00000000-0005-0000-0000-0000D4770000}"/>
    <cellStyle name="Normal 44 13 3" xfId="29664" xr:uid="{00000000-0005-0000-0000-0000D5770000}"/>
    <cellStyle name="Normal 44 13 3 2" xfId="29665" xr:uid="{00000000-0005-0000-0000-0000D6770000}"/>
    <cellStyle name="Normal 44 13 4" xfId="29666" xr:uid="{00000000-0005-0000-0000-0000D7770000}"/>
    <cellStyle name="Normal 44 14" xfId="29667" xr:uid="{00000000-0005-0000-0000-0000D8770000}"/>
    <cellStyle name="Normal 44 14 2" xfId="29668" xr:uid="{00000000-0005-0000-0000-0000D9770000}"/>
    <cellStyle name="Normal 44 14 2 2" xfId="29669" xr:uid="{00000000-0005-0000-0000-0000DA770000}"/>
    <cellStyle name="Normal 44 14 2 2 2" xfId="29670" xr:uid="{00000000-0005-0000-0000-0000DB770000}"/>
    <cellStyle name="Normal 44 14 2 3" xfId="29671" xr:uid="{00000000-0005-0000-0000-0000DC770000}"/>
    <cellStyle name="Normal 44 14 3" xfId="29672" xr:uid="{00000000-0005-0000-0000-0000DD770000}"/>
    <cellStyle name="Normal 44 14 3 2" xfId="29673" xr:uid="{00000000-0005-0000-0000-0000DE770000}"/>
    <cellStyle name="Normal 44 14 4" xfId="29674" xr:uid="{00000000-0005-0000-0000-0000DF770000}"/>
    <cellStyle name="Normal 44 15" xfId="29675" xr:uid="{00000000-0005-0000-0000-0000E0770000}"/>
    <cellStyle name="Normal 44 15 2" xfId="29676" xr:uid="{00000000-0005-0000-0000-0000E1770000}"/>
    <cellStyle name="Normal 44 15 2 2" xfId="29677" xr:uid="{00000000-0005-0000-0000-0000E2770000}"/>
    <cellStyle name="Normal 44 15 2 2 2" xfId="29678" xr:uid="{00000000-0005-0000-0000-0000E3770000}"/>
    <cellStyle name="Normal 44 15 2 3" xfId="29679" xr:uid="{00000000-0005-0000-0000-0000E4770000}"/>
    <cellStyle name="Normal 44 15 3" xfId="29680" xr:uid="{00000000-0005-0000-0000-0000E5770000}"/>
    <cellStyle name="Normal 44 15 3 2" xfId="29681" xr:uid="{00000000-0005-0000-0000-0000E6770000}"/>
    <cellStyle name="Normal 44 15 4" xfId="29682" xr:uid="{00000000-0005-0000-0000-0000E7770000}"/>
    <cellStyle name="Normal 44 16" xfId="29683" xr:uid="{00000000-0005-0000-0000-0000E8770000}"/>
    <cellStyle name="Normal 44 16 2" xfId="29684" xr:uid="{00000000-0005-0000-0000-0000E9770000}"/>
    <cellStyle name="Normal 44 16 2 2" xfId="29685" xr:uid="{00000000-0005-0000-0000-0000EA770000}"/>
    <cellStyle name="Normal 44 16 2 2 2" xfId="29686" xr:uid="{00000000-0005-0000-0000-0000EB770000}"/>
    <cellStyle name="Normal 44 16 2 3" xfId="29687" xr:uid="{00000000-0005-0000-0000-0000EC770000}"/>
    <cellStyle name="Normal 44 16 3" xfId="29688" xr:uid="{00000000-0005-0000-0000-0000ED770000}"/>
    <cellStyle name="Normal 44 16 3 2" xfId="29689" xr:uid="{00000000-0005-0000-0000-0000EE770000}"/>
    <cellStyle name="Normal 44 16 4" xfId="29690" xr:uid="{00000000-0005-0000-0000-0000EF770000}"/>
    <cellStyle name="Normal 44 17" xfId="29691" xr:uid="{00000000-0005-0000-0000-0000F0770000}"/>
    <cellStyle name="Normal 44 17 2" xfId="29692" xr:uid="{00000000-0005-0000-0000-0000F1770000}"/>
    <cellStyle name="Normal 44 17 2 2" xfId="29693" xr:uid="{00000000-0005-0000-0000-0000F2770000}"/>
    <cellStyle name="Normal 44 17 2 2 2" xfId="29694" xr:uid="{00000000-0005-0000-0000-0000F3770000}"/>
    <cellStyle name="Normal 44 17 2 3" xfId="29695" xr:uid="{00000000-0005-0000-0000-0000F4770000}"/>
    <cellStyle name="Normal 44 17 3" xfId="29696" xr:uid="{00000000-0005-0000-0000-0000F5770000}"/>
    <cellStyle name="Normal 44 17 3 2" xfId="29697" xr:uid="{00000000-0005-0000-0000-0000F6770000}"/>
    <cellStyle name="Normal 44 17 4" xfId="29698" xr:uid="{00000000-0005-0000-0000-0000F7770000}"/>
    <cellStyle name="Normal 44 18" xfId="29699" xr:uid="{00000000-0005-0000-0000-0000F8770000}"/>
    <cellStyle name="Normal 44 18 2" xfId="29700" xr:uid="{00000000-0005-0000-0000-0000F9770000}"/>
    <cellStyle name="Normal 44 18 2 2" xfId="29701" xr:uid="{00000000-0005-0000-0000-0000FA770000}"/>
    <cellStyle name="Normal 44 18 2 2 2" xfId="29702" xr:uid="{00000000-0005-0000-0000-0000FB770000}"/>
    <cellStyle name="Normal 44 18 2 3" xfId="29703" xr:uid="{00000000-0005-0000-0000-0000FC770000}"/>
    <cellStyle name="Normal 44 18 3" xfId="29704" xr:uid="{00000000-0005-0000-0000-0000FD770000}"/>
    <cellStyle name="Normal 44 18 3 2" xfId="29705" xr:uid="{00000000-0005-0000-0000-0000FE770000}"/>
    <cellStyle name="Normal 44 18 4" xfId="29706" xr:uid="{00000000-0005-0000-0000-0000FF770000}"/>
    <cellStyle name="Normal 44 19" xfId="29707" xr:uid="{00000000-0005-0000-0000-000000780000}"/>
    <cellStyle name="Normal 44 19 2" xfId="29708" xr:uid="{00000000-0005-0000-0000-000001780000}"/>
    <cellStyle name="Normal 44 19 2 2" xfId="29709" xr:uid="{00000000-0005-0000-0000-000002780000}"/>
    <cellStyle name="Normal 44 19 2 2 2" xfId="29710" xr:uid="{00000000-0005-0000-0000-000003780000}"/>
    <cellStyle name="Normal 44 19 2 3" xfId="29711" xr:uid="{00000000-0005-0000-0000-000004780000}"/>
    <cellStyle name="Normal 44 19 3" xfId="29712" xr:uid="{00000000-0005-0000-0000-000005780000}"/>
    <cellStyle name="Normal 44 19 3 2" xfId="29713" xr:uid="{00000000-0005-0000-0000-000006780000}"/>
    <cellStyle name="Normal 44 19 4" xfId="29714" xr:uid="{00000000-0005-0000-0000-000007780000}"/>
    <cellStyle name="Normal 44 2" xfId="29715" xr:uid="{00000000-0005-0000-0000-000008780000}"/>
    <cellStyle name="Normal 44 2 10" xfId="29716" xr:uid="{00000000-0005-0000-0000-000009780000}"/>
    <cellStyle name="Normal 44 2 2" xfId="29717" xr:uid="{00000000-0005-0000-0000-00000A780000}"/>
    <cellStyle name="Normal 44 2 2 2" xfId="29718" xr:uid="{00000000-0005-0000-0000-00000B780000}"/>
    <cellStyle name="Normal 44 2 2 2 2" xfId="29719" xr:uid="{00000000-0005-0000-0000-00000C780000}"/>
    <cellStyle name="Normal 44 2 2 2 2 2" xfId="29720" xr:uid="{00000000-0005-0000-0000-00000D780000}"/>
    <cellStyle name="Normal 44 2 2 2 2 2 2" xfId="29721" xr:uid="{00000000-0005-0000-0000-00000E780000}"/>
    <cellStyle name="Normal 44 2 2 2 2 3" xfId="29722" xr:uid="{00000000-0005-0000-0000-00000F780000}"/>
    <cellStyle name="Normal 44 2 2 2 3" xfId="29723" xr:uid="{00000000-0005-0000-0000-000010780000}"/>
    <cellStyle name="Normal 44 2 2 3" xfId="29724" xr:uid="{00000000-0005-0000-0000-000011780000}"/>
    <cellStyle name="Normal 44 2 2 3 2" xfId="29725" xr:uid="{00000000-0005-0000-0000-000012780000}"/>
    <cellStyle name="Normal 44 2 2 3 2 2" xfId="29726" xr:uid="{00000000-0005-0000-0000-000013780000}"/>
    <cellStyle name="Normal 44 2 2 3 3" xfId="29727" xr:uid="{00000000-0005-0000-0000-000014780000}"/>
    <cellStyle name="Normal 44 2 2 4" xfId="29728" xr:uid="{00000000-0005-0000-0000-000015780000}"/>
    <cellStyle name="Normal 44 2 2 4 2" xfId="29729" xr:uid="{00000000-0005-0000-0000-000016780000}"/>
    <cellStyle name="Normal 44 2 2 4 2 2" xfId="29730" xr:uid="{00000000-0005-0000-0000-000017780000}"/>
    <cellStyle name="Normal 44 2 2 4 3" xfId="29731" xr:uid="{00000000-0005-0000-0000-000018780000}"/>
    <cellStyle name="Normal 44 2 2 5" xfId="29732" xr:uid="{00000000-0005-0000-0000-000019780000}"/>
    <cellStyle name="Normal 44 2 2 5 2" xfId="29733" xr:uid="{00000000-0005-0000-0000-00001A780000}"/>
    <cellStyle name="Normal 44 2 2 5 2 2" xfId="29734" xr:uid="{00000000-0005-0000-0000-00001B780000}"/>
    <cellStyle name="Normal 44 2 2 5 3" xfId="29735" xr:uid="{00000000-0005-0000-0000-00001C780000}"/>
    <cellStyle name="Normal 44 2 2 6" xfId="29736" xr:uid="{00000000-0005-0000-0000-00001D780000}"/>
    <cellStyle name="Normal 44 2 2 6 2" xfId="29737" xr:uid="{00000000-0005-0000-0000-00001E780000}"/>
    <cellStyle name="Normal 44 2 2 6 2 2" xfId="29738" xr:uid="{00000000-0005-0000-0000-00001F780000}"/>
    <cellStyle name="Normal 44 2 2 6 3" xfId="29739" xr:uid="{00000000-0005-0000-0000-000020780000}"/>
    <cellStyle name="Normal 44 2 2 7" xfId="29740" xr:uid="{00000000-0005-0000-0000-000021780000}"/>
    <cellStyle name="Normal 44 2 2 7 2" xfId="29741" xr:uid="{00000000-0005-0000-0000-000022780000}"/>
    <cellStyle name="Normal 44 2 2 8" xfId="29742" xr:uid="{00000000-0005-0000-0000-000023780000}"/>
    <cellStyle name="Normal 44 2 3" xfId="29743" xr:uid="{00000000-0005-0000-0000-000024780000}"/>
    <cellStyle name="Normal 44 2 3 2" xfId="29744" xr:uid="{00000000-0005-0000-0000-000025780000}"/>
    <cellStyle name="Normal 44 2 3 2 2" xfId="29745" xr:uid="{00000000-0005-0000-0000-000026780000}"/>
    <cellStyle name="Normal 44 2 3 2 2 2" xfId="29746" xr:uid="{00000000-0005-0000-0000-000027780000}"/>
    <cellStyle name="Normal 44 2 3 2 3" xfId="29747" xr:uid="{00000000-0005-0000-0000-000028780000}"/>
    <cellStyle name="Normal 44 2 3 3" xfId="29748" xr:uid="{00000000-0005-0000-0000-000029780000}"/>
    <cellStyle name="Normal 44 2 3 3 2" xfId="29749" xr:uid="{00000000-0005-0000-0000-00002A780000}"/>
    <cellStyle name="Normal 44 2 3 4" xfId="29750" xr:uid="{00000000-0005-0000-0000-00002B780000}"/>
    <cellStyle name="Normal 44 2 4" xfId="29751" xr:uid="{00000000-0005-0000-0000-00002C780000}"/>
    <cellStyle name="Normal 44 2 4 2" xfId="29752" xr:uid="{00000000-0005-0000-0000-00002D780000}"/>
    <cellStyle name="Normal 44 2 4 2 2" xfId="29753" xr:uid="{00000000-0005-0000-0000-00002E780000}"/>
    <cellStyle name="Normal 44 2 4 2 2 2" xfId="29754" xr:uid="{00000000-0005-0000-0000-00002F780000}"/>
    <cellStyle name="Normal 44 2 4 2 3" xfId="29755" xr:uid="{00000000-0005-0000-0000-000030780000}"/>
    <cellStyle name="Normal 44 2 4 3" xfId="29756" xr:uid="{00000000-0005-0000-0000-000031780000}"/>
    <cellStyle name="Normal 44 2 4 3 2" xfId="29757" xr:uid="{00000000-0005-0000-0000-000032780000}"/>
    <cellStyle name="Normal 44 2 4 4" xfId="29758" xr:uid="{00000000-0005-0000-0000-000033780000}"/>
    <cellStyle name="Normal 44 2 5" xfId="29759" xr:uid="{00000000-0005-0000-0000-000034780000}"/>
    <cellStyle name="Normal 44 2 5 2" xfId="29760" xr:uid="{00000000-0005-0000-0000-000035780000}"/>
    <cellStyle name="Normal 44 2 5 2 2" xfId="29761" xr:uid="{00000000-0005-0000-0000-000036780000}"/>
    <cellStyle name="Normal 44 2 5 3" xfId="29762" xr:uid="{00000000-0005-0000-0000-000037780000}"/>
    <cellStyle name="Normal 44 2 5 3 2" xfId="29763" xr:uid="{00000000-0005-0000-0000-000038780000}"/>
    <cellStyle name="Normal 44 2 5 4" xfId="29764" xr:uid="{00000000-0005-0000-0000-000039780000}"/>
    <cellStyle name="Normal 44 2 6" xfId="29765" xr:uid="{00000000-0005-0000-0000-00003A780000}"/>
    <cellStyle name="Normal 44 2 6 2" xfId="29766" xr:uid="{00000000-0005-0000-0000-00003B780000}"/>
    <cellStyle name="Normal 44 2 7" xfId="29767" xr:uid="{00000000-0005-0000-0000-00003C780000}"/>
    <cellStyle name="Normal 44 2 7 2" xfId="29768" xr:uid="{00000000-0005-0000-0000-00003D780000}"/>
    <cellStyle name="Normal 44 2 8" xfId="29769" xr:uid="{00000000-0005-0000-0000-00003E780000}"/>
    <cellStyle name="Normal 44 2 8 2" xfId="29770" xr:uid="{00000000-0005-0000-0000-00003F780000}"/>
    <cellStyle name="Normal 44 2 9" xfId="29771" xr:uid="{00000000-0005-0000-0000-000040780000}"/>
    <cellStyle name="Normal 44 20" xfId="29772" xr:uid="{00000000-0005-0000-0000-000041780000}"/>
    <cellStyle name="Normal 44 20 2" xfId="29773" xr:uid="{00000000-0005-0000-0000-000042780000}"/>
    <cellStyle name="Normal 44 20 2 2" xfId="29774" xr:uid="{00000000-0005-0000-0000-000043780000}"/>
    <cellStyle name="Normal 44 20 2 2 2" xfId="29775" xr:uid="{00000000-0005-0000-0000-000044780000}"/>
    <cellStyle name="Normal 44 20 2 3" xfId="29776" xr:uid="{00000000-0005-0000-0000-000045780000}"/>
    <cellStyle name="Normal 44 20 3" xfId="29777" xr:uid="{00000000-0005-0000-0000-000046780000}"/>
    <cellStyle name="Normal 44 20 3 2" xfId="29778" xr:uid="{00000000-0005-0000-0000-000047780000}"/>
    <cellStyle name="Normal 44 20 4" xfId="29779" xr:uid="{00000000-0005-0000-0000-000048780000}"/>
    <cellStyle name="Normal 44 21" xfId="29780" xr:uid="{00000000-0005-0000-0000-000049780000}"/>
    <cellStyle name="Normal 44 21 2" xfId="29781" xr:uid="{00000000-0005-0000-0000-00004A780000}"/>
    <cellStyle name="Normal 44 21 2 2" xfId="29782" xr:uid="{00000000-0005-0000-0000-00004B780000}"/>
    <cellStyle name="Normal 44 21 2 2 2" xfId="29783" xr:uid="{00000000-0005-0000-0000-00004C780000}"/>
    <cellStyle name="Normal 44 21 2 3" xfId="29784" xr:uid="{00000000-0005-0000-0000-00004D780000}"/>
    <cellStyle name="Normal 44 21 3" xfId="29785" xr:uid="{00000000-0005-0000-0000-00004E780000}"/>
    <cellStyle name="Normal 44 21 3 2" xfId="29786" xr:uid="{00000000-0005-0000-0000-00004F780000}"/>
    <cellStyle name="Normal 44 21 4" xfId="29787" xr:uid="{00000000-0005-0000-0000-000050780000}"/>
    <cellStyle name="Normal 44 22" xfId="29788" xr:uid="{00000000-0005-0000-0000-000051780000}"/>
    <cellStyle name="Normal 44 22 2" xfId="29789" xr:uid="{00000000-0005-0000-0000-000052780000}"/>
    <cellStyle name="Normal 44 22 2 2" xfId="29790" xr:uid="{00000000-0005-0000-0000-000053780000}"/>
    <cellStyle name="Normal 44 22 2 2 2" xfId="29791" xr:uid="{00000000-0005-0000-0000-000054780000}"/>
    <cellStyle name="Normal 44 22 2 3" xfId="29792" xr:uid="{00000000-0005-0000-0000-000055780000}"/>
    <cellStyle name="Normal 44 22 3" xfId="29793" xr:uid="{00000000-0005-0000-0000-000056780000}"/>
    <cellStyle name="Normal 44 22 3 2" xfId="29794" xr:uid="{00000000-0005-0000-0000-000057780000}"/>
    <cellStyle name="Normal 44 22 4" xfId="29795" xr:uid="{00000000-0005-0000-0000-000058780000}"/>
    <cellStyle name="Normal 44 23" xfId="29796" xr:uid="{00000000-0005-0000-0000-000059780000}"/>
    <cellStyle name="Normal 44 23 2" xfId="29797" xr:uid="{00000000-0005-0000-0000-00005A780000}"/>
    <cellStyle name="Normal 44 23 2 2" xfId="29798" xr:uid="{00000000-0005-0000-0000-00005B780000}"/>
    <cellStyle name="Normal 44 23 2 2 2" xfId="29799" xr:uid="{00000000-0005-0000-0000-00005C780000}"/>
    <cellStyle name="Normal 44 23 2 3" xfId="29800" xr:uid="{00000000-0005-0000-0000-00005D780000}"/>
    <cellStyle name="Normal 44 23 3" xfId="29801" xr:uid="{00000000-0005-0000-0000-00005E780000}"/>
    <cellStyle name="Normal 44 23 3 2" xfId="29802" xr:uid="{00000000-0005-0000-0000-00005F780000}"/>
    <cellStyle name="Normal 44 23 4" xfId="29803" xr:uid="{00000000-0005-0000-0000-000060780000}"/>
    <cellStyle name="Normal 44 24" xfId="29804" xr:uid="{00000000-0005-0000-0000-000061780000}"/>
    <cellStyle name="Normal 44 24 2" xfId="29805" xr:uid="{00000000-0005-0000-0000-000062780000}"/>
    <cellStyle name="Normal 44 24 2 2" xfId="29806" xr:uid="{00000000-0005-0000-0000-000063780000}"/>
    <cellStyle name="Normal 44 24 2 2 2" xfId="29807" xr:uid="{00000000-0005-0000-0000-000064780000}"/>
    <cellStyle name="Normal 44 24 2 3" xfId="29808" xr:uid="{00000000-0005-0000-0000-000065780000}"/>
    <cellStyle name="Normal 44 24 3" xfId="29809" xr:uid="{00000000-0005-0000-0000-000066780000}"/>
    <cellStyle name="Normal 44 24 3 2" xfId="29810" xr:uid="{00000000-0005-0000-0000-000067780000}"/>
    <cellStyle name="Normal 44 24 4" xfId="29811" xr:uid="{00000000-0005-0000-0000-000068780000}"/>
    <cellStyle name="Normal 44 25" xfId="29812" xr:uid="{00000000-0005-0000-0000-000069780000}"/>
    <cellStyle name="Normal 44 25 2" xfId="29813" xr:uid="{00000000-0005-0000-0000-00006A780000}"/>
    <cellStyle name="Normal 44 25 2 2" xfId="29814" xr:uid="{00000000-0005-0000-0000-00006B780000}"/>
    <cellStyle name="Normal 44 25 2 2 2" xfId="29815" xr:uid="{00000000-0005-0000-0000-00006C780000}"/>
    <cellStyle name="Normal 44 25 2 3" xfId="29816" xr:uid="{00000000-0005-0000-0000-00006D780000}"/>
    <cellStyle name="Normal 44 25 3" xfId="29817" xr:uid="{00000000-0005-0000-0000-00006E780000}"/>
    <cellStyle name="Normal 44 25 3 2" xfId="29818" xr:uid="{00000000-0005-0000-0000-00006F780000}"/>
    <cellStyle name="Normal 44 25 4" xfId="29819" xr:uid="{00000000-0005-0000-0000-000070780000}"/>
    <cellStyle name="Normal 44 26" xfId="29820" xr:uid="{00000000-0005-0000-0000-000071780000}"/>
    <cellStyle name="Normal 44 26 2" xfId="29821" xr:uid="{00000000-0005-0000-0000-000072780000}"/>
    <cellStyle name="Normal 44 26 2 2" xfId="29822" xr:uid="{00000000-0005-0000-0000-000073780000}"/>
    <cellStyle name="Normal 44 26 2 2 2" xfId="29823" xr:uid="{00000000-0005-0000-0000-000074780000}"/>
    <cellStyle name="Normal 44 26 2 3" xfId="29824" xr:uid="{00000000-0005-0000-0000-000075780000}"/>
    <cellStyle name="Normal 44 26 3" xfId="29825" xr:uid="{00000000-0005-0000-0000-000076780000}"/>
    <cellStyle name="Normal 44 26 3 2" xfId="29826" xr:uid="{00000000-0005-0000-0000-000077780000}"/>
    <cellStyle name="Normal 44 26 4" xfId="29827" xr:uid="{00000000-0005-0000-0000-000078780000}"/>
    <cellStyle name="Normal 44 27" xfId="29828" xr:uid="{00000000-0005-0000-0000-000079780000}"/>
    <cellStyle name="Normal 44 27 2" xfId="29829" xr:uid="{00000000-0005-0000-0000-00007A780000}"/>
    <cellStyle name="Normal 44 27 2 2" xfId="29830" xr:uid="{00000000-0005-0000-0000-00007B780000}"/>
    <cellStyle name="Normal 44 27 2 2 2" xfId="29831" xr:uid="{00000000-0005-0000-0000-00007C780000}"/>
    <cellStyle name="Normal 44 27 2 3" xfId="29832" xr:uid="{00000000-0005-0000-0000-00007D780000}"/>
    <cellStyle name="Normal 44 27 3" xfId="29833" xr:uid="{00000000-0005-0000-0000-00007E780000}"/>
    <cellStyle name="Normal 44 27 3 2" xfId="29834" xr:uid="{00000000-0005-0000-0000-00007F780000}"/>
    <cellStyle name="Normal 44 27 4" xfId="29835" xr:uid="{00000000-0005-0000-0000-000080780000}"/>
    <cellStyle name="Normal 44 28" xfId="29836" xr:uid="{00000000-0005-0000-0000-000081780000}"/>
    <cellStyle name="Normal 44 28 2" xfId="29837" xr:uid="{00000000-0005-0000-0000-000082780000}"/>
    <cellStyle name="Normal 44 28 2 2" xfId="29838" xr:uid="{00000000-0005-0000-0000-000083780000}"/>
    <cellStyle name="Normal 44 28 2 2 2" xfId="29839" xr:uid="{00000000-0005-0000-0000-000084780000}"/>
    <cellStyle name="Normal 44 28 2 3" xfId="29840" xr:uid="{00000000-0005-0000-0000-000085780000}"/>
    <cellStyle name="Normal 44 28 3" xfId="29841" xr:uid="{00000000-0005-0000-0000-000086780000}"/>
    <cellStyle name="Normal 44 28 3 2" xfId="29842" xr:uid="{00000000-0005-0000-0000-000087780000}"/>
    <cellStyle name="Normal 44 28 4" xfId="29843" xr:uid="{00000000-0005-0000-0000-000088780000}"/>
    <cellStyle name="Normal 44 29" xfId="29844" xr:uid="{00000000-0005-0000-0000-000089780000}"/>
    <cellStyle name="Normal 44 29 2" xfId="29845" xr:uid="{00000000-0005-0000-0000-00008A780000}"/>
    <cellStyle name="Normal 44 29 2 2" xfId="29846" xr:uid="{00000000-0005-0000-0000-00008B780000}"/>
    <cellStyle name="Normal 44 29 2 2 2" xfId="29847" xr:uid="{00000000-0005-0000-0000-00008C780000}"/>
    <cellStyle name="Normal 44 29 2 3" xfId="29848" xr:uid="{00000000-0005-0000-0000-00008D780000}"/>
    <cellStyle name="Normal 44 29 3" xfId="29849" xr:uid="{00000000-0005-0000-0000-00008E780000}"/>
    <cellStyle name="Normal 44 29 3 2" xfId="29850" xr:uid="{00000000-0005-0000-0000-00008F780000}"/>
    <cellStyle name="Normal 44 29 4" xfId="29851" xr:uid="{00000000-0005-0000-0000-000090780000}"/>
    <cellStyle name="Normal 44 3" xfId="29852" xr:uid="{00000000-0005-0000-0000-000091780000}"/>
    <cellStyle name="Normal 44 3 2" xfId="29853" xr:uid="{00000000-0005-0000-0000-000092780000}"/>
    <cellStyle name="Normal 44 3 2 2" xfId="29854" xr:uid="{00000000-0005-0000-0000-000093780000}"/>
    <cellStyle name="Normal 44 3 2 2 2" xfId="29855" xr:uid="{00000000-0005-0000-0000-000094780000}"/>
    <cellStyle name="Normal 44 3 2 2 2 2" xfId="59166" xr:uid="{00000000-0005-0000-0000-000095780000}"/>
    <cellStyle name="Normal 44 3 2 2 3" xfId="58437" xr:uid="{00000000-0005-0000-0000-000096780000}"/>
    <cellStyle name="Normal 44 3 2 3" xfId="29856" xr:uid="{00000000-0005-0000-0000-000097780000}"/>
    <cellStyle name="Normal 44 3 2 3 2" xfId="59165" xr:uid="{00000000-0005-0000-0000-000098780000}"/>
    <cellStyle name="Normal 44 3 2 4" xfId="58082" xr:uid="{00000000-0005-0000-0000-000099780000}"/>
    <cellStyle name="Normal 44 3 3" xfId="29857" xr:uid="{00000000-0005-0000-0000-00009A780000}"/>
    <cellStyle name="Normal 44 3 3 2" xfId="29858" xr:uid="{00000000-0005-0000-0000-00009B780000}"/>
    <cellStyle name="Normal 44 3 3 2 2" xfId="59168" xr:uid="{00000000-0005-0000-0000-00009C780000}"/>
    <cellStyle name="Normal 44 3 3 2 3" xfId="58568" xr:uid="{00000000-0005-0000-0000-00009D780000}"/>
    <cellStyle name="Normal 44 3 3 3" xfId="59167" xr:uid="{00000000-0005-0000-0000-00009E780000}"/>
    <cellStyle name="Normal 44 3 3 4" xfId="58210" xr:uid="{00000000-0005-0000-0000-00009F780000}"/>
    <cellStyle name="Normal 44 3 4" xfId="29859" xr:uid="{00000000-0005-0000-0000-0000A0780000}"/>
    <cellStyle name="Normal 44 3 4 2" xfId="59169" xr:uid="{00000000-0005-0000-0000-0000A1780000}"/>
    <cellStyle name="Normal 44 3 5" xfId="29860" xr:uid="{00000000-0005-0000-0000-0000A2780000}"/>
    <cellStyle name="Normal 44 3 5 2" xfId="59164" xr:uid="{00000000-0005-0000-0000-0000A3780000}"/>
    <cellStyle name="Normal 44 30" xfId="29861" xr:uid="{00000000-0005-0000-0000-0000A4780000}"/>
    <cellStyle name="Normal 44 30 2" xfId="29862" xr:uid="{00000000-0005-0000-0000-0000A5780000}"/>
    <cellStyle name="Normal 44 30 2 2" xfId="29863" xr:uid="{00000000-0005-0000-0000-0000A6780000}"/>
    <cellStyle name="Normal 44 30 2 2 2" xfId="29864" xr:uid="{00000000-0005-0000-0000-0000A7780000}"/>
    <cellStyle name="Normal 44 30 2 3" xfId="29865" xr:uid="{00000000-0005-0000-0000-0000A8780000}"/>
    <cellStyle name="Normal 44 30 3" xfId="29866" xr:uid="{00000000-0005-0000-0000-0000A9780000}"/>
    <cellStyle name="Normal 44 30 3 2" xfId="29867" xr:uid="{00000000-0005-0000-0000-0000AA780000}"/>
    <cellStyle name="Normal 44 30 4" xfId="29868" xr:uid="{00000000-0005-0000-0000-0000AB780000}"/>
    <cellStyle name="Normal 44 31" xfId="29869" xr:uid="{00000000-0005-0000-0000-0000AC780000}"/>
    <cellStyle name="Normal 44 31 2" xfId="29870" xr:uid="{00000000-0005-0000-0000-0000AD780000}"/>
    <cellStyle name="Normal 44 31 2 2" xfId="29871" xr:uid="{00000000-0005-0000-0000-0000AE780000}"/>
    <cellStyle name="Normal 44 31 2 2 2" xfId="29872" xr:uid="{00000000-0005-0000-0000-0000AF780000}"/>
    <cellStyle name="Normal 44 31 2 3" xfId="29873" xr:uid="{00000000-0005-0000-0000-0000B0780000}"/>
    <cellStyle name="Normal 44 31 3" xfId="29874" xr:uid="{00000000-0005-0000-0000-0000B1780000}"/>
    <cellStyle name="Normal 44 31 3 2" xfId="29875" xr:uid="{00000000-0005-0000-0000-0000B2780000}"/>
    <cellStyle name="Normal 44 31 4" xfId="29876" xr:uid="{00000000-0005-0000-0000-0000B3780000}"/>
    <cellStyle name="Normal 44 32" xfId="29877" xr:uid="{00000000-0005-0000-0000-0000B4780000}"/>
    <cellStyle name="Normal 44 32 2" xfId="29878" xr:uid="{00000000-0005-0000-0000-0000B5780000}"/>
    <cellStyle name="Normal 44 32 2 2" xfId="29879" xr:uid="{00000000-0005-0000-0000-0000B6780000}"/>
    <cellStyle name="Normal 44 32 2 2 2" xfId="29880" xr:uid="{00000000-0005-0000-0000-0000B7780000}"/>
    <cellStyle name="Normal 44 32 2 3" xfId="29881" xr:uid="{00000000-0005-0000-0000-0000B8780000}"/>
    <cellStyle name="Normal 44 32 3" xfId="29882" xr:uid="{00000000-0005-0000-0000-0000B9780000}"/>
    <cellStyle name="Normal 44 32 3 2" xfId="29883" xr:uid="{00000000-0005-0000-0000-0000BA780000}"/>
    <cellStyle name="Normal 44 32 4" xfId="29884" xr:uid="{00000000-0005-0000-0000-0000BB780000}"/>
    <cellStyle name="Normal 44 33" xfId="29885" xr:uid="{00000000-0005-0000-0000-0000BC780000}"/>
    <cellStyle name="Normal 44 33 2" xfId="29886" xr:uid="{00000000-0005-0000-0000-0000BD780000}"/>
    <cellStyle name="Normal 44 33 2 2" xfId="29887" xr:uid="{00000000-0005-0000-0000-0000BE780000}"/>
    <cellStyle name="Normal 44 33 2 2 2" xfId="29888" xr:uid="{00000000-0005-0000-0000-0000BF780000}"/>
    <cellStyle name="Normal 44 33 2 3" xfId="29889" xr:uid="{00000000-0005-0000-0000-0000C0780000}"/>
    <cellStyle name="Normal 44 33 3" xfId="29890" xr:uid="{00000000-0005-0000-0000-0000C1780000}"/>
    <cellStyle name="Normal 44 33 3 2" xfId="29891" xr:uid="{00000000-0005-0000-0000-0000C2780000}"/>
    <cellStyle name="Normal 44 33 4" xfId="29892" xr:uid="{00000000-0005-0000-0000-0000C3780000}"/>
    <cellStyle name="Normal 44 34" xfId="29893" xr:uid="{00000000-0005-0000-0000-0000C4780000}"/>
    <cellStyle name="Normal 44 34 2" xfId="29894" xr:uid="{00000000-0005-0000-0000-0000C5780000}"/>
    <cellStyle name="Normal 44 34 2 2" xfId="29895" xr:uid="{00000000-0005-0000-0000-0000C6780000}"/>
    <cellStyle name="Normal 44 34 2 2 2" xfId="29896" xr:uid="{00000000-0005-0000-0000-0000C7780000}"/>
    <cellStyle name="Normal 44 34 2 3" xfId="29897" xr:uid="{00000000-0005-0000-0000-0000C8780000}"/>
    <cellStyle name="Normal 44 34 3" xfId="29898" xr:uid="{00000000-0005-0000-0000-0000C9780000}"/>
    <cellStyle name="Normal 44 34 3 2" xfId="29899" xr:uid="{00000000-0005-0000-0000-0000CA780000}"/>
    <cellStyle name="Normal 44 34 4" xfId="29900" xr:uid="{00000000-0005-0000-0000-0000CB780000}"/>
    <cellStyle name="Normal 44 35" xfId="29901" xr:uid="{00000000-0005-0000-0000-0000CC780000}"/>
    <cellStyle name="Normal 44 35 2" xfId="29902" xr:uid="{00000000-0005-0000-0000-0000CD780000}"/>
    <cellStyle name="Normal 44 35 2 2" xfId="29903" xr:uid="{00000000-0005-0000-0000-0000CE780000}"/>
    <cellStyle name="Normal 44 35 2 2 2" xfId="29904" xr:uid="{00000000-0005-0000-0000-0000CF780000}"/>
    <cellStyle name="Normal 44 35 2 3" xfId="29905" xr:uid="{00000000-0005-0000-0000-0000D0780000}"/>
    <cellStyle name="Normal 44 35 3" xfId="29906" xr:uid="{00000000-0005-0000-0000-0000D1780000}"/>
    <cellStyle name="Normal 44 35 3 2" xfId="29907" xr:uid="{00000000-0005-0000-0000-0000D2780000}"/>
    <cellStyle name="Normal 44 35 4" xfId="29908" xr:uid="{00000000-0005-0000-0000-0000D3780000}"/>
    <cellStyle name="Normal 44 36" xfId="29909" xr:uid="{00000000-0005-0000-0000-0000D4780000}"/>
    <cellStyle name="Normal 44 36 2" xfId="29910" xr:uid="{00000000-0005-0000-0000-0000D5780000}"/>
    <cellStyle name="Normal 44 36 2 2" xfId="29911" xr:uid="{00000000-0005-0000-0000-0000D6780000}"/>
    <cellStyle name="Normal 44 36 2 2 2" xfId="29912" xr:uid="{00000000-0005-0000-0000-0000D7780000}"/>
    <cellStyle name="Normal 44 36 2 3" xfId="29913" xr:uid="{00000000-0005-0000-0000-0000D8780000}"/>
    <cellStyle name="Normal 44 36 3" xfId="29914" xr:uid="{00000000-0005-0000-0000-0000D9780000}"/>
    <cellStyle name="Normal 44 36 3 2" xfId="29915" xr:uid="{00000000-0005-0000-0000-0000DA780000}"/>
    <cellStyle name="Normal 44 36 4" xfId="29916" xr:uid="{00000000-0005-0000-0000-0000DB780000}"/>
    <cellStyle name="Normal 44 37" xfId="29917" xr:uid="{00000000-0005-0000-0000-0000DC780000}"/>
    <cellStyle name="Normal 44 37 2" xfId="29918" xr:uid="{00000000-0005-0000-0000-0000DD780000}"/>
    <cellStyle name="Normal 44 37 2 2" xfId="29919" xr:uid="{00000000-0005-0000-0000-0000DE780000}"/>
    <cellStyle name="Normal 44 37 2 2 2" xfId="29920" xr:uid="{00000000-0005-0000-0000-0000DF780000}"/>
    <cellStyle name="Normal 44 37 2 3" xfId="29921" xr:uid="{00000000-0005-0000-0000-0000E0780000}"/>
    <cellStyle name="Normal 44 37 3" xfId="29922" xr:uid="{00000000-0005-0000-0000-0000E1780000}"/>
    <cellStyle name="Normal 44 37 3 2" xfId="29923" xr:uid="{00000000-0005-0000-0000-0000E2780000}"/>
    <cellStyle name="Normal 44 37 4" xfId="29924" xr:uid="{00000000-0005-0000-0000-0000E3780000}"/>
    <cellStyle name="Normal 44 38" xfId="29925" xr:uid="{00000000-0005-0000-0000-0000E4780000}"/>
    <cellStyle name="Normal 44 38 2" xfId="29926" xr:uid="{00000000-0005-0000-0000-0000E5780000}"/>
    <cellStyle name="Normal 44 38 2 2" xfId="29927" xr:uid="{00000000-0005-0000-0000-0000E6780000}"/>
    <cellStyle name="Normal 44 38 2 2 2" xfId="29928" xr:uid="{00000000-0005-0000-0000-0000E7780000}"/>
    <cellStyle name="Normal 44 38 2 3" xfId="29929" xr:uid="{00000000-0005-0000-0000-0000E8780000}"/>
    <cellStyle name="Normal 44 38 3" xfId="29930" xr:uid="{00000000-0005-0000-0000-0000E9780000}"/>
    <cellStyle name="Normal 44 38 3 2" xfId="29931" xr:uid="{00000000-0005-0000-0000-0000EA780000}"/>
    <cellStyle name="Normal 44 38 4" xfId="29932" xr:uid="{00000000-0005-0000-0000-0000EB780000}"/>
    <cellStyle name="Normal 44 39" xfId="29933" xr:uid="{00000000-0005-0000-0000-0000EC780000}"/>
    <cellStyle name="Normal 44 39 2" xfId="29934" xr:uid="{00000000-0005-0000-0000-0000ED780000}"/>
    <cellStyle name="Normal 44 39 2 2" xfId="29935" xr:uid="{00000000-0005-0000-0000-0000EE780000}"/>
    <cellStyle name="Normal 44 39 2 2 2" xfId="29936" xr:uid="{00000000-0005-0000-0000-0000EF780000}"/>
    <cellStyle name="Normal 44 39 2 3" xfId="29937" xr:uid="{00000000-0005-0000-0000-0000F0780000}"/>
    <cellStyle name="Normal 44 39 3" xfId="29938" xr:uid="{00000000-0005-0000-0000-0000F1780000}"/>
    <cellStyle name="Normal 44 39 3 2" xfId="29939" xr:uid="{00000000-0005-0000-0000-0000F2780000}"/>
    <cellStyle name="Normal 44 39 4" xfId="29940" xr:uid="{00000000-0005-0000-0000-0000F3780000}"/>
    <cellStyle name="Normal 44 4" xfId="29941" xr:uid="{00000000-0005-0000-0000-0000F4780000}"/>
    <cellStyle name="Normal 44 4 2" xfId="29942" xr:uid="{00000000-0005-0000-0000-0000F5780000}"/>
    <cellStyle name="Normal 44 4 2 2" xfId="29943" xr:uid="{00000000-0005-0000-0000-0000F6780000}"/>
    <cellStyle name="Normal 44 4 2 2 2" xfId="29944" xr:uid="{00000000-0005-0000-0000-0000F7780000}"/>
    <cellStyle name="Normal 44 4 2 3" xfId="29945" xr:uid="{00000000-0005-0000-0000-0000F8780000}"/>
    <cellStyle name="Normal 44 4 3" xfId="29946" xr:uid="{00000000-0005-0000-0000-0000F9780000}"/>
    <cellStyle name="Normal 44 4 3 2" xfId="29947" xr:uid="{00000000-0005-0000-0000-0000FA780000}"/>
    <cellStyle name="Normal 44 4 4" xfId="29948" xr:uid="{00000000-0005-0000-0000-0000FB780000}"/>
    <cellStyle name="Normal 44 40" xfId="29949" xr:uid="{00000000-0005-0000-0000-0000FC780000}"/>
    <cellStyle name="Normal 44 40 2" xfId="29950" xr:uid="{00000000-0005-0000-0000-0000FD780000}"/>
    <cellStyle name="Normal 44 40 2 2" xfId="29951" xr:uid="{00000000-0005-0000-0000-0000FE780000}"/>
    <cellStyle name="Normal 44 40 2 2 2" xfId="29952" xr:uid="{00000000-0005-0000-0000-0000FF780000}"/>
    <cellStyle name="Normal 44 40 2 3" xfId="29953" xr:uid="{00000000-0005-0000-0000-000000790000}"/>
    <cellStyle name="Normal 44 40 3" xfId="29954" xr:uid="{00000000-0005-0000-0000-000001790000}"/>
    <cellStyle name="Normal 44 40 3 2" xfId="29955" xr:uid="{00000000-0005-0000-0000-000002790000}"/>
    <cellStyle name="Normal 44 40 4" xfId="29956" xr:uid="{00000000-0005-0000-0000-000003790000}"/>
    <cellStyle name="Normal 44 41" xfId="29957" xr:uid="{00000000-0005-0000-0000-000004790000}"/>
    <cellStyle name="Normal 44 41 2" xfId="29958" xr:uid="{00000000-0005-0000-0000-000005790000}"/>
    <cellStyle name="Normal 44 41 2 2" xfId="29959" xr:uid="{00000000-0005-0000-0000-000006790000}"/>
    <cellStyle name="Normal 44 41 2 2 2" xfId="29960" xr:uid="{00000000-0005-0000-0000-000007790000}"/>
    <cellStyle name="Normal 44 41 2 3" xfId="29961" xr:uid="{00000000-0005-0000-0000-000008790000}"/>
    <cellStyle name="Normal 44 41 3" xfId="29962" xr:uid="{00000000-0005-0000-0000-000009790000}"/>
    <cellStyle name="Normal 44 41 3 2" xfId="29963" xr:uid="{00000000-0005-0000-0000-00000A790000}"/>
    <cellStyle name="Normal 44 41 4" xfId="29964" xr:uid="{00000000-0005-0000-0000-00000B790000}"/>
    <cellStyle name="Normal 44 42" xfId="29965" xr:uid="{00000000-0005-0000-0000-00000C790000}"/>
    <cellStyle name="Normal 44 42 2" xfId="29966" xr:uid="{00000000-0005-0000-0000-00000D790000}"/>
    <cellStyle name="Normal 44 42 2 2" xfId="29967" xr:uid="{00000000-0005-0000-0000-00000E790000}"/>
    <cellStyle name="Normal 44 42 2 2 2" xfId="29968" xr:uid="{00000000-0005-0000-0000-00000F790000}"/>
    <cellStyle name="Normal 44 42 2 3" xfId="29969" xr:uid="{00000000-0005-0000-0000-000010790000}"/>
    <cellStyle name="Normal 44 42 3" xfId="29970" xr:uid="{00000000-0005-0000-0000-000011790000}"/>
    <cellStyle name="Normal 44 42 3 2" xfId="29971" xr:uid="{00000000-0005-0000-0000-000012790000}"/>
    <cellStyle name="Normal 44 42 4" xfId="29972" xr:uid="{00000000-0005-0000-0000-000013790000}"/>
    <cellStyle name="Normal 44 43" xfId="29973" xr:uid="{00000000-0005-0000-0000-000014790000}"/>
    <cellStyle name="Normal 44 43 2" xfId="29974" xr:uid="{00000000-0005-0000-0000-000015790000}"/>
    <cellStyle name="Normal 44 43 2 2" xfId="29975" xr:uid="{00000000-0005-0000-0000-000016790000}"/>
    <cellStyle name="Normal 44 43 2 2 2" xfId="29976" xr:uid="{00000000-0005-0000-0000-000017790000}"/>
    <cellStyle name="Normal 44 43 2 3" xfId="29977" xr:uid="{00000000-0005-0000-0000-000018790000}"/>
    <cellStyle name="Normal 44 43 3" xfId="29978" xr:uid="{00000000-0005-0000-0000-000019790000}"/>
    <cellStyle name="Normal 44 43 3 2" xfId="29979" xr:uid="{00000000-0005-0000-0000-00001A790000}"/>
    <cellStyle name="Normal 44 43 4" xfId="29980" xr:uid="{00000000-0005-0000-0000-00001B790000}"/>
    <cellStyle name="Normal 44 44" xfId="29981" xr:uid="{00000000-0005-0000-0000-00001C790000}"/>
    <cellStyle name="Normal 44 44 2" xfId="29982" xr:uid="{00000000-0005-0000-0000-00001D790000}"/>
    <cellStyle name="Normal 44 44 2 2" xfId="29983" xr:uid="{00000000-0005-0000-0000-00001E790000}"/>
    <cellStyle name="Normal 44 44 2 2 2" xfId="29984" xr:uid="{00000000-0005-0000-0000-00001F790000}"/>
    <cellStyle name="Normal 44 44 2 3" xfId="29985" xr:uid="{00000000-0005-0000-0000-000020790000}"/>
    <cellStyle name="Normal 44 44 3" xfId="29986" xr:uid="{00000000-0005-0000-0000-000021790000}"/>
    <cellStyle name="Normal 44 44 3 2" xfId="29987" xr:uid="{00000000-0005-0000-0000-000022790000}"/>
    <cellStyle name="Normal 44 44 4" xfId="29988" xr:uid="{00000000-0005-0000-0000-000023790000}"/>
    <cellStyle name="Normal 44 45" xfId="29989" xr:uid="{00000000-0005-0000-0000-000024790000}"/>
    <cellStyle name="Normal 44 45 2" xfId="29990" xr:uid="{00000000-0005-0000-0000-000025790000}"/>
    <cellStyle name="Normal 44 45 2 2" xfId="29991" xr:uid="{00000000-0005-0000-0000-000026790000}"/>
    <cellStyle name="Normal 44 45 2 2 2" xfId="29992" xr:uid="{00000000-0005-0000-0000-000027790000}"/>
    <cellStyle name="Normal 44 45 2 3" xfId="29993" xr:uid="{00000000-0005-0000-0000-000028790000}"/>
    <cellStyle name="Normal 44 45 3" xfId="29994" xr:uid="{00000000-0005-0000-0000-000029790000}"/>
    <cellStyle name="Normal 44 45 3 2" xfId="29995" xr:uid="{00000000-0005-0000-0000-00002A790000}"/>
    <cellStyle name="Normal 44 45 4" xfId="29996" xr:uid="{00000000-0005-0000-0000-00002B790000}"/>
    <cellStyle name="Normal 44 46" xfId="29997" xr:uid="{00000000-0005-0000-0000-00002C790000}"/>
    <cellStyle name="Normal 44 46 2" xfId="29998" xr:uid="{00000000-0005-0000-0000-00002D790000}"/>
    <cellStyle name="Normal 44 46 2 2" xfId="29999" xr:uid="{00000000-0005-0000-0000-00002E790000}"/>
    <cellStyle name="Normal 44 46 2 2 2" xfId="30000" xr:uid="{00000000-0005-0000-0000-00002F790000}"/>
    <cellStyle name="Normal 44 46 2 3" xfId="30001" xr:uid="{00000000-0005-0000-0000-000030790000}"/>
    <cellStyle name="Normal 44 46 3" xfId="30002" xr:uid="{00000000-0005-0000-0000-000031790000}"/>
    <cellStyle name="Normal 44 46 3 2" xfId="30003" xr:uid="{00000000-0005-0000-0000-000032790000}"/>
    <cellStyle name="Normal 44 46 4" xfId="30004" xr:uid="{00000000-0005-0000-0000-000033790000}"/>
    <cellStyle name="Normal 44 47" xfId="30005" xr:uid="{00000000-0005-0000-0000-000034790000}"/>
    <cellStyle name="Normal 44 47 2" xfId="30006" xr:uid="{00000000-0005-0000-0000-000035790000}"/>
    <cellStyle name="Normal 44 47 2 2" xfId="30007" xr:uid="{00000000-0005-0000-0000-000036790000}"/>
    <cellStyle name="Normal 44 47 2 2 2" xfId="30008" xr:uid="{00000000-0005-0000-0000-000037790000}"/>
    <cellStyle name="Normal 44 47 2 3" xfId="30009" xr:uid="{00000000-0005-0000-0000-000038790000}"/>
    <cellStyle name="Normal 44 47 2 3 2" xfId="30010" xr:uid="{00000000-0005-0000-0000-000039790000}"/>
    <cellStyle name="Normal 44 47 2 4" xfId="30011" xr:uid="{00000000-0005-0000-0000-00003A790000}"/>
    <cellStyle name="Normal 44 47 3" xfId="30012" xr:uid="{00000000-0005-0000-0000-00003B790000}"/>
    <cellStyle name="Normal 44 47 3 2" xfId="30013" xr:uid="{00000000-0005-0000-0000-00003C790000}"/>
    <cellStyle name="Normal 44 47 4" xfId="30014" xr:uid="{00000000-0005-0000-0000-00003D790000}"/>
    <cellStyle name="Normal 44 47 4 2" xfId="30015" xr:uid="{00000000-0005-0000-0000-00003E790000}"/>
    <cellStyle name="Normal 44 47 5" xfId="30016" xr:uid="{00000000-0005-0000-0000-00003F790000}"/>
    <cellStyle name="Normal 44 47 5 2" xfId="30017" xr:uid="{00000000-0005-0000-0000-000040790000}"/>
    <cellStyle name="Normal 44 47 6" xfId="30018" xr:uid="{00000000-0005-0000-0000-000041790000}"/>
    <cellStyle name="Normal 44 47 6 2" xfId="30019" xr:uid="{00000000-0005-0000-0000-000042790000}"/>
    <cellStyle name="Normal 44 47 7" xfId="30020" xr:uid="{00000000-0005-0000-0000-000043790000}"/>
    <cellStyle name="Normal 44 48" xfId="30021" xr:uid="{00000000-0005-0000-0000-000044790000}"/>
    <cellStyle name="Normal 44 48 2" xfId="30022" xr:uid="{00000000-0005-0000-0000-000045790000}"/>
    <cellStyle name="Normal 44 49" xfId="30023" xr:uid="{00000000-0005-0000-0000-000046790000}"/>
    <cellStyle name="Normal 44 49 2" xfId="30024" xr:uid="{00000000-0005-0000-0000-000047790000}"/>
    <cellStyle name="Normal 44 49 2 2" xfId="30025" xr:uid="{00000000-0005-0000-0000-000048790000}"/>
    <cellStyle name="Normal 44 49 2 2 2" xfId="30026" xr:uid="{00000000-0005-0000-0000-000049790000}"/>
    <cellStyle name="Normal 44 49 2 3" xfId="30027" xr:uid="{00000000-0005-0000-0000-00004A790000}"/>
    <cellStyle name="Normal 44 49 3" xfId="30028" xr:uid="{00000000-0005-0000-0000-00004B790000}"/>
    <cellStyle name="Normal 44 5" xfId="30029" xr:uid="{00000000-0005-0000-0000-00004C790000}"/>
    <cellStyle name="Normal 44 5 2" xfId="30030" xr:uid="{00000000-0005-0000-0000-00004D790000}"/>
    <cellStyle name="Normal 44 5 2 2" xfId="30031" xr:uid="{00000000-0005-0000-0000-00004E790000}"/>
    <cellStyle name="Normal 44 5 2 2 2" xfId="30032" xr:uid="{00000000-0005-0000-0000-00004F790000}"/>
    <cellStyle name="Normal 44 5 2 3" xfId="30033" xr:uid="{00000000-0005-0000-0000-000050790000}"/>
    <cellStyle name="Normal 44 5 3" xfId="30034" xr:uid="{00000000-0005-0000-0000-000051790000}"/>
    <cellStyle name="Normal 44 5 3 2" xfId="30035" xr:uid="{00000000-0005-0000-0000-000052790000}"/>
    <cellStyle name="Normal 44 5 4" xfId="30036" xr:uid="{00000000-0005-0000-0000-000053790000}"/>
    <cellStyle name="Normal 44 50" xfId="30037" xr:uid="{00000000-0005-0000-0000-000054790000}"/>
    <cellStyle name="Normal 44 50 2" xfId="30038" xr:uid="{00000000-0005-0000-0000-000055790000}"/>
    <cellStyle name="Normal 44 50 2 2" xfId="30039" xr:uid="{00000000-0005-0000-0000-000056790000}"/>
    <cellStyle name="Normal 44 50 3" xfId="30040" xr:uid="{00000000-0005-0000-0000-000057790000}"/>
    <cellStyle name="Normal 44 51" xfId="30041" xr:uid="{00000000-0005-0000-0000-000058790000}"/>
    <cellStyle name="Normal 44 51 2" xfId="30042" xr:uid="{00000000-0005-0000-0000-000059790000}"/>
    <cellStyle name="Normal 44 51 2 2" xfId="30043" xr:uid="{00000000-0005-0000-0000-00005A790000}"/>
    <cellStyle name="Normal 44 51 3" xfId="30044" xr:uid="{00000000-0005-0000-0000-00005B790000}"/>
    <cellStyle name="Normal 44 52" xfId="30045" xr:uid="{00000000-0005-0000-0000-00005C790000}"/>
    <cellStyle name="Normal 44 52 2" xfId="30046" xr:uid="{00000000-0005-0000-0000-00005D790000}"/>
    <cellStyle name="Normal 44 52 2 2" xfId="30047" xr:uid="{00000000-0005-0000-0000-00005E790000}"/>
    <cellStyle name="Normal 44 52 3" xfId="30048" xr:uid="{00000000-0005-0000-0000-00005F790000}"/>
    <cellStyle name="Normal 44 53" xfId="30049" xr:uid="{00000000-0005-0000-0000-000060790000}"/>
    <cellStyle name="Normal 44 53 2" xfId="30050" xr:uid="{00000000-0005-0000-0000-000061790000}"/>
    <cellStyle name="Normal 44 54" xfId="30051" xr:uid="{00000000-0005-0000-0000-000062790000}"/>
    <cellStyle name="Normal 44 55" xfId="30052" xr:uid="{00000000-0005-0000-0000-000063790000}"/>
    <cellStyle name="Normal 44 6" xfId="30053" xr:uid="{00000000-0005-0000-0000-000064790000}"/>
    <cellStyle name="Normal 44 6 2" xfId="30054" xr:uid="{00000000-0005-0000-0000-000065790000}"/>
    <cellStyle name="Normal 44 6 2 2" xfId="30055" xr:uid="{00000000-0005-0000-0000-000066790000}"/>
    <cellStyle name="Normal 44 6 2 2 2" xfId="30056" xr:uid="{00000000-0005-0000-0000-000067790000}"/>
    <cellStyle name="Normal 44 6 2 3" xfId="30057" xr:uid="{00000000-0005-0000-0000-000068790000}"/>
    <cellStyle name="Normal 44 6 3" xfId="30058" xr:uid="{00000000-0005-0000-0000-000069790000}"/>
    <cellStyle name="Normal 44 6 3 2" xfId="30059" xr:uid="{00000000-0005-0000-0000-00006A790000}"/>
    <cellStyle name="Normal 44 6 4" xfId="30060" xr:uid="{00000000-0005-0000-0000-00006B790000}"/>
    <cellStyle name="Normal 44 7" xfId="30061" xr:uid="{00000000-0005-0000-0000-00006C790000}"/>
    <cellStyle name="Normal 44 7 2" xfId="30062" xr:uid="{00000000-0005-0000-0000-00006D790000}"/>
    <cellStyle name="Normal 44 7 2 2" xfId="30063" xr:uid="{00000000-0005-0000-0000-00006E790000}"/>
    <cellStyle name="Normal 44 7 2 2 2" xfId="30064" xr:uid="{00000000-0005-0000-0000-00006F790000}"/>
    <cellStyle name="Normal 44 7 2 3" xfId="30065" xr:uid="{00000000-0005-0000-0000-000070790000}"/>
    <cellStyle name="Normal 44 7 3" xfId="30066" xr:uid="{00000000-0005-0000-0000-000071790000}"/>
    <cellStyle name="Normal 44 7 3 2" xfId="30067" xr:uid="{00000000-0005-0000-0000-000072790000}"/>
    <cellStyle name="Normal 44 7 4" xfId="30068" xr:uid="{00000000-0005-0000-0000-000073790000}"/>
    <cellStyle name="Normal 44 8" xfId="30069" xr:uid="{00000000-0005-0000-0000-000074790000}"/>
    <cellStyle name="Normal 44 8 2" xfId="30070" xr:uid="{00000000-0005-0000-0000-000075790000}"/>
    <cellStyle name="Normal 44 8 2 2" xfId="30071" xr:uid="{00000000-0005-0000-0000-000076790000}"/>
    <cellStyle name="Normal 44 8 2 2 2" xfId="30072" xr:uid="{00000000-0005-0000-0000-000077790000}"/>
    <cellStyle name="Normal 44 8 2 3" xfId="30073" xr:uid="{00000000-0005-0000-0000-000078790000}"/>
    <cellStyle name="Normal 44 8 3" xfId="30074" xr:uid="{00000000-0005-0000-0000-000079790000}"/>
    <cellStyle name="Normal 44 8 3 2" xfId="30075" xr:uid="{00000000-0005-0000-0000-00007A790000}"/>
    <cellStyle name="Normal 44 8 4" xfId="30076" xr:uid="{00000000-0005-0000-0000-00007B790000}"/>
    <cellStyle name="Normal 44 9" xfId="30077" xr:uid="{00000000-0005-0000-0000-00007C790000}"/>
    <cellStyle name="Normal 44 9 2" xfId="30078" xr:uid="{00000000-0005-0000-0000-00007D790000}"/>
    <cellStyle name="Normal 44 9 2 2" xfId="30079" xr:uid="{00000000-0005-0000-0000-00007E790000}"/>
    <cellStyle name="Normal 44 9 2 2 2" xfId="30080" xr:uid="{00000000-0005-0000-0000-00007F790000}"/>
    <cellStyle name="Normal 44 9 2 3" xfId="30081" xr:uid="{00000000-0005-0000-0000-000080790000}"/>
    <cellStyle name="Normal 44 9 3" xfId="30082" xr:uid="{00000000-0005-0000-0000-000081790000}"/>
    <cellStyle name="Normal 44 9 3 2" xfId="30083" xr:uid="{00000000-0005-0000-0000-000082790000}"/>
    <cellStyle name="Normal 44 9 4" xfId="30084" xr:uid="{00000000-0005-0000-0000-000083790000}"/>
    <cellStyle name="Normal 45" xfId="30085" xr:uid="{00000000-0005-0000-0000-000084790000}"/>
    <cellStyle name="Normal 45 10" xfId="30086" xr:uid="{00000000-0005-0000-0000-000085790000}"/>
    <cellStyle name="Normal 45 10 2" xfId="30087" xr:uid="{00000000-0005-0000-0000-000086790000}"/>
    <cellStyle name="Normal 45 10 2 2" xfId="30088" xr:uid="{00000000-0005-0000-0000-000087790000}"/>
    <cellStyle name="Normal 45 10 2 2 2" xfId="30089" xr:uid="{00000000-0005-0000-0000-000088790000}"/>
    <cellStyle name="Normal 45 10 2 3" xfId="30090" xr:uid="{00000000-0005-0000-0000-000089790000}"/>
    <cellStyle name="Normal 45 10 3" xfId="30091" xr:uid="{00000000-0005-0000-0000-00008A790000}"/>
    <cellStyle name="Normal 45 10 3 2" xfId="30092" xr:uid="{00000000-0005-0000-0000-00008B790000}"/>
    <cellStyle name="Normal 45 10 4" xfId="30093" xr:uid="{00000000-0005-0000-0000-00008C790000}"/>
    <cellStyle name="Normal 45 11" xfId="30094" xr:uid="{00000000-0005-0000-0000-00008D790000}"/>
    <cellStyle name="Normal 45 11 2" xfId="30095" xr:uid="{00000000-0005-0000-0000-00008E790000}"/>
    <cellStyle name="Normal 45 11 2 2" xfId="30096" xr:uid="{00000000-0005-0000-0000-00008F790000}"/>
    <cellStyle name="Normal 45 11 2 2 2" xfId="30097" xr:uid="{00000000-0005-0000-0000-000090790000}"/>
    <cellStyle name="Normal 45 11 2 3" xfId="30098" xr:uid="{00000000-0005-0000-0000-000091790000}"/>
    <cellStyle name="Normal 45 11 3" xfId="30099" xr:uid="{00000000-0005-0000-0000-000092790000}"/>
    <cellStyle name="Normal 45 11 3 2" xfId="30100" xr:uid="{00000000-0005-0000-0000-000093790000}"/>
    <cellStyle name="Normal 45 11 4" xfId="30101" xr:uid="{00000000-0005-0000-0000-000094790000}"/>
    <cellStyle name="Normal 45 12" xfId="30102" xr:uid="{00000000-0005-0000-0000-000095790000}"/>
    <cellStyle name="Normal 45 12 2" xfId="30103" xr:uid="{00000000-0005-0000-0000-000096790000}"/>
    <cellStyle name="Normal 45 12 2 2" xfId="30104" xr:uid="{00000000-0005-0000-0000-000097790000}"/>
    <cellStyle name="Normal 45 12 2 2 2" xfId="30105" xr:uid="{00000000-0005-0000-0000-000098790000}"/>
    <cellStyle name="Normal 45 12 2 3" xfId="30106" xr:uid="{00000000-0005-0000-0000-000099790000}"/>
    <cellStyle name="Normal 45 12 3" xfId="30107" xr:uid="{00000000-0005-0000-0000-00009A790000}"/>
    <cellStyle name="Normal 45 12 3 2" xfId="30108" xr:uid="{00000000-0005-0000-0000-00009B790000}"/>
    <cellStyle name="Normal 45 12 4" xfId="30109" xr:uid="{00000000-0005-0000-0000-00009C790000}"/>
    <cellStyle name="Normal 45 13" xfId="30110" xr:uid="{00000000-0005-0000-0000-00009D790000}"/>
    <cellStyle name="Normal 45 13 2" xfId="30111" xr:uid="{00000000-0005-0000-0000-00009E790000}"/>
    <cellStyle name="Normal 45 13 2 2" xfId="30112" xr:uid="{00000000-0005-0000-0000-00009F790000}"/>
    <cellStyle name="Normal 45 13 2 2 2" xfId="30113" xr:uid="{00000000-0005-0000-0000-0000A0790000}"/>
    <cellStyle name="Normal 45 13 2 3" xfId="30114" xr:uid="{00000000-0005-0000-0000-0000A1790000}"/>
    <cellStyle name="Normal 45 13 3" xfId="30115" xr:uid="{00000000-0005-0000-0000-0000A2790000}"/>
    <cellStyle name="Normal 45 13 3 2" xfId="30116" xr:uid="{00000000-0005-0000-0000-0000A3790000}"/>
    <cellStyle name="Normal 45 13 4" xfId="30117" xr:uid="{00000000-0005-0000-0000-0000A4790000}"/>
    <cellStyle name="Normal 45 14" xfId="30118" xr:uid="{00000000-0005-0000-0000-0000A5790000}"/>
    <cellStyle name="Normal 45 14 2" xfId="30119" xr:uid="{00000000-0005-0000-0000-0000A6790000}"/>
    <cellStyle name="Normal 45 14 2 2" xfId="30120" xr:uid="{00000000-0005-0000-0000-0000A7790000}"/>
    <cellStyle name="Normal 45 14 2 2 2" xfId="30121" xr:uid="{00000000-0005-0000-0000-0000A8790000}"/>
    <cellStyle name="Normal 45 14 2 3" xfId="30122" xr:uid="{00000000-0005-0000-0000-0000A9790000}"/>
    <cellStyle name="Normal 45 14 3" xfId="30123" xr:uid="{00000000-0005-0000-0000-0000AA790000}"/>
    <cellStyle name="Normal 45 14 3 2" xfId="30124" xr:uid="{00000000-0005-0000-0000-0000AB790000}"/>
    <cellStyle name="Normal 45 14 4" xfId="30125" xr:uid="{00000000-0005-0000-0000-0000AC790000}"/>
    <cellStyle name="Normal 45 15" xfId="30126" xr:uid="{00000000-0005-0000-0000-0000AD790000}"/>
    <cellStyle name="Normal 45 15 2" xfId="30127" xr:uid="{00000000-0005-0000-0000-0000AE790000}"/>
    <cellStyle name="Normal 45 15 2 2" xfId="30128" xr:uid="{00000000-0005-0000-0000-0000AF790000}"/>
    <cellStyle name="Normal 45 15 2 2 2" xfId="30129" xr:uid="{00000000-0005-0000-0000-0000B0790000}"/>
    <cellStyle name="Normal 45 15 2 3" xfId="30130" xr:uid="{00000000-0005-0000-0000-0000B1790000}"/>
    <cellStyle name="Normal 45 15 3" xfId="30131" xr:uid="{00000000-0005-0000-0000-0000B2790000}"/>
    <cellStyle name="Normal 45 15 3 2" xfId="30132" xr:uid="{00000000-0005-0000-0000-0000B3790000}"/>
    <cellStyle name="Normal 45 15 4" xfId="30133" xr:uid="{00000000-0005-0000-0000-0000B4790000}"/>
    <cellStyle name="Normal 45 16" xfId="30134" xr:uid="{00000000-0005-0000-0000-0000B5790000}"/>
    <cellStyle name="Normal 45 16 2" xfId="30135" xr:uid="{00000000-0005-0000-0000-0000B6790000}"/>
    <cellStyle name="Normal 45 16 2 2" xfId="30136" xr:uid="{00000000-0005-0000-0000-0000B7790000}"/>
    <cellStyle name="Normal 45 16 2 2 2" xfId="30137" xr:uid="{00000000-0005-0000-0000-0000B8790000}"/>
    <cellStyle name="Normal 45 16 2 3" xfId="30138" xr:uid="{00000000-0005-0000-0000-0000B9790000}"/>
    <cellStyle name="Normal 45 16 3" xfId="30139" xr:uid="{00000000-0005-0000-0000-0000BA790000}"/>
    <cellStyle name="Normal 45 16 3 2" xfId="30140" xr:uid="{00000000-0005-0000-0000-0000BB790000}"/>
    <cellStyle name="Normal 45 16 4" xfId="30141" xr:uid="{00000000-0005-0000-0000-0000BC790000}"/>
    <cellStyle name="Normal 45 17" xfId="30142" xr:uid="{00000000-0005-0000-0000-0000BD790000}"/>
    <cellStyle name="Normal 45 17 2" xfId="30143" xr:uid="{00000000-0005-0000-0000-0000BE790000}"/>
    <cellStyle name="Normal 45 17 2 2" xfId="30144" xr:uid="{00000000-0005-0000-0000-0000BF790000}"/>
    <cellStyle name="Normal 45 17 2 2 2" xfId="30145" xr:uid="{00000000-0005-0000-0000-0000C0790000}"/>
    <cellStyle name="Normal 45 17 2 3" xfId="30146" xr:uid="{00000000-0005-0000-0000-0000C1790000}"/>
    <cellStyle name="Normal 45 17 3" xfId="30147" xr:uid="{00000000-0005-0000-0000-0000C2790000}"/>
    <cellStyle name="Normal 45 17 3 2" xfId="30148" xr:uid="{00000000-0005-0000-0000-0000C3790000}"/>
    <cellStyle name="Normal 45 17 4" xfId="30149" xr:uid="{00000000-0005-0000-0000-0000C4790000}"/>
    <cellStyle name="Normal 45 18" xfId="30150" xr:uid="{00000000-0005-0000-0000-0000C5790000}"/>
    <cellStyle name="Normal 45 18 2" xfId="30151" xr:uid="{00000000-0005-0000-0000-0000C6790000}"/>
    <cellStyle name="Normal 45 18 2 2" xfId="30152" xr:uid="{00000000-0005-0000-0000-0000C7790000}"/>
    <cellStyle name="Normal 45 18 2 2 2" xfId="30153" xr:uid="{00000000-0005-0000-0000-0000C8790000}"/>
    <cellStyle name="Normal 45 18 2 3" xfId="30154" xr:uid="{00000000-0005-0000-0000-0000C9790000}"/>
    <cellStyle name="Normal 45 18 3" xfId="30155" xr:uid="{00000000-0005-0000-0000-0000CA790000}"/>
    <cellStyle name="Normal 45 18 3 2" xfId="30156" xr:uid="{00000000-0005-0000-0000-0000CB790000}"/>
    <cellStyle name="Normal 45 18 4" xfId="30157" xr:uid="{00000000-0005-0000-0000-0000CC790000}"/>
    <cellStyle name="Normal 45 19" xfId="30158" xr:uid="{00000000-0005-0000-0000-0000CD790000}"/>
    <cellStyle name="Normal 45 19 2" xfId="30159" xr:uid="{00000000-0005-0000-0000-0000CE790000}"/>
    <cellStyle name="Normal 45 19 2 2" xfId="30160" xr:uid="{00000000-0005-0000-0000-0000CF790000}"/>
    <cellStyle name="Normal 45 19 2 2 2" xfId="30161" xr:uid="{00000000-0005-0000-0000-0000D0790000}"/>
    <cellStyle name="Normal 45 19 2 3" xfId="30162" xr:uid="{00000000-0005-0000-0000-0000D1790000}"/>
    <cellStyle name="Normal 45 19 3" xfId="30163" xr:uid="{00000000-0005-0000-0000-0000D2790000}"/>
    <cellStyle name="Normal 45 19 3 2" xfId="30164" xr:uid="{00000000-0005-0000-0000-0000D3790000}"/>
    <cellStyle name="Normal 45 19 4" xfId="30165" xr:uid="{00000000-0005-0000-0000-0000D4790000}"/>
    <cellStyle name="Normal 45 2" xfId="30166" xr:uid="{00000000-0005-0000-0000-0000D5790000}"/>
    <cellStyle name="Normal 45 2 10" xfId="30167" xr:uid="{00000000-0005-0000-0000-0000D6790000}"/>
    <cellStyle name="Normal 45 2 11" xfId="30168" xr:uid="{00000000-0005-0000-0000-0000D7790000}"/>
    <cellStyle name="Normal 45 2 2" xfId="30169" xr:uid="{00000000-0005-0000-0000-0000D8790000}"/>
    <cellStyle name="Normal 45 2 2 2" xfId="30170" xr:uid="{00000000-0005-0000-0000-0000D9790000}"/>
    <cellStyle name="Normal 45 2 2 2 2" xfId="30171" xr:uid="{00000000-0005-0000-0000-0000DA790000}"/>
    <cellStyle name="Normal 45 2 2 2 2 2" xfId="30172" xr:uid="{00000000-0005-0000-0000-0000DB790000}"/>
    <cellStyle name="Normal 45 2 2 2 2 2 2" xfId="30173" xr:uid="{00000000-0005-0000-0000-0000DC790000}"/>
    <cellStyle name="Normal 45 2 2 2 2 3" xfId="30174" xr:uid="{00000000-0005-0000-0000-0000DD790000}"/>
    <cellStyle name="Normal 45 2 2 2 2 4" xfId="59173" xr:uid="{00000000-0005-0000-0000-0000DE790000}"/>
    <cellStyle name="Normal 45 2 2 2 3" xfId="30175" xr:uid="{00000000-0005-0000-0000-0000DF790000}"/>
    <cellStyle name="Normal 45 2 2 2 4" xfId="58439" xr:uid="{00000000-0005-0000-0000-0000E0790000}"/>
    <cellStyle name="Normal 45 2 2 3" xfId="30176" xr:uid="{00000000-0005-0000-0000-0000E1790000}"/>
    <cellStyle name="Normal 45 2 2 3 2" xfId="30177" xr:uid="{00000000-0005-0000-0000-0000E2790000}"/>
    <cellStyle name="Normal 45 2 2 3 2 2" xfId="30178" xr:uid="{00000000-0005-0000-0000-0000E3790000}"/>
    <cellStyle name="Normal 45 2 2 3 3" xfId="30179" xr:uid="{00000000-0005-0000-0000-0000E4790000}"/>
    <cellStyle name="Normal 45 2 2 3 4" xfId="59172" xr:uid="{00000000-0005-0000-0000-0000E5790000}"/>
    <cellStyle name="Normal 45 2 2 4" xfId="30180" xr:uid="{00000000-0005-0000-0000-0000E6790000}"/>
    <cellStyle name="Normal 45 2 2 4 2" xfId="30181" xr:uid="{00000000-0005-0000-0000-0000E7790000}"/>
    <cellStyle name="Normal 45 2 2 4 2 2" xfId="30182" xr:uid="{00000000-0005-0000-0000-0000E8790000}"/>
    <cellStyle name="Normal 45 2 2 4 3" xfId="30183" xr:uid="{00000000-0005-0000-0000-0000E9790000}"/>
    <cellStyle name="Normal 45 2 2 5" xfId="30184" xr:uid="{00000000-0005-0000-0000-0000EA790000}"/>
    <cellStyle name="Normal 45 2 2 5 2" xfId="30185" xr:uid="{00000000-0005-0000-0000-0000EB790000}"/>
    <cellStyle name="Normal 45 2 2 5 2 2" xfId="30186" xr:uid="{00000000-0005-0000-0000-0000EC790000}"/>
    <cellStyle name="Normal 45 2 2 5 3" xfId="30187" xr:uid="{00000000-0005-0000-0000-0000ED790000}"/>
    <cellStyle name="Normal 45 2 2 6" xfId="30188" xr:uid="{00000000-0005-0000-0000-0000EE790000}"/>
    <cellStyle name="Normal 45 2 2 6 2" xfId="30189" xr:uid="{00000000-0005-0000-0000-0000EF790000}"/>
    <cellStyle name="Normal 45 2 2 6 2 2" xfId="30190" xr:uid="{00000000-0005-0000-0000-0000F0790000}"/>
    <cellStyle name="Normal 45 2 2 6 3" xfId="30191" xr:uid="{00000000-0005-0000-0000-0000F1790000}"/>
    <cellStyle name="Normal 45 2 2 7" xfId="30192" xr:uid="{00000000-0005-0000-0000-0000F2790000}"/>
    <cellStyle name="Normal 45 2 2 7 2" xfId="30193" xr:uid="{00000000-0005-0000-0000-0000F3790000}"/>
    <cellStyle name="Normal 45 2 2 8" xfId="30194" xr:uid="{00000000-0005-0000-0000-0000F4790000}"/>
    <cellStyle name="Normal 45 2 2 9" xfId="58084" xr:uid="{00000000-0005-0000-0000-0000F5790000}"/>
    <cellStyle name="Normal 45 2 3" xfId="30195" xr:uid="{00000000-0005-0000-0000-0000F6790000}"/>
    <cellStyle name="Normal 45 2 3 2" xfId="30196" xr:uid="{00000000-0005-0000-0000-0000F7790000}"/>
    <cellStyle name="Normal 45 2 3 2 2" xfId="30197" xr:uid="{00000000-0005-0000-0000-0000F8790000}"/>
    <cellStyle name="Normal 45 2 3 2 2 2" xfId="30198" xr:uid="{00000000-0005-0000-0000-0000F9790000}"/>
    <cellStyle name="Normal 45 2 3 2 2 3" xfId="59175" xr:uid="{00000000-0005-0000-0000-0000FA790000}"/>
    <cellStyle name="Normal 45 2 3 2 3" xfId="30199" xr:uid="{00000000-0005-0000-0000-0000FB790000}"/>
    <cellStyle name="Normal 45 2 3 2 4" xfId="58570" xr:uid="{00000000-0005-0000-0000-0000FC790000}"/>
    <cellStyle name="Normal 45 2 3 3" xfId="30200" xr:uid="{00000000-0005-0000-0000-0000FD790000}"/>
    <cellStyle name="Normal 45 2 3 3 2" xfId="30201" xr:uid="{00000000-0005-0000-0000-0000FE790000}"/>
    <cellStyle name="Normal 45 2 3 3 3" xfId="59174" xr:uid="{00000000-0005-0000-0000-0000FF790000}"/>
    <cellStyle name="Normal 45 2 3 4" xfId="30202" xr:uid="{00000000-0005-0000-0000-0000007A0000}"/>
    <cellStyle name="Normal 45 2 3 5" xfId="58212" xr:uid="{00000000-0005-0000-0000-0000017A0000}"/>
    <cellStyle name="Normal 45 2 4" xfId="30203" xr:uid="{00000000-0005-0000-0000-0000027A0000}"/>
    <cellStyle name="Normal 45 2 4 2" xfId="30204" xr:uid="{00000000-0005-0000-0000-0000037A0000}"/>
    <cellStyle name="Normal 45 2 4 2 2" xfId="30205" xr:uid="{00000000-0005-0000-0000-0000047A0000}"/>
    <cellStyle name="Normal 45 2 4 2 2 2" xfId="30206" xr:uid="{00000000-0005-0000-0000-0000057A0000}"/>
    <cellStyle name="Normal 45 2 4 2 3" xfId="30207" xr:uid="{00000000-0005-0000-0000-0000067A0000}"/>
    <cellStyle name="Normal 45 2 4 2 4" xfId="59176" xr:uid="{00000000-0005-0000-0000-0000077A0000}"/>
    <cellStyle name="Normal 45 2 4 3" xfId="30208" xr:uid="{00000000-0005-0000-0000-0000087A0000}"/>
    <cellStyle name="Normal 45 2 4 3 2" xfId="30209" xr:uid="{00000000-0005-0000-0000-0000097A0000}"/>
    <cellStyle name="Normal 45 2 4 4" xfId="30210" xr:uid="{00000000-0005-0000-0000-00000A7A0000}"/>
    <cellStyle name="Normal 45 2 4 5" xfId="58336" xr:uid="{00000000-0005-0000-0000-00000B7A0000}"/>
    <cellStyle name="Normal 45 2 5" xfId="30211" xr:uid="{00000000-0005-0000-0000-00000C7A0000}"/>
    <cellStyle name="Normal 45 2 5 2" xfId="30212" xr:uid="{00000000-0005-0000-0000-00000D7A0000}"/>
    <cellStyle name="Normal 45 2 5 2 2" xfId="30213" xr:uid="{00000000-0005-0000-0000-00000E7A0000}"/>
    <cellStyle name="Normal 45 2 5 3" xfId="30214" xr:uid="{00000000-0005-0000-0000-00000F7A0000}"/>
    <cellStyle name="Normal 45 2 5 3 2" xfId="30215" xr:uid="{00000000-0005-0000-0000-0000107A0000}"/>
    <cellStyle name="Normal 45 2 5 4" xfId="30216" xr:uid="{00000000-0005-0000-0000-0000117A0000}"/>
    <cellStyle name="Normal 45 2 5 5" xfId="59171" xr:uid="{00000000-0005-0000-0000-0000127A0000}"/>
    <cellStyle name="Normal 45 2 6" xfId="30217" xr:uid="{00000000-0005-0000-0000-0000137A0000}"/>
    <cellStyle name="Normal 45 2 6 2" xfId="30218" xr:uid="{00000000-0005-0000-0000-0000147A0000}"/>
    <cellStyle name="Normal 45 2 7" xfId="30219" xr:uid="{00000000-0005-0000-0000-0000157A0000}"/>
    <cellStyle name="Normal 45 2 7 2" xfId="30220" xr:uid="{00000000-0005-0000-0000-0000167A0000}"/>
    <cellStyle name="Normal 45 2 8" xfId="30221" xr:uid="{00000000-0005-0000-0000-0000177A0000}"/>
    <cellStyle name="Normal 45 2 8 2" xfId="30222" xr:uid="{00000000-0005-0000-0000-0000187A0000}"/>
    <cellStyle name="Normal 45 2 9" xfId="30223" xr:uid="{00000000-0005-0000-0000-0000197A0000}"/>
    <cellStyle name="Normal 45 2 9 2" xfId="30224" xr:uid="{00000000-0005-0000-0000-00001A7A0000}"/>
    <cellStyle name="Normal 45 20" xfId="30225" xr:uid="{00000000-0005-0000-0000-00001B7A0000}"/>
    <cellStyle name="Normal 45 20 2" xfId="30226" xr:uid="{00000000-0005-0000-0000-00001C7A0000}"/>
    <cellStyle name="Normal 45 20 2 2" xfId="30227" xr:uid="{00000000-0005-0000-0000-00001D7A0000}"/>
    <cellStyle name="Normal 45 20 2 2 2" xfId="30228" xr:uid="{00000000-0005-0000-0000-00001E7A0000}"/>
    <cellStyle name="Normal 45 20 2 3" xfId="30229" xr:uid="{00000000-0005-0000-0000-00001F7A0000}"/>
    <cellStyle name="Normal 45 20 3" xfId="30230" xr:uid="{00000000-0005-0000-0000-0000207A0000}"/>
    <cellStyle name="Normal 45 20 3 2" xfId="30231" xr:uid="{00000000-0005-0000-0000-0000217A0000}"/>
    <cellStyle name="Normal 45 20 4" xfId="30232" xr:uid="{00000000-0005-0000-0000-0000227A0000}"/>
    <cellStyle name="Normal 45 21" xfId="30233" xr:uid="{00000000-0005-0000-0000-0000237A0000}"/>
    <cellStyle name="Normal 45 21 2" xfId="30234" xr:uid="{00000000-0005-0000-0000-0000247A0000}"/>
    <cellStyle name="Normal 45 21 2 2" xfId="30235" xr:uid="{00000000-0005-0000-0000-0000257A0000}"/>
    <cellStyle name="Normal 45 21 2 2 2" xfId="30236" xr:uid="{00000000-0005-0000-0000-0000267A0000}"/>
    <cellStyle name="Normal 45 21 2 3" xfId="30237" xr:uid="{00000000-0005-0000-0000-0000277A0000}"/>
    <cellStyle name="Normal 45 21 3" xfId="30238" xr:uid="{00000000-0005-0000-0000-0000287A0000}"/>
    <cellStyle name="Normal 45 21 3 2" xfId="30239" xr:uid="{00000000-0005-0000-0000-0000297A0000}"/>
    <cellStyle name="Normal 45 21 4" xfId="30240" xr:uid="{00000000-0005-0000-0000-00002A7A0000}"/>
    <cellStyle name="Normal 45 22" xfId="30241" xr:uid="{00000000-0005-0000-0000-00002B7A0000}"/>
    <cellStyle name="Normal 45 22 2" xfId="30242" xr:uid="{00000000-0005-0000-0000-00002C7A0000}"/>
    <cellStyle name="Normal 45 22 2 2" xfId="30243" xr:uid="{00000000-0005-0000-0000-00002D7A0000}"/>
    <cellStyle name="Normal 45 22 2 2 2" xfId="30244" xr:uid="{00000000-0005-0000-0000-00002E7A0000}"/>
    <cellStyle name="Normal 45 22 2 3" xfId="30245" xr:uid="{00000000-0005-0000-0000-00002F7A0000}"/>
    <cellStyle name="Normal 45 22 3" xfId="30246" xr:uid="{00000000-0005-0000-0000-0000307A0000}"/>
    <cellStyle name="Normal 45 22 3 2" xfId="30247" xr:uid="{00000000-0005-0000-0000-0000317A0000}"/>
    <cellStyle name="Normal 45 22 4" xfId="30248" xr:uid="{00000000-0005-0000-0000-0000327A0000}"/>
    <cellStyle name="Normal 45 23" xfId="30249" xr:uid="{00000000-0005-0000-0000-0000337A0000}"/>
    <cellStyle name="Normal 45 23 2" xfId="30250" xr:uid="{00000000-0005-0000-0000-0000347A0000}"/>
    <cellStyle name="Normal 45 23 2 2" xfId="30251" xr:uid="{00000000-0005-0000-0000-0000357A0000}"/>
    <cellStyle name="Normal 45 23 2 2 2" xfId="30252" xr:uid="{00000000-0005-0000-0000-0000367A0000}"/>
    <cellStyle name="Normal 45 23 2 3" xfId="30253" xr:uid="{00000000-0005-0000-0000-0000377A0000}"/>
    <cellStyle name="Normal 45 23 3" xfId="30254" xr:uid="{00000000-0005-0000-0000-0000387A0000}"/>
    <cellStyle name="Normal 45 23 3 2" xfId="30255" xr:uid="{00000000-0005-0000-0000-0000397A0000}"/>
    <cellStyle name="Normal 45 23 4" xfId="30256" xr:uid="{00000000-0005-0000-0000-00003A7A0000}"/>
    <cellStyle name="Normal 45 24" xfId="30257" xr:uid="{00000000-0005-0000-0000-00003B7A0000}"/>
    <cellStyle name="Normal 45 24 2" xfId="30258" xr:uid="{00000000-0005-0000-0000-00003C7A0000}"/>
    <cellStyle name="Normal 45 24 2 2" xfId="30259" xr:uid="{00000000-0005-0000-0000-00003D7A0000}"/>
    <cellStyle name="Normal 45 24 2 2 2" xfId="30260" xr:uid="{00000000-0005-0000-0000-00003E7A0000}"/>
    <cellStyle name="Normal 45 24 2 3" xfId="30261" xr:uid="{00000000-0005-0000-0000-00003F7A0000}"/>
    <cellStyle name="Normal 45 24 3" xfId="30262" xr:uid="{00000000-0005-0000-0000-0000407A0000}"/>
    <cellStyle name="Normal 45 24 3 2" xfId="30263" xr:uid="{00000000-0005-0000-0000-0000417A0000}"/>
    <cellStyle name="Normal 45 24 4" xfId="30264" xr:uid="{00000000-0005-0000-0000-0000427A0000}"/>
    <cellStyle name="Normal 45 25" xfId="30265" xr:uid="{00000000-0005-0000-0000-0000437A0000}"/>
    <cellStyle name="Normal 45 25 2" xfId="30266" xr:uid="{00000000-0005-0000-0000-0000447A0000}"/>
    <cellStyle name="Normal 45 25 2 2" xfId="30267" xr:uid="{00000000-0005-0000-0000-0000457A0000}"/>
    <cellStyle name="Normal 45 25 2 2 2" xfId="30268" xr:uid="{00000000-0005-0000-0000-0000467A0000}"/>
    <cellStyle name="Normal 45 25 2 3" xfId="30269" xr:uid="{00000000-0005-0000-0000-0000477A0000}"/>
    <cellStyle name="Normal 45 25 3" xfId="30270" xr:uid="{00000000-0005-0000-0000-0000487A0000}"/>
    <cellStyle name="Normal 45 25 3 2" xfId="30271" xr:uid="{00000000-0005-0000-0000-0000497A0000}"/>
    <cellStyle name="Normal 45 25 4" xfId="30272" xr:uid="{00000000-0005-0000-0000-00004A7A0000}"/>
    <cellStyle name="Normal 45 26" xfId="30273" xr:uid="{00000000-0005-0000-0000-00004B7A0000}"/>
    <cellStyle name="Normal 45 26 2" xfId="30274" xr:uid="{00000000-0005-0000-0000-00004C7A0000}"/>
    <cellStyle name="Normal 45 26 2 2" xfId="30275" xr:uid="{00000000-0005-0000-0000-00004D7A0000}"/>
    <cellStyle name="Normal 45 26 2 2 2" xfId="30276" xr:uid="{00000000-0005-0000-0000-00004E7A0000}"/>
    <cellStyle name="Normal 45 26 2 3" xfId="30277" xr:uid="{00000000-0005-0000-0000-00004F7A0000}"/>
    <cellStyle name="Normal 45 26 3" xfId="30278" xr:uid="{00000000-0005-0000-0000-0000507A0000}"/>
    <cellStyle name="Normal 45 26 3 2" xfId="30279" xr:uid="{00000000-0005-0000-0000-0000517A0000}"/>
    <cellStyle name="Normal 45 26 4" xfId="30280" xr:uid="{00000000-0005-0000-0000-0000527A0000}"/>
    <cellStyle name="Normal 45 27" xfId="30281" xr:uid="{00000000-0005-0000-0000-0000537A0000}"/>
    <cellStyle name="Normal 45 27 2" xfId="30282" xr:uid="{00000000-0005-0000-0000-0000547A0000}"/>
    <cellStyle name="Normal 45 27 2 2" xfId="30283" xr:uid="{00000000-0005-0000-0000-0000557A0000}"/>
    <cellStyle name="Normal 45 27 2 2 2" xfId="30284" xr:uid="{00000000-0005-0000-0000-0000567A0000}"/>
    <cellStyle name="Normal 45 27 2 3" xfId="30285" xr:uid="{00000000-0005-0000-0000-0000577A0000}"/>
    <cellStyle name="Normal 45 27 3" xfId="30286" xr:uid="{00000000-0005-0000-0000-0000587A0000}"/>
    <cellStyle name="Normal 45 27 3 2" xfId="30287" xr:uid="{00000000-0005-0000-0000-0000597A0000}"/>
    <cellStyle name="Normal 45 27 4" xfId="30288" xr:uid="{00000000-0005-0000-0000-00005A7A0000}"/>
    <cellStyle name="Normal 45 28" xfId="30289" xr:uid="{00000000-0005-0000-0000-00005B7A0000}"/>
    <cellStyle name="Normal 45 28 2" xfId="30290" xr:uid="{00000000-0005-0000-0000-00005C7A0000}"/>
    <cellStyle name="Normal 45 28 2 2" xfId="30291" xr:uid="{00000000-0005-0000-0000-00005D7A0000}"/>
    <cellStyle name="Normal 45 28 2 2 2" xfId="30292" xr:uid="{00000000-0005-0000-0000-00005E7A0000}"/>
    <cellStyle name="Normal 45 28 2 3" xfId="30293" xr:uid="{00000000-0005-0000-0000-00005F7A0000}"/>
    <cellStyle name="Normal 45 28 3" xfId="30294" xr:uid="{00000000-0005-0000-0000-0000607A0000}"/>
    <cellStyle name="Normal 45 28 3 2" xfId="30295" xr:uid="{00000000-0005-0000-0000-0000617A0000}"/>
    <cellStyle name="Normal 45 28 4" xfId="30296" xr:uid="{00000000-0005-0000-0000-0000627A0000}"/>
    <cellStyle name="Normal 45 29" xfId="30297" xr:uid="{00000000-0005-0000-0000-0000637A0000}"/>
    <cellStyle name="Normal 45 29 2" xfId="30298" xr:uid="{00000000-0005-0000-0000-0000647A0000}"/>
    <cellStyle name="Normal 45 29 2 2" xfId="30299" xr:uid="{00000000-0005-0000-0000-0000657A0000}"/>
    <cellStyle name="Normal 45 29 2 2 2" xfId="30300" xr:uid="{00000000-0005-0000-0000-0000667A0000}"/>
    <cellStyle name="Normal 45 29 2 3" xfId="30301" xr:uid="{00000000-0005-0000-0000-0000677A0000}"/>
    <cellStyle name="Normal 45 29 3" xfId="30302" xr:uid="{00000000-0005-0000-0000-0000687A0000}"/>
    <cellStyle name="Normal 45 29 3 2" xfId="30303" xr:uid="{00000000-0005-0000-0000-0000697A0000}"/>
    <cellStyle name="Normal 45 29 4" xfId="30304" xr:uid="{00000000-0005-0000-0000-00006A7A0000}"/>
    <cellStyle name="Normal 45 3" xfId="30305" xr:uid="{00000000-0005-0000-0000-00006B7A0000}"/>
    <cellStyle name="Normal 45 3 2" xfId="30306" xr:uid="{00000000-0005-0000-0000-00006C7A0000}"/>
    <cellStyle name="Normal 45 3 2 2" xfId="30307" xr:uid="{00000000-0005-0000-0000-00006D7A0000}"/>
    <cellStyle name="Normal 45 3 2 2 2" xfId="30308" xr:uid="{00000000-0005-0000-0000-00006E7A0000}"/>
    <cellStyle name="Normal 45 3 2 2 3" xfId="59178" xr:uid="{00000000-0005-0000-0000-00006F7A0000}"/>
    <cellStyle name="Normal 45 3 2 3" xfId="30309" xr:uid="{00000000-0005-0000-0000-0000707A0000}"/>
    <cellStyle name="Normal 45 3 2 4" xfId="58438" xr:uid="{00000000-0005-0000-0000-0000717A0000}"/>
    <cellStyle name="Normal 45 3 3" xfId="30310" xr:uid="{00000000-0005-0000-0000-0000727A0000}"/>
    <cellStyle name="Normal 45 3 3 2" xfId="30311" xr:uid="{00000000-0005-0000-0000-0000737A0000}"/>
    <cellStyle name="Normal 45 3 3 3" xfId="59177" xr:uid="{00000000-0005-0000-0000-0000747A0000}"/>
    <cellStyle name="Normal 45 3 4" xfId="30312" xr:uid="{00000000-0005-0000-0000-0000757A0000}"/>
    <cellStyle name="Normal 45 3 5" xfId="58083" xr:uid="{00000000-0005-0000-0000-0000767A0000}"/>
    <cellStyle name="Normal 45 30" xfId="30313" xr:uid="{00000000-0005-0000-0000-0000777A0000}"/>
    <cellStyle name="Normal 45 30 2" xfId="30314" xr:uid="{00000000-0005-0000-0000-0000787A0000}"/>
    <cellStyle name="Normal 45 30 2 2" xfId="30315" xr:uid="{00000000-0005-0000-0000-0000797A0000}"/>
    <cellStyle name="Normal 45 30 2 2 2" xfId="30316" xr:uid="{00000000-0005-0000-0000-00007A7A0000}"/>
    <cellStyle name="Normal 45 30 2 3" xfId="30317" xr:uid="{00000000-0005-0000-0000-00007B7A0000}"/>
    <cellStyle name="Normal 45 30 3" xfId="30318" xr:uid="{00000000-0005-0000-0000-00007C7A0000}"/>
    <cellStyle name="Normal 45 30 3 2" xfId="30319" xr:uid="{00000000-0005-0000-0000-00007D7A0000}"/>
    <cellStyle name="Normal 45 30 4" xfId="30320" xr:uid="{00000000-0005-0000-0000-00007E7A0000}"/>
    <cellStyle name="Normal 45 31" xfId="30321" xr:uid="{00000000-0005-0000-0000-00007F7A0000}"/>
    <cellStyle name="Normal 45 31 2" xfId="30322" xr:uid="{00000000-0005-0000-0000-0000807A0000}"/>
    <cellStyle name="Normal 45 31 2 2" xfId="30323" xr:uid="{00000000-0005-0000-0000-0000817A0000}"/>
    <cellStyle name="Normal 45 31 2 2 2" xfId="30324" xr:uid="{00000000-0005-0000-0000-0000827A0000}"/>
    <cellStyle name="Normal 45 31 2 3" xfId="30325" xr:uid="{00000000-0005-0000-0000-0000837A0000}"/>
    <cellStyle name="Normal 45 31 3" xfId="30326" xr:uid="{00000000-0005-0000-0000-0000847A0000}"/>
    <cellStyle name="Normal 45 31 3 2" xfId="30327" xr:uid="{00000000-0005-0000-0000-0000857A0000}"/>
    <cellStyle name="Normal 45 31 4" xfId="30328" xr:uid="{00000000-0005-0000-0000-0000867A0000}"/>
    <cellStyle name="Normal 45 32" xfId="30329" xr:uid="{00000000-0005-0000-0000-0000877A0000}"/>
    <cellStyle name="Normal 45 32 2" xfId="30330" xr:uid="{00000000-0005-0000-0000-0000887A0000}"/>
    <cellStyle name="Normal 45 32 2 2" xfId="30331" xr:uid="{00000000-0005-0000-0000-0000897A0000}"/>
    <cellStyle name="Normal 45 32 2 2 2" xfId="30332" xr:uid="{00000000-0005-0000-0000-00008A7A0000}"/>
    <cellStyle name="Normal 45 32 2 3" xfId="30333" xr:uid="{00000000-0005-0000-0000-00008B7A0000}"/>
    <cellStyle name="Normal 45 32 3" xfId="30334" xr:uid="{00000000-0005-0000-0000-00008C7A0000}"/>
    <cellStyle name="Normal 45 32 3 2" xfId="30335" xr:uid="{00000000-0005-0000-0000-00008D7A0000}"/>
    <cellStyle name="Normal 45 32 4" xfId="30336" xr:uid="{00000000-0005-0000-0000-00008E7A0000}"/>
    <cellStyle name="Normal 45 33" xfId="30337" xr:uid="{00000000-0005-0000-0000-00008F7A0000}"/>
    <cellStyle name="Normal 45 33 2" xfId="30338" xr:uid="{00000000-0005-0000-0000-0000907A0000}"/>
    <cellStyle name="Normal 45 33 2 2" xfId="30339" xr:uid="{00000000-0005-0000-0000-0000917A0000}"/>
    <cellStyle name="Normal 45 33 2 2 2" xfId="30340" xr:uid="{00000000-0005-0000-0000-0000927A0000}"/>
    <cellStyle name="Normal 45 33 2 3" xfId="30341" xr:uid="{00000000-0005-0000-0000-0000937A0000}"/>
    <cellStyle name="Normal 45 33 3" xfId="30342" xr:uid="{00000000-0005-0000-0000-0000947A0000}"/>
    <cellStyle name="Normal 45 33 3 2" xfId="30343" xr:uid="{00000000-0005-0000-0000-0000957A0000}"/>
    <cellStyle name="Normal 45 33 4" xfId="30344" xr:uid="{00000000-0005-0000-0000-0000967A0000}"/>
    <cellStyle name="Normal 45 34" xfId="30345" xr:uid="{00000000-0005-0000-0000-0000977A0000}"/>
    <cellStyle name="Normal 45 34 2" xfId="30346" xr:uid="{00000000-0005-0000-0000-0000987A0000}"/>
    <cellStyle name="Normal 45 34 2 2" xfId="30347" xr:uid="{00000000-0005-0000-0000-0000997A0000}"/>
    <cellStyle name="Normal 45 34 2 2 2" xfId="30348" xr:uid="{00000000-0005-0000-0000-00009A7A0000}"/>
    <cellStyle name="Normal 45 34 2 3" xfId="30349" xr:uid="{00000000-0005-0000-0000-00009B7A0000}"/>
    <cellStyle name="Normal 45 34 3" xfId="30350" xr:uid="{00000000-0005-0000-0000-00009C7A0000}"/>
    <cellStyle name="Normal 45 34 3 2" xfId="30351" xr:uid="{00000000-0005-0000-0000-00009D7A0000}"/>
    <cellStyle name="Normal 45 34 4" xfId="30352" xr:uid="{00000000-0005-0000-0000-00009E7A0000}"/>
    <cellStyle name="Normal 45 35" xfId="30353" xr:uid="{00000000-0005-0000-0000-00009F7A0000}"/>
    <cellStyle name="Normal 45 35 2" xfId="30354" xr:uid="{00000000-0005-0000-0000-0000A07A0000}"/>
    <cellStyle name="Normal 45 35 2 2" xfId="30355" xr:uid="{00000000-0005-0000-0000-0000A17A0000}"/>
    <cellStyle name="Normal 45 35 2 2 2" xfId="30356" xr:uid="{00000000-0005-0000-0000-0000A27A0000}"/>
    <cellStyle name="Normal 45 35 2 3" xfId="30357" xr:uid="{00000000-0005-0000-0000-0000A37A0000}"/>
    <cellStyle name="Normal 45 35 3" xfId="30358" xr:uid="{00000000-0005-0000-0000-0000A47A0000}"/>
    <cellStyle name="Normal 45 35 3 2" xfId="30359" xr:uid="{00000000-0005-0000-0000-0000A57A0000}"/>
    <cellStyle name="Normal 45 35 4" xfId="30360" xr:uid="{00000000-0005-0000-0000-0000A67A0000}"/>
    <cellStyle name="Normal 45 36" xfId="30361" xr:uid="{00000000-0005-0000-0000-0000A77A0000}"/>
    <cellStyle name="Normal 45 36 2" xfId="30362" xr:uid="{00000000-0005-0000-0000-0000A87A0000}"/>
    <cellStyle name="Normal 45 36 2 2" xfId="30363" xr:uid="{00000000-0005-0000-0000-0000A97A0000}"/>
    <cellStyle name="Normal 45 36 2 2 2" xfId="30364" xr:uid="{00000000-0005-0000-0000-0000AA7A0000}"/>
    <cellStyle name="Normal 45 36 2 3" xfId="30365" xr:uid="{00000000-0005-0000-0000-0000AB7A0000}"/>
    <cellStyle name="Normal 45 36 3" xfId="30366" xr:uid="{00000000-0005-0000-0000-0000AC7A0000}"/>
    <cellStyle name="Normal 45 36 3 2" xfId="30367" xr:uid="{00000000-0005-0000-0000-0000AD7A0000}"/>
    <cellStyle name="Normal 45 36 4" xfId="30368" xr:uid="{00000000-0005-0000-0000-0000AE7A0000}"/>
    <cellStyle name="Normal 45 37" xfId="30369" xr:uid="{00000000-0005-0000-0000-0000AF7A0000}"/>
    <cellStyle name="Normal 45 37 2" xfId="30370" xr:uid="{00000000-0005-0000-0000-0000B07A0000}"/>
    <cellStyle name="Normal 45 37 2 2" xfId="30371" xr:uid="{00000000-0005-0000-0000-0000B17A0000}"/>
    <cellStyle name="Normal 45 37 2 2 2" xfId="30372" xr:uid="{00000000-0005-0000-0000-0000B27A0000}"/>
    <cellStyle name="Normal 45 37 2 3" xfId="30373" xr:uid="{00000000-0005-0000-0000-0000B37A0000}"/>
    <cellStyle name="Normal 45 37 3" xfId="30374" xr:uid="{00000000-0005-0000-0000-0000B47A0000}"/>
    <cellStyle name="Normal 45 37 3 2" xfId="30375" xr:uid="{00000000-0005-0000-0000-0000B57A0000}"/>
    <cellStyle name="Normal 45 37 4" xfId="30376" xr:uid="{00000000-0005-0000-0000-0000B67A0000}"/>
    <cellStyle name="Normal 45 38" xfId="30377" xr:uid="{00000000-0005-0000-0000-0000B77A0000}"/>
    <cellStyle name="Normal 45 38 2" xfId="30378" xr:uid="{00000000-0005-0000-0000-0000B87A0000}"/>
    <cellStyle name="Normal 45 38 2 2" xfId="30379" xr:uid="{00000000-0005-0000-0000-0000B97A0000}"/>
    <cellStyle name="Normal 45 38 2 2 2" xfId="30380" xr:uid="{00000000-0005-0000-0000-0000BA7A0000}"/>
    <cellStyle name="Normal 45 38 2 3" xfId="30381" xr:uid="{00000000-0005-0000-0000-0000BB7A0000}"/>
    <cellStyle name="Normal 45 38 3" xfId="30382" xr:uid="{00000000-0005-0000-0000-0000BC7A0000}"/>
    <cellStyle name="Normal 45 38 3 2" xfId="30383" xr:uid="{00000000-0005-0000-0000-0000BD7A0000}"/>
    <cellStyle name="Normal 45 38 4" xfId="30384" xr:uid="{00000000-0005-0000-0000-0000BE7A0000}"/>
    <cellStyle name="Normal 45 39" xfId="30385" xr:uid="{00000000-0005-0000-0000-0000BF7A0000}"/>
    <cellStyle name="Normal 45 39 2" xfId="30386" xr:uid="{00000000-0005-0000-0000-0000C07A0000}"/>
    <cellStyle name="Normal 45 39 2 2" xfId="30387" xr:uid="{00000000-0005-0000-0000-0000C17A0000}"/>
    <cellStyle name="Normal 45 39 2 2 2" xfId="30388" xr:uid="{00000000-0005-0000-0000-0000C27A0000}"/>
    <cellStyle name="Normal 45 39 2 3" xfId="30389" xr:uid="{00000000-0005-0000-0000-0000C37A0000}"/>
    <cellStyle name="Normal 45 39 3" xfId="30390" xr:uid="{00000000-0005-0000-0000-0000C47A0000}"/>
    <cellStyle name="Normal 45 39 3 2" xfId="30391" xr:uid="{00000000-0005-0000-0000-0000C57A0000}"/>
    <cellStyle name="Normal 45 39 4" xfId="30392" xr:uid="{00000000-0005-0000-0000-0000C67A0000}"/>
    <cellStyle name="Normal 45 4" xfId="30393" xr:uid="{00000000-0005-0000-0000-0000C77A0000}"/>
    <cellStyle name="Normal 45 4 2" xfId="30394" xr:uid="{00000000-0005-0000-0000-0000C87A0000}"/>
    <cellStyle name="Normal 45 4 2 2" xfId="30395" xr:uid="{00000000-0005-0000-0000-0000C97A0000}"/>
    <cellStyle name="Normal 45 4 2 2 2" xfId="30396" xr:uid="{00000000-0005-0000-0000-0000CA7A0000}"/>
    <cellStyle name="Normal 45 4 2 2 3" xfId="59180" xr:uid="{00000000-0005-0000-0000-0000CB7A0000}"/>
    <cellStyle name="Normal 45 4 2 3" xfId="30397" xr:uid="{00000000-0005-0000-0000-0000CC7A0000}"/>
    <cellStyle name="Normal 45 4 2 4" xfId="58569" xr:uid="{00000000-0005-0000-0000-0000CD7A0000}"/>
    <cellStyle name="Normal 45 4 3" xfId="30398" xr:uid="{00000000-0005-0000-0000-0000CE7A0000}"/>
    <cellStyle name="Normal 45 4 3 2" xfId="30399" xr:uid="{00000000-0005-0000-0000-0000CF7A0000}"/>
    <cellStyle name="Normal 45 4 3 3" xfId="59179" xr:uid="{00000000-0005-0000-0000-0000D07A0000}"/>
    <cellStyle name="Normal 45 4 4" xfId="30400" xr:uid="{00000000-0005-0000-0000-0000D17A0000}"/>
    <cellStyle name="Normal 45 4 5" xfId="58211" xr:uid="{00000000-0005-0000-0000-0000D27A0000}"/>
    <cellStyle name="Normal 45 40" xfId="30401" xr:uid="{00000000-0005-0000-0000-0000D37A0000}"/>
    <cellStyle name="Normal 45 40 2" xfId="30402" xr:uid="{00000000-0005-0000-0000-0000D47A0000}"/>
    <cellStyle name="Normal 45 40 2 2" xfId="30403" xr:uid="{00000000-0005-0000-0000-0000D57A0000}"/>
    <cellStyle name="Normal 45 40 2 2 2" xfId="30404" xr:uid="{00000000-0005-0000-0000-0000D67A0000}"/>
    <cellStyle name="Normal 45 40 2 3" xfId="30405" xr:uid="{00000000-0005-0000-0000-0000D77A0000}"/>
    <cellStyle name="Normal 45 40 3" xfId="30406" xr:uid="{00000000-0005-0000-0000-0000D87A0000}"/>
    <cellStyle name="Normal 45 40 3 2" xfId="30407" xr:uid="{00000000-0005-0000-0000-0000D97A0000}"/>
    <cellStyle name="Normal 45 40 4" xfId="30408" xr:uid="{00000000-0005-0000-0000-0000DA7A0000}"/>
    <cellStyle name="Normal 45 41" xfId="30409" xr:uid="{00000000-0005-0000-0000-0000DB7A0000}"/>
    <cellStyle name="Normal 45 41 2" xfId="30410" xr:uid="{00000000-0005-0000-0000-0000DC7A0000}"/>
    <cellStyle name="Normal 45 41 2 2" xfId="30411" xr:uid="{00000000-0005-0000-0000-0000DD7A0000}"/>
    <cellStyle name="Normal 45 41 2 2 2" xfId="30412" xr:uid="{00000000-0005-0000-0000-0000DE7A0000}"/>
    <cellStyle name="Normal 45 41 2 3" xfId="30413" xr:uid="{00000000-0005-0000-0000-0000DF7A0000}"/>
    <cellStyle name="Normal 45 41 3" xfId="30414" xr:uid="{00000000-0005-0000-0000-0000E07A0000}"/>
    <cellStyle name="Normal 45 41 3 2" xfId="30415" xr:uid="{00000000-0005-0000-0000-0000E17A0000}"/>
    <cellStyle name="Normal 45 41 4" xfId="30416" xr:uid="{00000000-0005-0000-0000-0000E27A0000}"/>
    <cellStyle name="Normal 45 42" xfId="30417" xr:uid="{00000000-0005-0000-0000-0000E37A0000}"/>
    <cellStyle name="Normal 45 42 2" xfId="30418" xr:uid="{00000000-0005-0000-0000-0000E47A0000}"/>
    <cellStyle name="Normal 45 42 2 2" xfId="30419" xr:uid="{00000000-0005-0000-0000-0000E57A0000}"/>
    <cellStyle name="Normal 45 42 2 2 2" xfId="30420" xr:uid="{00000000-0005-0000-0000-0000E67A0000}"/>
    <cellStyle name="Normal 45 42 2 3" xfId="30421" xr:uid="{00000000-0005-0000-0000-0000E77A0000}"/>
    <cellStyle name="Normal 45 42 3" xfId="30422" xr:uid="{00000000-0005-0000-0000-0000E87A0000}"/>
    <cellStyle name="Normal 45 42 3 2" xfId="30423" xr:uid="{00000000-0005-0000-0000-0000E97A0000}"/>
    <cellStyle name="Normal 45 42 4" xfId="30424" xr:uid="{00000000-0005-0000-0000-0000EA7A0000}"/>
    <cellStyle name="Normal 45 43" xfId="30425" xr:uid="{00000000-0005-0000-0000-0000EB7A0000}"/>
    <cellStyle name="Normal 45 43 2" xfId="30426" xr:uid="{00000000-0005-0000-0000-0000EC7A0000}"/>
    <cellStyle name="Normal 45 43 2 2" xfId="30427" xr:uid="{00000000-0005-0000-0000-0000ED7A0000}"/>
    <cellStyle name="Normal 45 43 2 2 2" xfId="30428" xr:uid="{00000000-0005-0000-0000-0000EE7A0000}"/>
    <cellStyle name="Normal 45 43 2 3" xfId="30429" xr:uid="{00000000-0005-0000-0000-0000EF7A0000}"/>
    <cellStyle name="Normal 45 43 3" xfId="30430" xr:uid="{00000000-0005-0000-0000-0000F07A0000}"/>
    <cellStyle name="Normal 45 43 3 2" xfId="30431" xr:uid="{00000000-0005-0000-0000-0000F17A0000}"/>
    <cellStyle name="Normal 45 43 4" xfId="30432" xr:uid="{00000000-0005-0000-0000-0000F27A0000}"/>
    <cellStyle name="Normal 45 44" xfId="30433" xr:uid="{00000000-0005-0000-0000-0000F37A0000}"/>
    <cellStyle name="Normal 45 44 2" xfId="30434" xr:uid="{00000000-0005-0000-0000-0000F47A0000}"/>
    <cellStyle name="Normal 45 44 2 2" xfId="30435" xr:uid="{00000000-0005-0000-0000-0000F57A0000}"/>
    <cellStyle name="Normal 45 44 2 2 2" xfId="30436" xr:uid="{00000000-0005-0000-0000-0000F67A0000}"/>
    <cellStyle name="Normal 45 44 2 3" xfId="30437" xr:uid="{00000000-0005-0000-0000-0000F77A0000}"/>
    <cellStyle name="Normal 45 44 3" xfId="30438" xr:uid="{00000000-0005-0000-0000-0000F87A0000}"/>
    <cellStyle name="Normal 45 44 3 2" xfId="30439" xr:uid="{00000000-0005-0000-0000-0000F97A0000}"/>
    <cellStyle name="Normal 45 44 4" xfId="30440" xr:uid="{00000000-0005-0000-0000-0000FA7A0000}"/>
    <cellStyle name="Normal 45 45" xfId="30441" xr:uid="{00000000-0005-0000-0000-0000FB7A0000}"/>
    <cellStyle name="Normal 45 45 2" xfId="30442" xr:uid="{00000000-0005-0000-0000-0000FC7A0000}"/>
    <cellStyle name="Normal 45 45 2 2" xfId="30443" xr:uid="{00000000-0005-0000-0000-0000FD7A0000}"/>
    <cellStyle name="Normal 45 45 2 2 2" xfId="30444" xr:uid="{00000000-0005-0000-0000-0000FE7A0000}"/>
    <cellStyle name="Normal 45 45 2 3" xfId="30445" xr:uid="{00000000-0005-0000-0000-0000FF7A0000}"/>
    <cellStyle name="Normal 45 45 3" xfId="30446" xr:uid="{00000000-0005-0000-0000-0000007B0000}"/>
    <cellStyle name="Normal 45 45 3 2" xfId="30447" xr:uid="{00000000-0005-0000-0000-0000017B0000}"/>
    <cellStyle name="Normal 45 45 4" xfId="30448" xr:uid="{00000000-0005-0000-0000-0000027B0000}"/>
    <cellStyle name="Normal 45 46" xfId="30449" xr:uid="{00000000-0005-0000-0000-0000037B0000}"/>
    <cellStyle name="Normal 45 46 2" xfId="30450" xr:uid="{00000000-0005-0000-0000-0000047B0000}"/>
    <cellStyle name="Normal 45 46 2 2" xfId="30451" xr:uid="{00000000-0005-0000-0000-0000057B0000}"/>
    <cellStyle name="Normal 45 46 2 2 2" xfId="30452" xr:uid="{00000000-0005-0000-0000-0000067B0000}"/>
    <cellStyle name="Normal 45 46 2 3" xfId="30453" xr:uid="{00000000-0005-0000-0000-0000077B0000}"/>
    <cellStyle name="Normal 45 46 3" xfId="30454" xr:uid="{00000000-0005-0000-0000-0000087B0000}"/>
    <cellStyle name="Normal 45 46 3 2" xfId="30455" xr:uid="{00000000-0005-0000-0000-0000097B0000}"/>
    <cellStyle name="Normal 45 46 4" xfId="30456" xr:uid="{00000000-0005-0000-0000-00000A7B0000}"/>
    <cellStyle name="Normal 45 47" xfId="30457" xr:uid="{00000000-0005-0000-0000-00000B7B0000}"/>
    <cellStyle name="Normal 45 47 2" xfId="30458" xr:uid="{00000000-0005-0000-0000-00000C7B0000}"/>
    <cellStyle name="Normal 45 47 2 2" xfId="30459" xr:uid="{00000000-0005-0000-0000-00000D7B0000}"/>
    <cellStyle name="Normal 45 47 2 2 2" xfId="30460" xr:uid="{00000000-0005-0000-0000-00000E7B0000}"/>
    <cellStyle name="Normal 45 47 2 3" xfId="30461" xr:uid="{00000000-0005-0000-0000-00000F7B0000}"/>
    <cellStyle name="Normal 45 47 2 3 2" xfId="30462" xr:uid="{00000000-0005-0000-0000-0000107B0000}"/>
    <cellStyle name="Normal 45 47 2 4" xfId="30463" xr:uid="{00000000-0005-0000-0000-0000117B0000}"/>
    <cellStyle name="Normal 45 47 3" xfId="30464" xr:uid="{00000000-0005-0000-0000-0000127B0000}"/>
    <cellStyle name="Normal 45 47 3 2" xfId="30465" xr:uid="{00000000-0005-0000-0000-0000137B0000}"/>
    <cellStyle name="Normal 45 47 4" xfId="30466" xr:uid="{00000000-0005-0000-0000-0000147B0000}"/>
    <cellStyle name="Normal 45 47 4 2" xfId="30467" xr:uid="{00000000-0005-0000-0000-0000157B0000}"/>
    <cellStyle name="Normal 45 47 5" xfId="30468" xr:uid="{00000000-0005-0000-0000-0000167B0000}"/>
    <cellStyle name="Normal 45 47 5 2" xfId="30469" xr:uid="{00000000-0005-0000-0000-0000177B0000}"/>
    <cellStyle name="Normal 45 47 6" xfId="30470" xr:uid="{00000000-0005-0000-0000-0000187B0000}"/>
    <cellStyle name="Normal 45 47 6 2" xfId="30471" xr:uid="{00000000-0005-0000-0000-0000197B0000}"/>
    <cellStyle name="Normal 45 47 7" xfId="30472" xr:uid="{00000000-0005-0000-0000-00001A7B0000}"/>
    <cellStyle name="Normal 45 48" xfId="30473" xr:uid="{00000000-0005-0000-0000-00001B7B0000}"/>
    <cellStyle name="Normal 45 48 2" xfId="30474" xr:uid="{00000000-0005-0000-0000-00001C7B0000}"/>
    <cellStyle name="Normal 45 49" xfId="30475" xr:uid="{00000000-0005-0000-0000-00001D7B0000}"/>
    <cellStyle name="Normal 45 49 2" xfId="30476" xr:uid="{00000000-0005-0000-0000-00001E7B0000}"/>
    <cellStyle name="Normal 45 49 2 2" xfId="30477" xr:uid="{00000000-0005-0000-0000-00001F7B0000}"/>
    <cellStyle name="Normal 45 49 2 2 2" xfId="30478" xr:uid="{00000000-0005-0000-0000-0000207B0000}"/>
    <cellStyle name="Normal 45 49 2 3" xfId="30479" xr:uid="{00000000-0005-0000-0000-0000217B0000}"/>
    <cellStyle name="Normal 45 49 3" xfId="30480" xr:uid="{00000000-0005-0000-0000-0000227B0000}"/>
    <cellStyle name="Normal 45 5" xfId="30481" xr:uid="{00000000-0005-0000-0000-0000237B0000}"/>
    <cellStyle name="Normal 45 5 2" xfId="30482" xr:uid="{00000000-0005-0000-0000-0000247B0000}"/>
    <cellStyle name="Normal 45 5 2 2" xfId="30483" xr:uid="{00000000-0005-0000-0000-0000257B0000}"/>
    <cellStyle name="Normal 45 5 2 2 2" xfId="30484" xr:uid="{00000000-0005-0000-0000-0000267B0000}"/>
    <cellStyle name="Normal 45 5 2 3" xfId="30485" xr:uid="{00000000-0005-0000-0000-0000277B0000}"/>
    <cellStyle name="Normal 45 5 2 4" xfId="59181" xr:uid="{00000000-0005-0000-0000-0000287B0000}"/>
    <cellStyle name="Normal 45 5 3" xfId="30486" xr:uid="{00000000-0005-0000-0000-0000297B0000}"/>
    <cellStyle name="Normal 45 5 3 2" xfId="30487" xr:uid="{00000000-0005-0000-0000-00002A7B0000}"/>
    <cellStyle name="Normal 45 5 4" xfId="30488" xr:uid="{00000000-0005-0000-0000-00002B7B0000}"/>
    <cellStyle name="Normal 45 5 5" xfId="58335" xr:uid="{00000000-0005-0000-0000-00002C7B0000}"/>
    <cellStyle name="Normal 45 50" xfId="30489" xr:uid="{00000000-0005-0000-0000-00002D7B0000}"/>
    <cellStyle name="Normal 45 50 2" xfId="30490" xr:uid="{00000000-0005-0000-0000-00002E7B0000}"/>
    <cellStyle name="Normal 45 50 2 2" xfId="30491" xr:uid="{00000000-0005-0000-0000-00002F7B0000}"/>
    <cellStyle name="Normal 45 50 3" xfId="30492" xr:uid="{00000000-0005-0000-0000-0000307B0000}"/>
    <cellStyle name="Normal 45 51" xfId="30493" xr:uid="{00000000-0005-0000-0000-0000317B0000}"/>
    <cellStyle name="Normal 45 51 2" xfId="30494" xr:uid="{00000000-0005-0000-0000-0000327B0000}"/>
    <cellStyle name="Normal 45 51 2 2" xfId="30495" xr:uid="{00000000-0005-0000-0000-0000337B0000}"/>
    <cellStyle name="Normal 45 51 3" xfId="30496" xr:uid="{00000000-0005-0000-0000-0000347B0000}"/>
    <cellStyle name="Normal 45 52" xfId="30497" xr:uid="{00000000-0005-0000-0000-0000357B0000}"/>
    <cellStyle name="Normal 45 52 2" xfId="30498" xr:uid="{00000000-0005-0000-0000-0000367B0000}"/>
    <cellStyle name="Normal 45 52 2 2" xfId="30499" xr:uid="{00000000-0005-0000-0000-0000377B0000}"/>
    <cellStyle name="Normal 45 52 3" xfId="30500" xr:uid="{00000000-0005-0000-0000-0000387B0000}"/>
    <cellStyle name="Normal 45 53" xfId="30501" xr:uid="{00000000-0005-0000-0000-0000397B0000}"/>
    <cellStyle name="Normal 45 53 2" xfId="30502" xr:uid="{00000000-0005-0000-0000-00003A7B0000}"/>
    <cellStyle name="Normal 45 54" xfId="30503" xr:uid="{00000000-0005-0000-0000-00003B7B0000}"/>
    <cellStyle name="Normal 45 55" xfId="30504" xr:uid="{00000000-0005-0000-0000-00003C7B0000}"/>
    <cellStyle name="Normal 45 6" xfId="30505" xr:uid="{00000000-0005-0000-0000-00003D7B0000}"/>
    <cellStyle name="Normal 45 6 2" xfId="30506" xr:uid="{00000000-0005-0000-0000-00003E7B0000}"/>
    <cellStyle name="Normal 45 6 2 2" xfId="30507" xr:uid="{00000000-0005-0000-0000-00003F7B0000}"/>
    <cellStyle name="Normal 45 6 2 2 2" xfId="30508" xr:uid="{00000000-0005-0000-0000-0000407B0000}"/>
    <cellStyle name="Normal 45 6 2 3" xfId="30509" xr:uid="{00000000-0005-0000-0000-0000417B0000}"/>
    <cellStyle name="Normal 45 6 3" xfId="30510" xr:uid="{00000000-0005-0000-0000-0000427B0000}"/>
    <cellStyle name="Normal 45 6 3 2" xfId="30511" xr:uid="{00000000-0005-0000-0000-0000437B0000}"/>
    <cellStyle name="Normal 45 6 4" xfId="30512" xr:uid="{00000000-0005-0000-0000-0000447B0000}"/>
    <cellStyle name="Normal 45 6 5" xfId="59170" xr:uid="{00000000-0005-0000-0000-0000457B0000}"/>
    <cellStyle name="Normal 45 7" xfId="30513" xr:uid="{00000000-0005-0000-0000-0000467B0000}"/>
    <cellStyle name="Normal 45 7 2" xfId="30514" xr:uid="{00000000-0005-0000-0000-0000477B0000}"/>
    <cellStyle name="Normal 45 7 2 2" xfId="30515" xr:uid="{00000000-0005-0000-0000-0000487B0000}"/>
    <cellStyle name="Normal 45 7 2 2 2" xfId="30516" xr:uid="{00000000-0005-0000-0000-0000497B0000}"/>
    <cellStyle name="Normal 45 7 2 3" xfId="30517" xr:uid="{00000000-0005-0000-0000-00004A7B0000}"/>
    <cellStyle name="Normal 45 7 3" xfId="30518" xr:uid="{00000000-0005-0000-0000-00004B7B0000}"/>
    <cellStyle name="Normal 45 7 3 2" xfId="30519" xr:uid="{00000000-0005-0000-0000-00004C7B0000}"/>
    <cellStyle name="Normal 45 7 4" xfId="30520" xr:uid="{00000000-0005-0000-0000-00004D7B0000}"/>
    <cellStyle name="Normal 45 8" xfId="30521" xr:uid="{00000000-0005-0000-0000-00004E7B0000}"/>
    <cellStyle name="Normal 45 8 2" xfId="30522" xr:uid="{00000000-0005-0000-0000-00004F7B0000}"/>
    <cellStyle name="Normal 45 8 2 2" xfId="30523" xr:uid="{00000000-0005-0000-0000-0000507B0000}"/>
    <cellStyle name="Normal 45 8 2 2 2" xfId="30524" xr:uid="{00000000-0005-0000-0000-0000517B0000}"/>
    <cellStyle name="Normal 45 8 2 3" xfId="30525" xr:uid="{00000000-0005-0000-0000-0000527B0000}"/>
    <cellStyle name="Normal 45 8 3" xfId="30526" xr:uid="{00000000-0005-0000-0000-0000537B0000}"/>
    <cellStyle name="Normal 45 8 3 2" xfId="30527" xr:uid="{00000000-0005-0000-0000-0000547B0000}"/>
    <cellStyle name="Normal 45 8 4" xfId="30528" xr:uid="{00000000-0005-0000-0000-0000557B0000}"/>
    <cellStyle name="Normal 45 9" xfId="30529" xr:uid="{00000000-0005-0000-0000-0000567B0000}"/>
    <cellStyle name="Normal 45 9 2" xfId="30530" xr:uid="{00000000-0005-0000-0000-0000577B0000}"/>
    <cellStyle name="Normal 45 9 2 2" xfId="30531" xr:uid="{00000000-0005-0000-0000-0000587B0000}"/>
    <cellStyle name="Normal 45 9 2 2 2" xfId="30532" xr:uid="{00000000-0005-0000-0000-0000597B0000}"/>
    <cellStyle name="Normal 45 9 2 3" xfId="30533" xr:uid="{00000000-0005-0000-0000-00005A7B0000}"/>
    <cellStyle name="Normal 45 9 3" xfId="30534" xr:uid="{00000000-0005-0000-0000-00005B7B0000}"/>
    <cellStyle name="Normal 45 9 3 2" xfId="30535" xr:uid="{00000000-0005-0000-0000-00005C7B0000}"/>
    <cellStyle name="Normal 45 9 4" xfId="30536" xr:uid="{00000000-0005-0000-0000-00005D7B0000}"/>
    <cellStyle name="Normal 46" xfId="30537" xr:uid="{00000000-0005-0000-0000-00005E7B0000}"/>
    <cellStyle name="Normal 46 10" xfId="30538" xr:uid="{00000000-0005-0000-0000-00005F7B0000}"/>
    <cellStyle name="Normal 46 10 2" xfId="30539" xr:uid="{00000000-0005-0000-0000-0000607B0000}"/>
    <cellStyle name="Normal 46 10 2 2" xfId="30540" xr:uid="{00000000-0005-0000-0000-0000617B0000}"/>
    <cellStyle name="Normal 46 10 2 2 2" xfId="30541" xr:uid="{00000000-0005-0000-0000-0000627B0000}"/>
    <cellStyle name="Normal 46 10 2 3" xfId="30542" xr:uid="{00000000-0005-0000-0000-0000637B0000}"/>
    <cellStyle name="Normal 46 10 3" xfId="30543" xr:uid="{00000000-0005-0000-0000-0000647B0000}"/>
    <cellStyle name="Normal 46 10 3 2" xfId="30544" xr:uid="{00000000-0005-0000-0000-0000657B0000}"/>
    <cellStyle name="Normal 46 10 4" xfId="30545" xr:uid="{00000000-0005-0000-0000-0000667B0000}"/>
    <cellStyle name="Normal 46 11" xfId="30546" xr:uid="{00000000-0005-0000-0000-0000677B0000}"/>
    <cellStyle name="Normal 46 11 2" xfId="30547" xr:uid="{00000000-0005-0000-0000-0000687B0000}"/>
    <cellStyle name="Normal 46 11 2 2" xfId="30548" xr:uid="{00000000-0005-0000-0000-0000697B0000}"/>
    <cellStyle name="Normal 46 11 2 2 2" xfId="30549" xr:uid="{00000000-0005-0000-0000-00006A7B0000}"/>
    <cellStyle name="Normal 46 11 2 3" xfId="30550" xr:uid="{00000000-0005-0000-0000-00006B7B0000}"/>
    <cellStyle name="Normal 46 11 3" xfId="30551" xr:uid="{00000000-0005-0000-0000-00006C7B0000}"/>
    <cellStyle name="Normal 46 11 3 2" xfId="30552" xr:uid="{00000000-0005-0000-0000-00006D7B0000}"/>
    <cellStyle name="Normal 46 11 4" xfId="30553" xr:uid="{00000000-0005-0000-0000-00006E7B0000}"/>
    <cellStyle name="Normal 46 12" xfId="30554" xr:uid="{00000000-0005-0000-0000-00006F7B0000}"/>
    <cellStyle name="Normal 46 12 2" xfId="30555" xr:uid="{00000000-0005-0000-0000-0000707B0000}"/>
    <cellStyle name="Normal 46 12 2 2" xfId="30556" xr:uid="{00000000-0005-0000-0000-0000717B0000}"/>
    <cellStyle name="Normal 46 12 2 2 2" xfId="30557" xr:uid="{00000000-0005-0000-0000-0000727B0000}"/>
    <cellStyle name="Normal 46 12 2 3" xfId="30558" xr:uid="{00000000-0005-0000-0000-0000737B0000}"/>
    <cellStyle name="Normal 46 12 3" xfId="30559" xr:uid="{00000000-0005-0000-0000-0000747B0000}"/>
    <cellStyle name="Normal 46 12 3 2" xfId="30560" xr:uid="{00000000-0005-0000-0000-0000757B0000}"/>
    <cellStyle name="Normal 46 12 4" xfId="30561" xr:uid="{00000000-0005-0000-0000-0000767B0000}"/>
    <cellStyle name="Normal 46 13" xfId="30562" xr:uid="{00000000-0005-0000-0000-0000777B0000}"/>
    <cellStyle name="Normal 46 13 2" xfId="30563" xr:uid="{00000000-0005-0000-0000-0000787B0000}"/>
    <cellStyle name="Normal 46 13 2 2" xfId="30564" xr:uid="{00000000-0005-0000-0000-0000797B0000}"/>
    <cellStyle name="Normal 46 13 2 2 2" xfId="30565" xr:uid="{00000000-0005-0000-0000-00007A7B0000}"/>
    <cellStyle name="Normal 46 13 2 3" xfId="30566" xr:uid="{00000000-0005-0000-0000-00007B7B0000}"/>
    <cellStyle name="Normal 46 13 3" xfId="30567" xr:uid="{00000000-0005-0000-0000-00007C7B0000}"/>
    <cellStyle name="Normal 46 13 3 2" xfId="30568" xr:uid="{00000000-0005-0000-0000-00007D7B0000}"/>
    <cellStyle name="Normal 46 13 4" xfId="30569" xr:uid="{00000000-0005-0000-0000-00007E7B0000}"/>
    <cellStyle name="Normal 46 14" xfId="30570" xr:uid="{00000000-0005-0000-0000-00007F7B0000}"/>
    <cellStyle name="Normal 46 14 2" xfId="30571" xr:uid="{00000000-0005-0000-0000-0000807B0000}"/>
    <cellStyle name="Normal 46 14 2 2" xfId="30572" xr:uid="{00000000-0005-0000-0000-0000817B0000}"/>
    <cellStyle name="Normal 46 14 2 2 2" xfId="30573" xr:uid="{00000000-0005-0000-0000-0000827B0000}"/>
    <cellStyle name="Normal 46 14 2 3" xfId="30574" xr:uid="{00000000-0005-0000-0000-0000837B0000}"/>
    <cellStyle name="Normal 46 14 3" xfId="30575" xr:uid="{00000000-0005-0000-0000-0000847B0000}"/>
    <cellStyle name="Normal 46 14 3 2" xfId="30576" xr:uid="{00000000-0005-0000-0000-0000857B0000}"/>
    <cellStyle name="Normal 46 14 4" xfId="30577" xr:uid="{00000000-0005-0000-0000-0000867B0000}"/>
    <cellStyle name="Normal 46 15" xfId="30578" xr:uid="{00000000-0005-0000-0000-0000877B0000}"/>
    <cellStyle name="Normal 46 15 2" xfId="30579" xr:uid="{00000000-0005-0000-0000-0000887B0000}"/>
    <cellStyle name="Normal 46 15 2 2" xfId="30580" xr:uid="{00000000-0005-0000-0000-0000897B0000}"/>
    <cellStyle name="Normal 46 15 2 2 2" xfId="30581" xr:uid="{00000000-0005-0000-0000-00008A7B0000}"/>
    <cellStyle name="Normal 46 15 2 3" xfId="30582" xr:uid="{00000000-0005-0000-0000-00008B7B0000}"/>
    <cellStyle name="Normal 46 15 3" xfId="30583" xr:uid="{00000000-0005-0000-0000-00008C7B0000}"/>
    <cellStyle name="Normal 46 15 3 2" xfId="30584" xr:uid="{00000000-0005-0000-0000-00008D7B0000}"/>
    <cellStyle name="Normal 46 15 4" xfId="30585" xr:uid="{00000000-0005-0000-0000-00008E7B0000}"/>
    <cellStyle name="Normal 46 16" xfId="30586" xr:uid="{00000000-0005-0000-0000-00008F7B0000}"/>
    <cellStyle name="Normal 46 16 2" xfId="30587" xr:uid="{00000000-0005-0000-0000-0000907B0000}"/>
    <cellStyle name="Normal 46 16 2 2" xfId="30588" xr:uid="{00000000-0005-0000-0000-0000917B0000}"/>
    <cellStyle name="Normal 46 16 2 2 2" xfId="30589" xr:uid="{00000000-0005-0000-0000-0000927B0000}"/>
    <cellStyle name="Normal 46 16 2 3" xfId="30590" xr:uid="{00000000-0005-0000-0000-0000937B0000}"/>
    <cellStyle name="Normal 46 16 3" xfId="30591" xr:uid="{00000000-0005-0000-0000-0000947B0000}"/>
    <cellStyle name="Normal 46 16 3 2" xfId="30592" xr:uid="{00000000-0005-0000-0000-0000957B0000}"/>
    <cellStyle name="Normal 46 16 4" xfId="30593" xr:uid="{00000000-0005-0000-0000-0000967B0000}"/>
    <cellStyle name="Normal 46 17" xfId="30594" xr:uid="{00000000-0005-0000-0000-0000977B0000}"/>
    <cellStyle name="Normal 46 17 2" xfId="30595" xr:uid="{00000000-0005-0000-0000-0000987B0000}"/>
    <cellStyle name="Normal 46 17 2 2" xfId="30596" xr:uid="{00000000-0005-0000-0000-0000997B0000}"/>
    <cellStyle name="Normal 46 17 2 2 2" xfId="30597" xr:uid="{00000000-0005-0000-0000-00009A7B0000}"/>
    <cellStyle name="Normal 46 17 2 3" xfId="30598" xr:uid="{00000000-0005-0000-0000-00009B7B0000}"/>
    <cellStyle name="Normal 46 17 3" xfId="30599" xr:uid="{00000000-0005-0000-0000-00009C7B0000}"/>
    <cellStyle name="Normal 46 17 3 2" xfId="30600" xr:uid="{00000000-0005-0000-0000-00009D7B0000}"/>
    <cellStyle name="Normal 46 17 4" xfId="30601" xr:uid="{00000000-0005-0000-0000-00009E7B0000}"/>
    <cellStyle name="Normal 46 18" xfId="30602" xr:uid="{00000000-0005-0000-0000-00009F7B0000}"/>
    <cellStyle name="Normal 46 18 2" xfId="30603" xr:uid="{00000000-0005-0000-0000-0000A07B0000}"/>
    <cellStyle name="Normal 46 18 2 2" xfId="30604" xr:uid="{00000000-0005-0000-0000-0000A17B0000}"/>
    <cellStyle name="Normal 46 18 2 2 2" xfId="30605" xr:uid="{00000000-0005-0000-0000-0000A27B0000}"/>
    <cellStyle name="Normal 46 18 2 3" xfId="30606" xr:uid="{00000000-0005-0000-0000-0000A37B0000}"/>
    <cellStyle name="Normal 46 18 3" xfId="30607" xr:uid="{00000000-0005-0000-0000-0000A47B0000}"/>
    <cellStyle name="Normal 46 18 3 2" xfId="30608" xr:uid="{00000000-0005-0000-0000-0000A57B0000}"/>
    <cellStyle name="Normal 46 18 4" xfId="30609" xr:uid="{00000000-0005-0000-0000-0000A67B0000}"/>
    <cellStyle name="Normal 46 19" xfId="30610" xr:uid="{00000000-0005-0000-0000-0000A77B0000}"/>
    <cellStyle name="Normal 46 19 2" xfId="30611" xr:uid="{00000000-0005-0000-0000-0000A87B0000}"/>
    <cellStyle name="Normal 46 19 2 2" xfId="30612" xr:uid="{00000000-0005-0000-0000-0000A97B0000}"/>
    <cellStyle name="Normal 46 19 2 2 2" xfId="30613" xr:uid="{00000000-0005-0000-0000-0000AA7B0000}"/>
    <cellStyle name="Normal 46 19 2 3" xfId="30614" xr:uid="{00000000-0005-0000-0000-0000AB7B0000}"/>
    <cellStyle name="Normal 46 19 3" xfId="30615" xr:uid="{00000000-0005-0000-0000-0000AC7B0000}"/>
    <cellStyle name="Normal 46 19 3 2" xfId="30616" xr:uid="{00000000-0005-0000-0000-0000AD7B0000}"/>
    <cellStyle name="Normal 46 19 4" xfId="30617" xr:uid="{00000000-0005-0000-0000-0000AE7B0000}"/>
    <cellStyle name="Normal 46 2" xfId="30618" xr:uid="{00000000-0005-0000-0000-0000AF7B0000}"/>
    <cellStyle name="Normal 46 2 10" xfId="58085" xr:uid="{00000000-0005-0000-0000-0000B07B0000}"/>
    <cellStyle name="Normal 46 2 2" xfId="30619" xr:uid="{00000000-0005-0000-0000-0000B17B0000}"/>
    <cellStyle name="Normal 46 2 2 2" xfId="30620" xr:uid="{00000000-0005-0000-0000-0000B27B0000}"/>
    <cellStyle name="Normal 46 2 2 2 2" xfId="30621" xr:uid="{00000000-0005-0000-0000-0000B37B0000}"/>
    <cellStyle name="Normal 46 2 2 2 2 2" xfId="30622" xr:uid="{00000000-0005-0000-0000-0000B47B0000}"/>
    <cellStyle name="Normal 46 2 2 2 2 2 2" xfId="30623" xr:uid="{00000000-0005-0000-0000-0000B57B0000}"/>
    <cellStyle name="Normal 46 2 2 2 2 3" xfId="30624" xr:uid="{00000000-0005-0000-0000-0000B67B0000}"/>
    <cellStyle name="Normal 46 2 2 2 3" xfId="30625" xr:uid="{00000000-0005-0000-0000-0000B77B0000}"/>
    <cellStyle name="Normal 46 2 2 2 4" xfId="59184" xr:uid="{00000000-0005-0000-0000-0000B87B0000}"/>
    <cellStyle name="Normal 46 2 2 3" xfId="30626" xr:uid="{00000000-0005-0000-0000-0000B97B0000}"/>
    <cellStyle name="Normal 46 2 2 3 2" xfId="30627" xr:uid="{00000000-0005-0000-0000-0000BA7B0000}"/>
    <cellStyle name="Normal 46 2 2 3 2 2" xfId="30628" xr:uid="{00000000-0005-0000-0000-0000BB7B0000}"/>
    <cellStyle name="Normal 46 2 2 3 3" xfId="30629" xr:uid="{00000000-0005-0000-0000-0000BC7B0000}"/>
    <cellStyle name="Normal 46 2 2 4" xfId="30630" xr:uid="{00000000-0005-0000-0000-0000BD7B0000}"/>
    <cellStyle name="Normal 46 2 2 4 2" xfId="30631" xr:uid="{00000000-0005-0000-0000-0000BE7B0000}"/>
    <cellStyle name="Normal 46 2 2 4 2 2" xfId="30632" xr:uid="{00000000-0005-0000-0000-0000BF7B0000}"/>
    <cellStyle name="Normal 46 2 2 4 3" xfId="30633" xr:uid="{00000000-0005-0000-0000-0000C07B0000}"/>
    <cellStyle name="Normal 46 2 2 5" xfId="30634" xr:uid="{00000000-0005-0000-0000-0000C17B0000}"/>
    <cellStyle name="Normal 46 2 2 5 2" xfId="30635" xr:uid="{00000000-0005-0000-0000-0000C27B0000}"/>
    <cellStyle name="Normal 46 2 2 5 2 2" xfId="30636" xr:uid="{00000000-0005-0000-0000-0000C37B0000}"/>
    <cellStyle name="Normal 46 2 2 5 3" xfId="30637" xr:uid="{00000000-0005-0000-0000-0000C47B0000}"/>
    <cellStyle name="Normal 46 2 2 6" xfId="30638" xr:uid="{00000000-0005-0000-0000-0000C57B0000}"/>
    <cellStyle name="Normal 46 2 2 6 2" xfId="30639" xr:uid="{00000000-0005-0000-0000-0000C67B0000}"/>
    <cellStyle name="Normal 46 2 2 6 2 2" xfId="30640" xr:uid="{00000000-0005-0000-0000-0000C77B0000}"/>
    <cellStyle name="Normal 46 2 2 6 3" xfId="30641" xr:uid="{00000000-0005-0000-0000-0000C87B0000}"/>
    <cellStyle name="Normal 46 2 2 7" xfId="30642" xr:uid="{00000000-0005-0000-0000-0000C97B0000}"/>
    <cellStyle name="Normal 46 2 2 7 2" xfId="30643" xr:uid="{00000000-0005-0000-0000-0000CA7B0000}"/>
    <cellStyle name="Normal 46 2 2 8" xfId="30644" xr:uid="{00000000-0005-0000-0000-0000CB7B0000}"/>
    <cellStyle name="Normal 46 2 2 9" xfId="58440" xr:uid="{00000000-0005-0000-0000-0000CC7B0000}"/>
    <cellStyle name="Normal 46 2 3" xfId="30645" xr:uid="{00000000-0005-0000-0000-0000CD7B0000}"/>
    <cellStyle name="Normal 46 2 3 2" xfId="30646" xr:uid="{00000000-0005-0000-0000-0000CE7B0000}"/>
    <cellStyle name="Normal 46 2 3 2 2" xfId="30647" xr:uid="{00000000-0005-0000-0000-0000CF7B0000}"/>
    <cellStyle name="Normal 46 2 3 2 2 2" xfId="30648" xr:uid="{00000000-0005-0000-0000-0000D07B0000}"/>
    <cellStyle name="Normal 46 2 3 2 3" xfId="30649" xr:uid="{00000000-0005-0000-0000-0000D17B0000}"/>
    <cellStyle name="Normal 46 2 3 3" xfId="30650" xr:uid="{00000000-0005-0000-0000-0000D27B0000}"/>
    <cellStyle name="Normal 46 2 3 3 2" xfId="30651" xr:uid="{00000000-0005-0000-0000-0000D37B0000}"/>
    <cellStyle name="Normal 46 2 3 4" xfId="30652" xr:uid="{00000000-0005-0000-0000-0000D47B0000}"/>
    <cellStyle name="Normal 46 2 3 5" xfId="59183" xr:uid="{00000000-0005-0000-0000-0000D57B0000}"/>
    <cellStyle name="Normal 46 2 4" xfId="30653" xr:uid="{00000000-0005-0000-0000-0000D67B0000}"/>
    <cellStyle name="Normal 46 2 4 2" xfId="30654" xr:uid="{00000000-0005-0000-0000-0000D77B0000}"/>
    <cellStyle name="Normal 46 2 4 2 2" xfId="30655" xr:uid="{00000000-0005-0000-0000-0000D87B0000}"/>
    <cellStyle name="Normal 46 2 4 2 2 2" xfId="30656" xr:uid="{00000000-0005-0000-0000-0000D97B0000}"/>
    <cellStyle name="Normal 46 2 4 2 3" xfId="30657" xr:uid="{00000000-0005-0000-0000-0000DA7B0000}"/>
    <cellStyle name="Normal 46 2 4 3" xfId="30658" xr:uid="{00000000-0005-0000-0000-0000DB7B0000}"/>
    <cellStyle name="Normal 46 2 4 3 2" xfId="30659" xr:uid="{00000000-0005-0000-0000-0000DC7B0000}"/>
    <cellStyle name="Normal 46 2 4 4" xfId="30660" xr:uid="{00000000-0005-0000-0000-0000DD7B0000}"/>
    <cellStyle name="Normal 46 2 5" xfId="30661" xr:uid="{00000000-0005-0000-0000-0000DE7B0000}"/>
    <cellStyle name="Normal 46 2 5 2" xfId="30662" xr:uid="{00000000-0005-0000-0000-0000DF7B0000}"/>
    <cellStyle name="Normal 46 2 5 2 2" xfId="30663" xr:uid="{00000000-0005-0000-0000-0000E07B0000}"/>
    <cellStyle name="Normal 46 2 5 3" xfId="30664" xr:uid="{00000000-0005-0000-0000-0000E17B0000}"/>
    <cellStyle name="Normal 46 2 5 3 2" xfId="30665" xr:uid="{00000000-0005-0000-0000-0000E27B0000}"/>
    <cellStyle name="Normal 46 2 5 4" xfId="30666" xr:uid="{00000000-0005-0000-0000-0000E37B0000}"/>
    <cellStyle name="Normal 46 2 6" xfId="30667" xr:uid="{00000000-0005-0000-0000-0000E47B0000}"/>
    <cellStyle name="Normal 46 2 6 2" xfId="30668" xr:uid="{00000000-0005-0000-0000-0000E57B0000}"/>
    <cellStyle name="Normal 46 2 7" xfId="30669" xr:uid="{00000000-0005-0000-0000-0000E67B0000}"/>
    <cellStyle name="Normal 46 2 7 2" xfId="30670" xr:uid="{00000000-0005-0000-0000-0000E77B0000}"/>
    <cellStyle name="Normal 46 2 8" xfId="30671" xr:uid="{00000000-0005-0000-0000-0000E87B0000}"/>
    <cellStyle name="Normal 46 2 8 2" xfId="30672" xr:uid="{00000000-0005-0000-0000-0000E97B0000}"/>
    <cellStyle name="Normal 46 2 9" xfId="30673" xr:uid="{00000000-0005-0000-0000-0000EA7B0000}"/>
    <cellStyle name="Normal 46 20" xfId="30674" xr:uid="{00000000-0005-0000-0000-0000EB7B0000}"/>
    <cellStyle name="Normal 46 20 2" xfId="30675" xr:uid="{00000000-0005-0000-0000-0000EC7B0000}"/>
    <cellStyle name="Normal 46 20 2 2" xfId="30676" xr:uid="{00000000-0005-0000-0000-0000ED7B0000}"/>
    <cellStyle name="Normal 46 20 2 2 2" xfId="30677" xr:uid="{00000000-0005-0000-0000-0000EE7B0000}"/>
    <cellStyle name="Normal 46 20 2 3" xfId="30678" xr:uid="{00000000-0005-0000-0000-0000EF7B0000}"/>
    <cellStyle name="Normal 46 20 3" xfId="30679" xr:uid="{00000000-0005-0000-0000-0000F07B0000}"/>
    <cellStyle name="Normal 46 20 3 2" xfId="30680" xr:uid="{00000000-0005-0000-0000-0000F17B0000}"/>
    <cellStyle name="Normal 46 20 4" xfId="30681" xr:uid="{00000000-0005-0000-0000-0000F27B0000}"/>
    <cellStyle name="Normal 46 21" xfId="30682" xr:uid="{00000000-0005-0000-0000-0000F37B0000}"/>
    <cellStyle name="Normal 46 21 2" xfId="30683" xr:uid="{00000000-0005-0000-0000-0000F47B0000}"/>
    <cellStyle name="Normal 46 21 2 2" xfId="30684" xr:uid="{00000000-0005-0000-0000-0000F57B0000}"/>
    <cellStyle name="Normal 46 21 2 2 2" xfId="30685" xr:uid="{00000000-0005-0000-0000-0000F67B0000}"/>
    <cellStyle name="Normal 46 21 2 3" xfId="30686" xr:uid="{00000000-0005-0000-0000-0000F77B0000}"/>
    <cellStyle name="Normal 46 21 3" xfId="30687" xr:uid="{00000000-0005-0000-0000-0000F87B0000}"/>
    <cellStyle name="Normal 46 21 3 2" xfId="30688" xr:uid="{00000000-0005-0000-0000-0000F97B0000}"/>
    <cellStyle name="Normal 46 21 4" xfId="30689" xr:uid="{00000000-0005-0000-0000-0000FA7B0000}"/>
    <cellStyle name="Normal 46 22" xfId="30690" xr:uid="{00000000-0005-0000-0000-0000FB7B0000}"/>
    <cellStyle name="Normal 46 22 2" xfId="30691" xr:uid="{00000000-0005-0000-0000-0000FC7B0000}"/>
    <cellStyle name="Normal 46 22 2 2" xfId="30692" xr:uid="{00000000-0005-0000-0000-0000FD7B0000}"/>
    <cellStyle name="Normal 46 22 2 2 2" xfId="30693" xr:uid="{00000000-0005-0000-0000-0000FE7B0000}"/>
    <cellStyle name="Normal 46 22 2 3" xfId="30694" xr:uid="{00000000-0005-0000-0000-0000FF7B0000}"/>
    <cellStyle name="Normal 46 22 3" xfId="30695" xr:uid="{00000000-0005-0000-0000-0000007C0000}"/>
    <cellStyle name="Normal 46 22 3 2" xfId="30696" xr:uid="{00000000-0005-0000-0000-0000017C0000}"/>
    <cellStyle name="Normal 46 22 4" xfId="30697" xr:uid="{00000000-0005-0000-0000-0000027C0000}"/>
    <cellStyle name="Normal 46 23" xfId="30698" xr:uid="{00000000-0005-0000-0000-0000037C0000}"/>
    <cellStyle name="Normal 46 23 2" xfId="30699" xr:uid="{00000000-0005-0000-0000-0000047C0000}"/>
    <cellStyle name="Normal 46 23 2 2" xfId="30700" xr:uid="{00000000-0005-0000-0000-0000057C0000}"/>
    <cellStyle name="Normal 46 23 2 2 2" xfId="30701" xr:uid="{00000000-0005-0000-0000-0000067C0000}"/>
    <cellStyle name="Normal 46 23 2 3" xfId="30702" xr:uid="{00000000-0005-0000-0000-0000077C0000}"/>
    <cellStyle name="Normal 46 23 3" xfId="30703" xr:uid="{00000000-0005-0000-0000-0000087C0000}"/>
    <cellStyle name="Normal 46 23 3 2" xfId="30704" xr:uid="{00000000-0005-0000-0000-0000097C0000}"/>
    <cellStyle name="Normal 46 23 4" xfId="30705" xr:uid="{00000000-0005-0000-0000-00000A7C0000}"/>
    <cellStyle name="Normal 46 24" xfId="30706" xr:uid="{00000000-0005-0000-0000-00000B7C0000}"/>
    <cellStyle name="Normal 46 24 2" xfId="30707" xr:uid="{00000000-0005-0000-0000-00000C7C0000}"/>
    <cellStyle name="Normal 46 24 2 2" xfId="30708" xr:uid="{00000000-0005-0000-0000-00000D7C0000}"/>
    <cellStyle name="Normal 46 24 2 2 2" xfId="30709" xr:uid="{00000000-0005-0000-0000-00000E7C0000}"/>
    <cellStyle name="Normal 46 24 2 3" xfId="30710" xr:uid="{00000000-0005-0000-0000-00000F7C0000}"/>
    <cellStyle name="Normal 46 24 3" xfId="30711" xr:uid="{00000000-0005-0000-0000-0000107C0000}"/>
    <cellStyle name="Normal 46 24 3 2" xfId="30712" xr:uid="{00000000-0005-0000-0000-0000117C0000}"/>
    <cellStyle name="Normal 46 24 4" xfId="30713" xr:uid="{00000000-0005-0000-0000-0000127C0000}"/>
    <cellStyle name="Normal 46 25" xfId="30714" xr:uid="{00000000-0005-0000-0000-0000137C0000}"/>
    <cellStyle name="Normal 46 25 2" xfId="30715" xr:uid="{00000000-0005-0000-0000-0000147C0000}"/>
    <cellStyle name="Normal 46 25 2 2" xfId="30716" xr:uid="{00000000-0005-0000-0000-0000157C0000}"/>
    <cellStyle name="Normal 46 25 2 2 2" xfId="30717" xr:uid="{00000000-0005-0000-0000-0000167C0000}"/>
    <cellStyle name="Normal 46 25 2 3" xfId="30718" xr:uid="{00000000-0005-0000-0000-0000177C0000}"/>
    <cellStyle name="Normal 46 25 3" xfId="30719" xr:uid="{00000000-0005-0000-0000-0000187C0000}"/>
    <cellStyle name="Normal 46 25 3 2" xfId="30720" xr:uid="{00000000-0005-0000-0000-0000197C0000}"/>
    <cellStyle name="Normal 46 25 4" xfId="30721" xr:uid="{00000000-0005-0000-0000-00001A7C0000}"/>
    <cellStyle name="Normal 46 26" xfId="30722" xr:uid="{00000000-0005-0000-0000-00001B7C0000}"/>
    <cellStyle name="Normal 46 26 2" xfId="30723" xr:uid="{00000000-0005-0000-0000-00001C7C0000}"/>
    <cellStyle name="Normal 46 26 2 2" xfId="30724" xr:uid="{00000000-0005-0000-0000-00001D7C0000}"/>
    <cellStyle name="Normal 46 26 2 2 2" xfId="30725" xr:uid="{00000000-0005-0000-0000-00001E7C0000}"/>
    <cellStyle name="Normal 46 26 2 3" xfId="30726" xr:uid="{00000000-0005-0000-0000-00001F7C0000}"/>
    <cellStyle name="Normal 46 26 3" xfId="30727" xr:uid="{00000000-0005-0000-0000-0000207C0000}"/>
    <cellStyle name="Normal 46 26 3 2" xfId="30728" xr:uid="{00000000-0005-0000-0000-0000217C0000}"/>
    <cellStyle name="Normal 46 26 4" xfId="30729" xr:uid="{00000000-0005-0000-0000-0000227C0000}"/>
    <cellStyle name="Normal 46 27" xfId="30730" xr:uid="{00000000-0005-0000-0000-0000237C0000}"/>
    <cellStyle name="Normal 46 27 2" xfId="30731" xr:uid="{00000000-0005-0000-0000-0000247C0000}"/>
    <cellStyle name="Normal 46 27 2 2" xfId="30732" xr:uid="{00000000-0005-0000-0000-0000257C0000}"/>
    <cellStyle name="Normal 46 27 2 2 2" xfId="30733" xr:uid="{00000000-0005-0000-0000-0000267C0000}"/>
    <cellStyle name="Normal 46 27 2 3" xfId="30734" xr:uid="{00000000-0005-0000-0000-0000277C0000}"/>
    <cellStyle name="Normal 46 27 3" xfId="30735" xr:uid="{00000000-0005-0000-0000-0000287C0000}"/>
    <cellStyle name="Normal 46 27 3 2" xfId="30736" xr:uid="{00000000-0005-0000-0000-0000297C0000}"/>
    <cellStyle name="Normal 46 27 4" xfId="30737" xr:uid="{00000000-0005-0000-0000-00002A7C0000}"/>
    <cellStyle name="Normal 46 28" xfId="30738" xr:uid="{00000000-0005-0000-0000-00002B7C0000}"/>
    <cellStyle name="Normal 46 28 2" xfId="30739" xr:uid="{00000000-0005-0000-0000-00002C7C0000}"/>
    <cellStyle name="Normal 46 28 2 2" xfId="30740" xr:uid="{00000000-0005-0000-0000-00002D7C0000}"/>
    <cellStyle name="Normal 46 28 2 2 2" xfId="30741" xr:uid="{00000000-0005-0000-0000-00002E7C0000}"/>
    <cellStyle name="Normal 46 28 2 3" xfId="30742" xr:uid="{00000000-0005-0000-0000-00002F7C0000}"/>
    <cellStyle name="Normal 46 28 3" xfId="30743" xr:uid="{00000000-0005-0000-0000-0000307C0000}"/>
    <cellStyle name="Normal 46 28 3 2" xfId="30744" xr:uid="{00000000-0005-0000-0000-0000317C0000}"/>
    <cellStyle name="Normal 46 28 4" xfId="30745" xr:uid="{00000000-0005-0000-0000-0000327C0000}"/>
    <cellStyle name="Normal 46 29" xfId="30746" xr:uid="{00000000-0005-0000-0000-0000337C0000}"/>
    <cellStyle name="Normal 46 29 2" xfId="30747" xr:uid="{00000000-0005-0000-0000-0000347C0000}"/>
    <cellStyle name="Normal 46 29 2 2" xfId="30748" xr:uid="{00000000-0005-0000-0000-0000357C0000}"/>
    <cellStyle name="Normal 46 29 2 2 2" xfId="30749" xr:uid="{00000000-0005-0000-0000-0000367C0000}"/>
    <cellStyle name="Normal 46 29 2 3" xfId="30750" xr:uid="{00000000-0005-0000-0000-0000377C0000}"/>
    <cellStyle name="Normal 46 29 3" xfId="30751" xr:uid="{00000000-0005-0000-0000-0000387C0000}"/>
    <cellStyle name="Normal 46 29 3 2" xfId="30752" xr:uid="{00000000-0005-0000-0000-0000397C0000}"/>
    <cellStyle name="Normal 46 29 4" xfId="30753" xr:uid="{00000000-0005-0000-0000-00003A7C0000}"/>
    <cellStyle name="Normal 46 3" xfId="30754" xr:uid="{00000000-0005-0000-0000-00003B7C0000}"/>
    <cellStyle name="Normal 46 3 2" xfId="30755" xr:uid="{00000000-0005-0000-0000-00003C7C0000}"/>
    <cellStyle name="Normal 46 3 2 2" xfId="30756" xr:uid="{00000000-0005-0000-0000-00003D7C0000}"/>
    <cellStyle name="Normal 46 3 2 2 2" xfId="30757" xr:uid="{00000000-0005-0000-0000-00003E7C0000}"/>
    <cellStyle name="Normal 46 3 2 2 3" xfId="59186" xr:uid="{00000000-0005-0000-0000-00003F7C0000}"/>
    <cellStyle name="Normal 46 3 2 3" xfId="30758" xr:uid="{00000000-0005-0000-0000-0000407C0000}"/>
    <cellStyle name="Normal 46 3 2 4" xfId="58571" xr:uid="{00000000-0005-0000-0000-0000417C0000}"/>
    <cellStyle name="Normal 46 3 3" xfId="30759" xr:uid="{00000000-0005-0000-0000-0000427C0000}"/>
    <cellStyle name="Normal 46 3 3 2" xfId="30760" xr:uid="{00000000-0005-0000-0000-0000437C0000}"/>
    <cellStyle name="Normal 46 3 3 3" xfId="59185" xr:uid="{00000000-0005-0000-0000-0000447C0000}"/>
    <cellStyle name="Normal 46 3 4" xfId="30761" xr:uid="{00000000-0005-0000-0000-0000457C0000}"/>
    <cellStyle name="Normal 46 3 5" xfId="58213" xr:uid="{00000000-0005-0000-0000-0000467C0000}"/>
    <cellStyle name="Normal 46 30" xfId="30762" xr:uid="{00000000-0005-0000-0000-0000477C0000}"/>
    <cellStyle name="Normal 46 30 2" xfId="30763" xr:uid="{00000000-0005-0000-0000-0000487C0000}"/>
    <cellStyle name="Normal 46 30 2 2" xfId="30764" xr:uid="{00000000-0005-0000-0000-0000497C0000}"/>
    <cellStyle name="Normal 46 30 2 2 2" xfId="30765" xr:uid="{00000000-0005-0000-0000-00004A7C0000}"/>
    <cellStyle name="Normal 46 30 2 3" xfId="30766" xr:uid="{00000000-0005-0000-0000-00004B7C0000}"/>
    <cellStyle name="Normal 46 30 3" xfId="30767" xr:uid="{00000000-0005-0000-0000-00004C7C0000}"/>
    <cellStyle name="Normal 46 30 3 2" xfId="30768" xr:uid="{00000000-0005-0000-0000-00004D7C0000}"/>
    <cellStyle name="Normal 46 30 4" xfId="30769" xr:uid="{00000000-0005-0000-0000-00004E7C0000}"/>
    <cellStyle name="Normal 46 31" xfId="30770" xr:uid="{00000000-0005-0000-0000-00004F7C0000}"/>
    <cellStyle name="Normal 46 31 2" xfId="30771" xr:uid="{00000000-0005-0000-0000-0000507C0000}"/>
    <cellStyle name="Normal 46 31 2 2" xfId="30772" xr:uid="{00000000-0005-0000-0000-0000517C0000}"/>
    <cellStyle name="Normal 46 31 2 2 2" xfId="30773" xr:uid="{00000000-0005-0000-0000-0000527C0000}"/>
    <cellStyle name="Normal 46 31 2 3" xfId="30774" xr:uid="{00000000-0005-0000-0000-0000537C0000}"/>
    <cellStyle name="Normal 46 31 3" xfId="30775" xr:uid="{00000000-0005-0000-0000-0000547C0000}"/>
    <cellStyle name="Normal 46 31 3 2" xfId="30776" xr:uid="{00000000-0005-0000-0000-0000557C0000}"/>
    <cellStyle name="Normal 46 31 4" xfId="30777" xr:uid="{00000000-0005-0000-0000-0000567C0000}"/>
    <cellStyle name="Normal 46 32" xfId="30778" xr:uid="{00000000-0005-0000-0000-0000577C0000}"/>
    <cellStyle name="Normal 46 32 2" xfId="30779" xr:uid="{00000000-0005-0000-0000-0000587C0000}"/>
    <cellStyle name="Normal 46 32 2 2" xfId="30780" xr:uid="{00000000-0005-0000-0000-0000597C0000}"/>
    <cellStyle name="Normal 46 32 2 2 2" xfId="30781" xr:uid="{00000000-0005-0000-0000-00005A7C0000}"/>
    <cellStyle name="Normal 46 32 2 3" xfId="30782" xr:uid="{00000000-0005-0000-0000-00005B7C0000}"/>
    <cellStyle name="Normal 46 32 3" xfId="30783" xr:uid="{00000000-0005-0000-0000-00005C7C0000}"/>
    <cellStyle name="Normal 46 32 3 2" xfId="30784" xr:uid="{00000000-0005-0000-0000-00005D7C0000}"/>
    <cellStyle name="Normal 46 32 4" xfId="30785" xr:uid="{00000000-0005-0000-0000-00005E7C0000}"/>
    <cellStyle name="Normal 46 33" xfId="30786" xr:uid="{00000000-0005-0000-0000-00005F7C0000}"/>
    <cellStyle name="Normal 46 33 2" xfId="30787" xr:uid="{00000000-0005-0000-0000-0000607C0000}"/>
    <cellStyle name="Normal 46 33 2 2" xfId="30788" xr:uid="{00000000-0005-0000-0000-0000617C0000}"/>
    <cellStyle name="Normal 46 33 2 2 2" xfId="30789" xr:uid="{00000000-0005-0000-0000-0000627C0000}"/>
    <cellStyle name="Normal 46 33 2 3" xfId="30790" xr:uid="{00000000-0005-0000-0000-0000637C0000}"/>
    <cellStyle name="Normal 46 33 3" xfId="30791" xr:uid="{00000000-0005-0000-0000-0000647C0000}"/>
    <cellStyle name="Normal 46 33 3 2" xfId="30792" xr:uid="{00000000-0005-0000-0000-0000657C0000}"/>
    <cellStyle name="Normal 46 33 4" xfId="30793" xr:uid="{00000000-0005-0000-0000-0000667C0000}"/>
    <cellStyle name="Normal 46 34" xfId="30794" xr:uid="{00000000-0005-0000-0000-0000677C0000}"/>
    <cellStyle name="Normal 46 34 2" xfId="30795" xr:uid="{00000000-0005-0000-0000-0000687C0000}"/>
    <cellStyle name="Normal 46 34 2 2" xfId="30796" xr:uid="{00000000-0005-0000-0000-0000697C0000}"/>
    <cellStyle name="Normal 46 34 2 2 2" xfId="30797" xr:uid="{00000000-0005-0000-0000-00006A7C0000}"/>
    <cellStyle name="Normal 46 34 2 3" xfId="30798" xr:uid="{00000000-0005-0000-0000-00006B7C0000}"/>
    <cellStyle name="Normal 46 34 3" xfId="30799" xr:uid="{00000000-0005-0000-0000-00006C7C0000}"/>
    <cellStyle name="Normal 46 34 3 2" xfId="30800" xr:uid="{00000000-0005-0000-0000-00006D7C0000}"/>
    <cellStyle name="Normal 46 34 4" xfId="30801" xr:uid="{00000000-0005-0000-0000-00006E7C0000}"/>
    <cellStyle name="Normal 46 35" xfId="30802" xr:uid="{00000000-0005-0000-0000-00006F7C0000}"/>
    <cellStyle name="Normal 46 35 2" xfId="30803" xr:uid="{00000000-0005-0000-0000-0000707C0000}"/>
    <cellStyle name="Normal 46 35 2 2" xfId="30804" xr:uid="{00000000-0005-0000-0000-0000717C0000}"/>
    <cellStyle name="Normal 46 35 2 2 2" xfId="30805" xr:uid="{00000000-0005-0000-0000-0000727C0000}"/>
    <cellStyle name="Normal 46 35 2 3" xfId="30806" xr:uid="{00000000-0005-0000-0000-0000737C0000}"/>
    <cellStyle name="Normal 46 35 3" xfId="30807" xr:uid="{00000000-0005-0000-0000-0000747C0000}"/>
    <cellStyle name="Normal 46 35 3 2" xfId="30808" xr:uid="{00000000-0005-0000-0000-0000757C0000}"/>
    <cellStyle name="Normal 46 35 4" xfId="30809" xr:uid="{00000000-0005-0000-0000-0000767C0000}"/>
    <cellStyle name="Normal 46 36" xfId="30810" xr:uid="{00000000-0005-0000-0000-0000777C0000}"/>
    <cellStyle name="Normal 46 36 2" xfId="30811" xr:uid="{00000000-0005-0000-0000-0000787C0000}"/>
    <cellStyle name="Normal 46 36 2 2" xfId="30812" xr:uid="{00000000-0005-0000-0000-0000797C0000}"/>
    <cellStyle name="Normal 46 36 2 2 2" xfId="30813" xr:uid="{00000000-0005-0000-0000-00007A7C0000}"/>
    <cellStyle name="Normal 46 36 2 3" xfId="30814" xr:uid="{00000000-0005-0000-0000-00007B7C0000}"/>
    <cellStyle name="Normal 46 36 3" xfId="30815" xr:uid="{00000000-0005-0000-0000-00007C7C0000}"/>
    <cellStyle name="Normal 46 36 3 2" xfId="30816" xr:uid="{00000000-0005-0000-0000-00007D7C0000}"/>
    <cellStyle name="Normal 46 36 4" xfId="30817" xr:uid="{00000000-0005-0000-0000-00007E7C0000}"/>
    <cellStyle name="Normal 46 37" xfId="30818" xr:uid="{00000000-0005-0000-0000-00007F7C0000}"/>
    <cellStyle name="Normal 46 37 2" xfId="30819" xr:uid="{00000000-0005-0000-0000-0000807C0000}"/>
    <cellStyle name="Normal 46 37 2 2" xfId="30820" xr:uid="{00000000-0005-0000-0000-0000817C0000}"/>
    <cellStyle name="Normal 46 37 2 2 2" xfId="30821" xr:uid="{00000000-0005-0000-0000-0000827C0000}"/>
    <cellStyle name="Normal 46 37 2 3" xfId="30822" xr:uid="{00000000-0005-0000-0000-0000837C0000}"/>
    <cellStyle name="Normal 46 37 3" xfId="30823" xr:uid="{00000000-0005-0000-0000-0000847C0000}"/>
    <cellStyle name="Normal 46 37 3 2" xfId="30824" xr:uid="{00000000-0005-0000-0000-0000857C0000}"/>
    <cellStyle name="Normal 46 37 4" xfId="30825" xr:uid="{00000000-0005-0000-0000-0000867C0000}"/>
    <cellStyle name="Normal 46 38" xfId="30826" xr:uid="{00000000-0005-0000-0000-0000877C0000}"/>
    <cellStyle name="Normal 46 38 2" xfId="30827" xr:uid="{00000000-0005-0000-0000-0000887C0000}"/>
    <cellStyle name="Normal 46 38 2 2" xfId="30828" xr:uid="{00000000-0005-0000-0000-0000897C0000}"/>
    <cellStyle name="Normal 46 38 2 2 2" xfId="30829" xr:uid="{00000000-0005-0000-0000-00008A7C0000}"/>
    <cellStyle name="Normal 46 38 2 3" xfId="30830" xr:uid="{00000000-0005-0000-0000-00008B7C0000}"/>
    <cellStyle name="Normal 46 38 3" xfId="30831" xr:uid="{00000000-0005-0000-0000-00008C7C0000}"/>
    <cellStyle name="Normal 46 38 3 2" xfId="30832" xr:uid="{00000000-0005-0000-0000-00008D7C0000}"/>
    <cellStyle name="Normal 46 38 4" xfId="30833" xr:uid="{00000000-0005-0000-0000-00008E7C0000}"/>
    <cellStyle name="Normal 46 39" xfId="30834" xr:uid="{00000000-0005-0000-0000-00008F7C0000}"/>
    <cellStyle name="Normal 46 39 2" xfId="30835" xr:uid="{00000000-0005-0000-0000-0000907C0000}"/>
    <cellStyle name="Normal 46 39 2 2" xfId="30836" xr:uid="{00000000-0005-0000-0000-0000917C0000}"/>
    <cellStyle name="Normal 46 39 2 2 2" xfId="30837" xr:uid="{00000000-0005-0000-0000-0000927C0000}"/>
    <cellStyle name="Normal 46 39 2 3" xfId="30838" xr:uid="{00000000-0005-0000-0000-0000937C0000}"/>
    <cellStyle name="Normal 46 39 3" xfId="30839" xr:uid="{00000000-0005-0000-0000-0000947C0000}"/>
    <cellStyle name="Normal 46 39 3 2" xfId="30840" xr:uid="{00000000-0005-0000-0000-0000957C0000}"/>
    <cellStyle name="Normal 46 39 4" xfId="30841" xr:uid="{00000000-0005-0000-0000-0000967C0000}"/>
    <cellStyle name="Normal 46 4" xfId="30842" xr:uid="{00000000-0005-0000-0000-0000977C0000}"/>
    <cellStyle name="Normal 46 4 2" xfId="30843" xr:uid="{00000000-0005-0000-0000-0000987C0000}"/>
    <cellStyle name="Normal 46 4 2 2" xfId="30844" xr:uid="{00000000-0005-0000-0000-0000997C0000}"/>
    <cellStyle name="Normal 46 4 2 2 2" xfId="30845" xr:uid="{00000000-0005-0000-0000-00009A7C0000}"/>
    <cellStyle name="Normal 46 4 2 3" xfId="30846" xr:uid="{00000000-0005-0000-0000-00009B7C0000}"/>
    <cellStyle name="Normal 46 4 2 4" xfId="59187" xr:uid="{00000000-0005-0000-0000-00009C7C0000}"/>
    <cellStyle name="Normal 46 4 3" xfId="30847" xr:uid="{00000000-0005-0000-0000-00009D7C0000}"/>
    <cellStyle name="Normal 46 4 3 2" xfId="30848" xr:uid="{00000000-0005-0000-0000-00009E7C0000}"/>
    <cellStyle name="Normal 46 4 4" xfId="30849" xr:uid="{00000000-0005-0000-0000-00009F7C0000}"/>
    <cellStyle name="Normal 46 4 5" xfId="58337" xr:uid="{00000000-0005-0000-0000-0000A07C0000}"/>
    <cellStyle name="Normal 46 40" xfId="30850" xr:uid="{00000000-0005-0000-0000-0000A17C0000}"/>
    <cellStyle name="Normal 46 40 2" xfId="30851" xr:uid="{00000000-0005-0000-0000-0000A27C0000}"/>
    <cellStyle name="Normal 46 40 2 2" xfId="30852" xr:uid="{00000000-0005-0000-0000-0000A37C0000}"/>
    <cellStyle name="Normal 46 40 2 2 2" xfId="30853" xr:uid="{00000000-0005-0000-0000-0000A47C0000}"/>
    <cellStyle name="Normal 46 40 2 3" xfId="30854" xr:uid="{00000000-0005-0000-0000-0000A57C0000}"/>
    <cellStyle name="Normal 46 40 3" xfId="30855" xr:uid="{00000000-0005-0000-0000-0000A67C0000}"/>
    <cellStyle name="Normal 46 40 3 2" xfId="30856" xr:uid="{00000000-0005-0000-0000-0000A77C0000}"/>
    <cellStyle name="Normal 46 40 4" xfId="30857" xr:uid="{00000000-0005-0000-0000-0000A87C0000}"/>
    <cellStyle name="Normal 46 41" xfId="30858" xr:uid="{00000000-0005-0000-0000-0000A97C0000}"/>
    <cellStyle name="Normal 46 41 2" xfId="30859" xr:uid="{00000000-0005-0000-0000-0000AA7C0000}"/>
    <cellStyle name="Normal 46 41 2 2" xfId="30860" xr:uid="{00000000-0005-0000-0000-0000AB7C0000}"/>
    <cellStyle name="Normal 46 41 2 2 2" xfId="30861" xr:uid="{00000000-0005-0000-0000-0000AC7C0000}"/>
    <cellStyle name="Normal 46 41 2 3" xfId="30862" xr:uid="{00000000-0005-0000-0000-0000AD7C0000}"/>
    <cellStyle name="Normal 46 41 3" xfId="30863" xr:uid="{00000000-0005-0000-0000-0000AE7C0000}"/>
    <cellStyle name="Normal 46 41 3 2" xfId="30864" xr:uid="{00000000-0005-0000-0000-0000AF7C0000}"/>
    <cellStyle name="Normal 46 41 4" xfId="30865" xr:uid="{00000000-0005-0000-0000-0000B07C0000}"/>
    <cellStyle name="Normal 46 42" xfId="30866" xr:uid="{00000000-0005-0000-0000-0000B17C0000}"/>
    <cellStyle name="Normal 46 42 2" xfId="30867" xr:uid="{00000000-0005-0000-0000-0000B27C0000}"/>
    <cellStyle name="Normal 46 42 2 2" xfId="30868" xr:uid="{00000000-0005-0000-0000-0000B37C0000}"/>
    <cellStyle name="Normal 46 42 2 2 2" xfId="30869" xr:uid="{00000000-0005-0000-0000-0000B47C0000}"/>
    <cellStyle name="Normal 46 42 2 3" xfId="30870" xr:uid="{00000000-0005-0000-0000-0000B57C0000}"/>
    <cellStyle name="Normal 46 42 3" xfId="30871" xr:uid="{00000000-0005-0000-0000-0000B67C0000}"/>
    <cellStyle name="Normal 46 42 3 2" xfId="30872" xr:uid="{00000000-0005-0000-0000-0000B77C0000}"/>
    <cellStyle name="Normal 46 42 4" xfId="30873" xr:uid="{00000000-0005-0000-0000-0000B87C0000}"/>
    <cellStyle name="Normal 46 43" xfId="30874" xr:uid="{00000000-0005-0000-0000-0000B97C0000}"/>
    <cellStyle name="Normal 46 43 2" xfId="30875" xr:uid="{00000000-0005-0000-0000-0000BA7C0000}"/>
    <cellStyle name="Normal 46 43 2 2" xfId="30876" xr:uid="{00000000-0005-0000-0000-0000BB7C0000}"/>
    <cellStyle name="Normal 46 43 2 2 2" xfId="30877" xr:uid="{00000000-0005-0000-0000-0000BC7C0000}"/>
    <cellStyle name="Normal 46 43 2 3" xfId="30878" xr:uid="{00000000-0005-0000-0000-0000BD7C0000}"/>
    <cellStyle name="Normal 46 43 3" xfId="30879" xr:uid="{00000000-0005-0000-0000-0000BE7C0000}"/>
    <cellStyle name="Normal 46 43 3 2" xfId="30880" xr:uid="{00000000-0005-0000-0000-0000BF7C0000}"/>
    <cellStyle name="Normal 46 43 4" xfId="30881" xr:uid="{00000000-0005-0000-0000-0000C07C0000}"/>
    <cellStyle name="Normal 46 44" xfId="30882" xr:uid="{00000000-0005-0000-0000-0000C17C0000}"/>
    <cellStyle name="Normal 46 44 2" xfId="30883" xr:uid="{00000000-0005-0000-0000-0000C27C0000}"/>
    <cellStyle name="Normal 46 44 2 2" xfId="30884" xr:uid="{00000000-0005-0000-0000-0000C37C0000}"/>
    <cellStyle name="Normal 46 44 2 2 2" xfId="30885" xr:uid="{00000000-0005-0000-0000-0000C47C0000}"/>
    <cellStyle name="Normal 46 44 2 3" xfId="30886" xr:uid="{00000000-0005-0000-0000-0000C57C0000}"/>
    <cellStyle name="Normal 46 44 3" xfId="30887" xr:uid="{00000000-0005-0000-0000-0000C67C0000}"/>
    <cellStyle name="Normal 46 44 3 2" xfId="30888" xr:uid="{00000000-0005-0000-0000-0000C77C0000}"/>
    <cellStyle name="Normal 46 44 4" xfId="30889" xr:uid="{00000000-0005-0000-0000-0000C87C0000}"/>
    <cellStyle name="Normal 46 45" xfId="30890" xr:uid="{00000000-0005-0000-0000-0000C97C0000}"/>
    <cellStyle name="Normal 46 45 2" xfId="30891" xr:uid="{00000000-0005-0000-0000-0000CA7C0000}"/>
    <cellStyle name="Normal 46 45 2 2" xfId="30892" xr:uid="{00000000-0005-0000-0000-0000CB7C0000}"/>
    <cellStyle name="Normal 46 45 2 2 2" xfId="30893" xr:uid="{00000000-0005-0000-0000-0000CC7C0000}"/>
    <cellStyle name="Normal 46 45 2 3" xfId="30894" xr:uid="{00000000-0005-0000-0000-0000CD7C0000}"/>
    <cellStyle name="Normal 46 45 3" xfId="30895" xr:uid="{00000000-0005-0000-0000-0000CE7C0000}"/>
    <cellStyle name="Normal 46 45 3 2" xfId="30896" xr:uid="{00000000-0005-0000-0000-0000CF7C0000}"/>
    <cellStyle name="Normal 46 45 4" xfId="30897" xr:uid="{00000000-0005-0000-0000-0000D07C0000}"/>
    <cellStyle name="Normal 46 46" xfId="30898" xr:uid="{00000000-0005-0000-0000-0000D17C0000}"/>
    <cellStyle name="Normal 46 46 2" xfId="30899" xr:uid="{00000000-0005-0000-0000-0000D27C0000}"/>
    <cellStyle name="Normal 46 46 2 2" xfId="30900" xr:uid="{00000000-0005-0000-0000-0000D37C0000}"/>
    <cellStyle name="Normal 46 46 2 2 2" xfId="30901" xr:uid="{00000000-0005-0000-0000-0000D47C0000}"/>
    <cellStyle name="Normal 46 46 2 3" xfId="30902" xr:uid="{00000000-0005-0000-0000-0000D57C0000}"/>
    <cellStyle name="Normal 46 46 3" xfId="30903" xr:uid="{00000000-0005-0000-0000-0000D67C0000}"/>
    <cellStyle name="Normal 46 46 3 2" xfId="30904" xr:uid="{00000000-0005-0000-0000-0000D77C0000}"/>
    <cellStyle name="Normal 46 46 4" xfId="30905" xr:uid="{00000000-0005-0000-0000-0000D87C0000}"/>
    <cellStyle name="Normal 46 47" xfId="30906" xr:uid="{00000000-0005-0000-0000-0000D97C0000}"/>
    <cellStyle name="Normal 46 47 2" xfId="30907" xr:uid="{00000000-0005-0000-0000-0000DA7C0000}"/>
    <cellStyle name="Normal 46 47 2 2" xfId="30908" xr:uid="{00000000-0005-0000-0000-0000DB7C0000}"/>
    <cellStyle name="Normal 46 47 2 2 2" xfId="30909" xr:uid="{00000000-0005-0000-0000-0000DC7C0000}"/>
    <cellStyle name="Normal 46 47 2 3" xfId="30910" xr:uid="{00000000-0005-0000-0000-0000DD7C0000}"/>
    <cellStyle name="Normal 46 47 2 3 2" xfId="30911" xr:uid="{00000000-0005-0000-0000-0000DE7C0000}"/>
    <cellStyle name="Normal 46 47 2 4" xfId="30912" xr:uid="{00000000-0005-0000-0000-0000DF7C0000}"/>
    <cellStyle name="Normal 46 47 3" xfId="30913" xr:uid="{00000000-0005-0000-0000-0000E07C0000}"/>
    <cellStyle name="Normal 46 47 3 2" xfId="30914" xr:uid="{00000000-0005-0000-0000-0000E17C0000}"/>
    <cellStyle name="Normal 46 47 4" xfId="30915" xr:uid="{00000000-0005-0000-0000-0000E27C0000}"/>
    <cellStyle name="Normal 46 47 4 2" xfId="30916" xr:uid="{00000000-0005-0000-0000-0000E37C0000}"/>
    <cellStyle name="Normal 46 47 5" xfId="30917" xr:uid="{00000000-0005-0000-0000-0000E47C0000}"/>
    <cellStyle name="Normal 46 47 5 2" xfId="30918" xr:uid="{00000000-0005-0000-0000-0000E57C0000}"/>
    <cellStyle name="Normal 46 47 6" xfId="30919" xr:uid="{00000000-0005-0000-0000-0000E67C0000}"/>
    <cellStyle name="Normal 46 47 6 2" xfId="30920" xr:uid="{00000000-0005-0000-0000-0000E77C0000}"/>
    <cellStyle name="Normal 46 47 7" xfId="30921" xr:uid="{00000000-0005-0000-0000-0000E87C0000}"/>
    <cellStyle name="Normal 46 48" xfId="30922" xr:uid="{00000000-0005-0000-0000-0000E97C0000}"/>
    <cellStyle name="Normal 46 48 2" xfId="30923" xr:uid="{00000000-0005-0000-0000-0000EA7C0000}"/>
    <cellStyle name="Normal 46 49" xfId="30924" xr:uid="{00000000-0005-0000-0000-0000EB7C0000}"/>
    <cellStyle name="Normal 46 49 2" xfId="30925" xr:uid="{00000000-0005-0000-0000-0000EC7C0000}"/>
    <cellStyle name="Normal 46 49 2 2" xfId="30926" xr:uid="{00000000-0005-0000-0000-0000ED7C0000}"/>
    <cellStyle name="Normal 46 49 2 2 2" xfId="30927" xr:uid="{00000000-0005-0000-0000-0000EE7C0000}"/>
    <cellStyle name="Normal 46 49 2 3" xfId="30928" xr:uid="{00000000-0005-0000-0000-0000EF7C0000}"/>
    <cellStyle name="Normal 46 49 3" xfId="30929" xr:uid="{00000000-0005-0000-0000-0000F07C0000}"/>
    <cellStyle name="Normal 46 5" xfId="30930" xr:uid="{00000000-0005-0000-0000-0000F17C0000}"/>
    <cellStyle name="Normal 46 5 2" xfId="30931" xr:uid="{00000000-0005-0000-0000-0000F27C0000}"/>
    <cellStyle name="Normal 46 5 2 2" xfId="30932" xr:uid="{00000000-0005-0000-0000-0000F37C0000}"/>
    <cellStyle name="Normal 46 5 2 2 2" xfId="30933" xr:uid="{00000000-0005-0000-0000-0000F47C0000}"/>
    <cellStyle name="Normal 46 5 2 3" xfId="30934" xr:uid="{00000000-0005-0000-0000-0000F57C0000}"/>
    <cellStyle name="Normal 46 5 3" xfId="30935" xr:uid="{00000000-0005-0000-0000-0000F67C0000}"/>
    <cellStyle name="Normal 46 5 3 2" xfId="30936" xr:uid="{00000000-0005-0000-0000-0000F77C0000}"/>
    <cellStyle name="Normal 46 5 4" xfId="30937" xr:uid="{00000000-0005-0000-0000-0000F87C0000}"/>
    <cellStyle name="Normal 46 5 5" xfId="59182" xr:uid="{00000000-0005-0000-0000-0000F97C0000}"/>
    <cellStyle name="Normal 46 50" xfId="30938" xr:uid="{00000000-0005-0000-0000-0000FA7C0000}"/>
    <cellStyle name="Normal 46 50 2" xfId="30939" xr:uid="{00000000-0005-0000-0000-0000FB7C0000}"/>
    <cellStyle name="Normal 46 50 2 2" xfId="30940" xr:uid="{00000000-0005-0000-0000-0000FC7C0000}"/>
    <cellStyle name="Normal 46 50 3" xfId="30941" xr:uid="{00000000-0005-0000-0000-0000FD7C0000}"/>
    <cellStyle name="Normal 46 51" xfId="30942" xr:uid="{00000000-0005-0000-0000-0000FE7C0000}"/>
    <cellStyle name="Normal 46 51 2" xfId="30943" xr:uid="{00000000-0005-0000-0000-0000FF7C0000}"/>
    <cellStyle name="Normal 46 51 2 2" xfId="30944" xr:uid="{00000000-0005-0000-0000-0000007D0000}"/>
    <cellStyle name="Normal 46 51 3" xfId="30945" xr:uid="{00000000-0005-0000-0000-0000017D0000}"/>
    <cellStyle name="Normal 46 52" xfId="30946" xr:uid="{00000000-0005-0000-0000-0000027D0000}"/>
    <cellStyle name="Normal 46 52 2" xfId="30947" xr:uid="{00000000-0005-0000-0000-0000037D0000}"/>
    <cellStyle name="Normal 46 52 2 2" xfId="30948" xr:uid="{00000000-0005-0000-0000-0000047D0000}"/>
    <cellStyle name="Normal 46 52 3" xfId="30949" xr:uid="{00000000-0005-0000-0000-0000057D0000}"/>
    <cellStyle name="Normal 46 53" xfId="30950" xr:uid="{00000000-0005-0000-0000-0000067D0000}"/>
    <cellStyle name="Normal 46 53 2" xfId="30951" xr:uid="{00000000-0005-0000-0000-0000077D0000}"/>
    <cellStyle name="Normal 46 54" xfId="30952" xr:uid="{00000000-0005-0000-0000-0000087D0000}"/>
    <cellStyle name="Normal 46 55" xfId="30953" xr:uid="{00000000-0005-0000-0000-0000097D0000}"/>
    <cellStyle name="Normal 46 6" xfId="30954" xr:uid="{00000000-0005-0000-0000-00000A7D0000}"/>
    <cellStyle name="Normal 46 6 2" xfId="30955" xr:uid="{00000000-0005-0000-0000-00000B7D0000}"/>
    <cellStyle name="Normal 46 6 2 2" xfId="30956" xr:uid="{00000000-0005-0000-0000-00000C7D0000}"/>
    <cellStyle name="Normal 46 6 2 2 2" xfId="30957" xr:uid="{00000000-0005-0000-0000-00000D7D0000}"/>
    <cellStyle name="Normal 46 6 2 3" xfId="30958" xr:uid="{00000000-0005-0000-0000-00000E7D0000}"/>
    <cellStyle name="Normal 46 6 3" xfId="30959" xr:uid="{00000000-0005-0000-0000-00000F7D0000}"/>
    <cellStyle name="Normal 46 6 3 2" xfId="30960" xr:uid="{00000000-0005-0000-0000-0000107D0000}"/>
    <cellStyle name="Normal 46 6 4" xfId="30961" xr:uid="{00000000-0005-0000-0000-0000117D0000}"/>
    <cellStyle name="Normal 46 7" xfId="30962" xr:uid="{00000000-0005-0000-0000-0000127D0000}"/>
    <cellStyle name="Normal 46 7 2" xfId="30963" xr:uid="{00000000-0005-0000-0000-0000137D0000}"/>
    <cellStyle name="Normal 46 7 2 2" xfId="30964" xr:uid="{00000000-0005-0000-0000-0000147D0000}"/>
    <cellStyle name="Normal 46 7 2 2 2" xfId="30965" xr:uid="{00000000-0005-0000-0000-0000157D0000}"/>
    <cellStyle name="Normal 46 7 2 3" xfId="30966" xr:uid="{00000000-0005-0000-0000-0000167D0000}"/>
    <cellStyle name="Normal 46 7 3" xfId="30967" xr:uid="{00000000-0005-0000-0000-0000177D0000}"/>
    <cellStyle name="Normal 46 7 3 2" xfId="30968" xr:uid="{00000000-0005-0000-0000-0000187D0000}"/>
    <cellStyle name="Normal 46 7 4" xfId="30969" xr:uid="{00000000-0005-0000-0000-0000197D0000}"/>
    <cellStyle name="Normal 46 8" xfId="30970" xr:uid="{00000000-0005-0000-0000-00001A7D0000}"/>
    <cellStyle name="Normal 46 8 2" xfId="30971" xr:uid="{00000000-0005-0000-0000-00001B7D0000}"/>
    <cellStyle name="Normal 46 8 2 2" xfId="30972" xr:uid="{00000000-0005-0000-0000-00001C7D0000}"/>
    <cellStyle name="Normal 46 8 2 2 2" xfId="30973" xr:uid="{00000000-0005-0000-0000-00001D7D0000}"/>
    <cellStyle name="Normal 46 8 2 3" xfId="30974" xr:uid="{00000000-0005-0000-0000-00001E7D0000}"/>
    <cellStyle name="Normal 46 8 3" xfId="30975" xr:uid="{00000000-0005-0000-0000-00001F7D0000}"/>
    <cellStyle name="Normal 46 8 3 2" xfId="30976" xr:uid="{00000000-0005-0000-0000-0000207D0000}"/>
    <cellStyle name="Normal 46 8 4" xfId="30977" xr:uid="{00000000-0005-0000-0000-0000217D0000}"/>
    <cellStyle name="Normal 46 9" xfId="30978" xr:uid="{00000000-0005-0000-0000-0000227D0000}"/>
    <cellStyle name="Normal 46 9 2" xfId="30979" xr:uid="{00000000-0005-0000-0000-0000237D0000}"/>
    <cellStyle name="Normal 46 9 2 2" xfId="30980" xr:uid="{00000000-0005-0000-0000-0000247D0000}"/>
    <cellStyle name="Normal 46 9 2 2 2" xfId="30981" xr:uid="{00000000-0005-0000-0000-0000257D0000}"/>
    <cellStyle name="Normal 46 9 2 3" xfId="30982" xr:uid="{00000000-0005-0000-0000-0000267D0000}"/>
    <cellStyle name="Normal 46 9 3" xfId="30983" xr:uid="{00000000-0005-0000-0000-0000277D0000}"/>
    <cellStyle name="Normal 46 9 3 2" xfId="30984" xr:uid="{00000000-0005-0000-0000-0000287D0000}"/>
    <cellStyle name="Normal 46 9 4" xfId="30985" xr:uid="{00000000-0005-0000-0000-0000297D0000}"/>
    <cellStyle name="Normal 47" xfId="30986" xr:uid="{00000000-0005-0000-0000-00002A7D0000}"/>
    <cellStyle name="Normal 47 10" xfId="30987" xr:uid="{00000000-0005-0000-0000-00002B7D0000}"/>
    <cellStyle name="Normal 47 10 2" xfId="30988" xr:uid="{00000000-0005-0000-0000-00002C7D0000}"/>
    <cellStyle name="Normal 47 10 2 2" xfId="30989" xr:uid="{00000000-0005-0000-0000-00002D7D0000}"/>
    <cellStyle name="Normal 47 10 2 2 2" xfId="30990" xr:uid="{00000000-0005-0000-0000-00002E7D0000}"/>
    <cellStyle name="Normal 47 10 2 3" xfId="30991" xr:uid="{00000000-0005-0000-0000-00002F7D0000}"/>
    <cellStyle name="Normal 47 10 3" xfId="30992" xr:uid="{00000000-0005-0000-0000-0000307D0000}"/>
    <cellStyle name="Normal 47 10 3 2" xfId="30993" xr:uid="{00000000-0005-0000-0000-0000317D0000}"/>
    <cellStyle name="Normal 47 10 4" xfId="30994" xr:uid="{00000000-0005-0000-0000-0000327D0000}"/>
    <cellStyle name="Normal 47 11" xfId="30995" xr:uid="{00000000-0005-0000-0000-0000337D0000}"/>
    <cellStyle name="Normal 47 11 2" xfId="30996" xr:uid="{00000000-0005-0000-0000-0000347D0000}"/>
    <cellStyle name="Normal 47 11 2 2" xfId="30997" xr:uid="{00000000-0005-0000-0000-0000357D0000}"/>
    <cellStyle name="Normal 47 11 2 2 2" xfId="30998" xr:uid="{00000000-0005-0000-0000-0000367D0000}"/>
    <cellStyle name="Normal 47 11 2 3" xfId="30999" xr:uid="{00000000-0005-0000-0000-0000377D0000}"/>
    <cellStyle name="Normal 47 11 3" xfId="31000" xr:uid="{00000000-0005-0000-0000-0000387D0000}"/>
    <cellStyle name="Normal 47 11 3 2" xfId="31001" xr:uid="{00000000-0005-0000-0000-0000397D0000}"/>
    <cellStyle name="Normal 47 11 4" xfId="31002" xr:uid="{00000000-0005-0000-0000-00003A7D0000}"/>
    <cellStyle name="Normal 47 12" xfId="31003" xr:uid="{00000000-0005-0000-0000-00003B7D0000}"/>
    <cellStyle name="Normal 47 12 2" xfId="31004" xr:uid="{00000000-0005-0000-0000-00003C7D0000}"/>
    <cellStyle name="Normal 47 12 2 2" xfId="31005" xr:uid="{00000000-0005-0000-0000-00003D7D0000}"/>
    <cellStyle name="Normal 47 12 2 2 2" xfId="31006" xr:uid="{00000000-0005-0000-0000-00003E7D0000}"/>
    <cellStyle name="Normal 47 12 2 3" xfId="31007" xr:uid="{00000000-0005-0000-0000-00003F7D0000}"/>
    <cellStyle name="Normal 47 12 3" xfId="31008" xr:uid="{00000000-0005-0000-0000-0000407D0000}"/>
    <cellStyle name="Normal 47 12 3 2" xfId="31009" xr:uid="{00000000-0005-0000-0000-0000417D0000}"/>
    <cellStyle name="Normal 47 12 4" xfId="31010" xr:uid="{00000000-0005-0000-0000-0000427D0000}"/>
    <cellStyle name="Normal 47 13" xfId="31011" xr:uid="{00000000-0005-0000-0000-0000437D0000}"/>
    <cellStyle name="Normal 47 13 2" xfId="31012" xr:uid="{00000000-0005-0000-0000-0000447D0000}"/>
    <cellStyle name="Normal 47 13 2 2" xfId="31013" xr:uid="{00000000-0005-0000-0000-0000457D0000}"/>
    <cellStyle name="Normal 47 13 2 2 2" xfId="31014" xr:uid="{00000000-0005-0000-0000-0000467D0000}"/>
    <cellStyle name="Normal 47 13 2 3" xfId="31015" xr:uid="{00000000-0005-0000-0000-0000477D0000}"/>
    <cellStyle name="Normal 47 13 3" xfId="31016" xr:uid="{00000000-0005-0000-0000-0000487D0000}"/>
    <cellStyle name="Normal 47 13 3 2" xfId="31017" xr:uid="{00000000-0005-0000-0000-0000497D0000}"/>
    <cellStyle name="Normal 47 13 4" xfId="31018" xr:uid="{00000000-0005-0000-0000-00004A7D0000}"/>
    <cellStyle name="Normal 47 14" xfId="31019" xr:uid="{00000000-0005-0000-0000-00004B7D0000}"/>
    <cellStyle name="Normal 47 14 2" xfId="31020" xr:uid="{00000000-0005-0000-0000-00004C7D0000}"/>
    <cellStyle name="Normal 47 14 2 2" xfId="31021" xr:uid="{00000000-0005-0000-0000-00004D7D0000}"/>
    <cellStyle name="Normal 47 14 2 2 2" xfId="31022" xr:uid="{00000000-0005-0000-0000-00004E7D0000}"/>
    <cellStyle name="Normal 47 14 2 3" xfId="31023" xr:uid="{00000000-0005-0000-0000-00004F7D0000}"/>
    <cellStyle name="Normal 47 14 3" xfId="31024" xr:uid="{00000000-0005-0000-0000-0000507D0000}"/>
    <cellStyle name="Normal 47 14 3 2" xfId="31025" xr:uid="{00000000-0005-0000-0000-0000517D0000}"/>
    <cellStyle name="Normal 47 14 4" xfId="31026" xr:uid="{00000000-0005-0000-0000-0000527D0000}"/>
    <cellStyle name="Normal 47 15" xfId="31027" xr:uid="{00000000-0005-0000-0000-0000537D0000}"/>
    <cellStyle name="Normal 47 15 2" xfId="31028" xr:uid="{00000000-0005-0000-0000-0000547D0000}"/>
    <cellStyle name="Normal 47 15 2 2" xfId="31029" xr:uid="{00000000-0005-0000-0000-0000557D0000}"/>
    <cellStyle name="Normal 47 15 2 2 2" xfId="31030" xr:uid="{00000000-0005-0000-0000-0000567D0000}"/>
    <cellStyle name="Normal 47 15 2 3" xfId="31031" xr:uid="{00000000-0005-0000-0000-0000577D0000}"/>
    <cellStyle name="Normal 47 15 3" xfId="31032" xr:uid="{00000000-0005-0000-0000-0000587D0000}"/>
    <cellStyle name="Normal 47 15 3 2" xfId="31033" xr:uid="{00000000-0005-0000-0000-0000597D0000}"/>
    <cellStyle name="Normal 47 15 4" xfId="31034" xr:uid="{00000000-0005-0000-0000-00005A7D0000}"/>
    <cellStyle name="Normal 47 16" xfId="31035" xr:uid="{00000000-0005-0000-0000-00005B7D0000}"/>
    <cellStyle name="Normal 47 16 2" xfId="31036" xr:uid="{00000000-0005-0000-0000-00005C7D0000}"/>
    <cellStyle name="Normal 47 16 2 2" xfId="31037" xr:uid="{00000000-0005-0000-0000-00005D7D0000}"/>
    <cellStyle name="Normal 47 16 2 2 2" xfId="31038" xr:uid="{00000000-0005-0000-0000-00005E7D0000}"/>
    <cellStyle name="Normal 47 16 2 3" xfId="31039" xr:uid="{00000000-0005-0000-0000-00005F7D0000}"/>
    <cellStyle name="Normal 47 16 3" xfId="31040" xr:uid="{00000000-0005-0000-0000-0000607D0000}"/>
    <cellStyle name="Normal 47 16 3 2" xfId="31041" xr:uid="{00000000-0005-0000-0000-0000617D0000}"/>
    <cellStyle name="Normal 47 16 4" xfId="31042" xr:uid="{00000000-0005-0000-0000-0000627D0000}"/>
    <cellStyle name="Normal 47 17" xfId="31043" xr:uid="{00000000-0005-0000-0000-0000637D0000}"/>
    <cellStyle name="Normal 47 17 2" xfId="31044" xr:uid="{00000000-0005-0000-0000-0000647D0000}"/>
    <cellStyle name="Normal 47 17 2 2" xfId="31045" xr:uid="{00000000-0005-0000-0000-0000657D0000}"/>
    <cellStyle name="Normal 47 17 2 2 2" xfId="31046" xr:uid="{00000000-0005-0000-0000-0000667D0000}"/>
    <cellStyle name="Normal 47 17 2 3" xfId="31047" xr:uid="{00000000-0005-0000-0000-0000677D0000}"/>
    <cellStyle name="Normal 47 17 3" xfId="31048" xr:uid="{00000000-0005-0000-0000-0000687D0000}"/>
    <cellStyle name="Normal 47 17 3 2" xfId="31049" xr:uid="{00000000-0005-0000-0000-0000697D0000}"/>
    <cellStyle name="Normal 47 17 4" xfId="31050" xr:uid="{00000000-0005-0000-0000-00006A7D0000}"/>
    <cellStyle name="Normal 47 18" xfId="31051" xr:uid="{00000000-0005-0000-0000-00006B7D0000}"/>
    <cellStyle name="Normal 47 18 2" xfId="31052" xr:uid="{00000000-0005-0000-0000-00006C7D0000}"/>
    <cellStyle name="Normal 47 18 2 2" xfId="31053" xr:uid="{00000000-0005-0000-0000-00006D7D0000}"/>
    <cellStyle name="Normal 47 18 2 2 2" xfId="31054" xr:uid="{00000000-0005-0000-0000-00006E7D0000}"/>
    <cellStyle name="Normal 47 18 2 3" xfId="31055" xr:uid="{00000000-0005-0000-0000-00006F7D0000}"/>
    <cellStyle name="Normal 47 18 3" xfId="31056" xr:uid="{00000000-0005-0000-0000-0000707D0000}"/>
    <cellStyle name="Normal 47 18 3 2" xfId="31057" xr:uid="{00000000-0005-0000-0000-0000717D0000}"/>
    <cellStyle name="Normal 47 18 4" xfId="31058" xr:uid="{00000000-0005-0000-0000-0000727D0000}"/>
    <cellStyle name="Normal 47 19" xfId="31059" xr:uid="{00000000-0005-0000-0000-0000737D0000}"/>
    <cellStyle name="Normal 47 19 2" xfId="31060" xr:uid="{00000000-0005-0000-0000-0000747D0000}"/>
    <cellStyle name="Normal 47 19 2 2" xfId="31061" xr:uid="{00000000-0005-0000-0000-0000757D0000}"/>
    <cellStyle name="Normal 47 19 2 2 2" xfId="31062" xr:uid="{00000000-0005-0000-0000-0000767D0000}"/>
    <cellStyle name="Normal 47 19 2 3" xfId="31063" xr:uid="{00000000-0005-0000-0000-0000777D0000}"/>
    <cellStyle name="Normal 47 19 3" xfId="31064" xr:uid="{00000000-0005-0000-0000-0000787D0000}"/>
    <cellStyle name="Normal 47 19 3 2" xfId="31065" xr:uid="{00000000-0005-0000-0000-0000797D0000}"/>
    <cellStyle name="Normal 47 19 4" xfId="31066" xr:uid="{00000000-0005-0000-0000-00007A7D0000}"/>
    <cellStyle name="Normal 47 2" xfId="31067" xr:uid="{00000000-0005-0000-0000-00007B7D0000}"/>
    <cellStyle name="Normal 47 2 10" xfId="31068" xr:uid="{00000000-0005-0000-0000-00007C7D0000}"/>
    <cellStyle name="Normal 47 2 2" xfId="31069" xr:uid="{00000000-0005-0000-0000-00007D7D0000}"/>
    <cellStyle name="Normal 47 2 2 2" xfId="31070" xr:uid="{00000000-0005-0000-0000-00007E7D0000}"/>
    <cellStyle name="Normal 47 2 2 2 2" xfId="31071" xr:uid="{00000000-0005-0000-0000-00007F7D0000}"/>
    <cellStyle name="Normal 47 2 2 2 2 2" xfId="31072" xr:uid="{00000000-0005-0000-0000-0000807D0000}"/>
    <cellStyle name="Normal 47 2 2 2 2 2 2" xfId="31073" xr:uid="{00000000-0005-0000-0000-0000817D0000}"/>
    <cellStyle name="Normal 47 2 2 2 2 3" xfId="31074" xr:uid="{00000000-0005-0000-0000-0000827D0000}"/>
    <cellStyle name="Normal 47 2 2 2 3" xfId="31075" xr:uid="{00000000-0005-0000-0000-0000837D0000}"/>
    <cellStyle name="Normal 47 2 2 3" xfId="31076" xr:uid="{00000000-0005-0000-0000-0000847D0000}"/>
    <cellStyle name="Normal 47 2 2 3 2" xfId="31077" xr:uid="{00000000-0005-0000-0000-0000857D0000}"/>
    <cellStyle name="Normal 47 2 2 3 2 2" xfId="31078" xr:uid="{00000000-0005-0000-0000-0000867D0000}"/>
    <cellStyle name="Normal 47 2 2 3 3" xfId="31079" xr:uid="{00000000-0005-0000-0000-0000877D0000}"/>
    <cellStyle name="Normal 47 2 2 4" xfId="31080" xr:uid="{00000000-0005-0000-0000-0000887D0000}"/>
    <cellStyle name="Normal 47 2 2 4 2" xfId="31081" xr:uid="{00000000-0005-0000-0000-0000897D0000}"/>
    <cellStyle name="Normal 47 2 2 4 2 2" xfId="31082" xr:uid="{00000000-0005-0000-0000-00008A7D0000}"/>
    <cellStyle name="Normal 47 2 2 4 3" xfId="31083" xr:uid="{00000000-0005-0000-0000-00008B7D0000}"/>
    <cellStyle name="Normal 47 2 2 5" xfId="31084" xr:uid="{00000000-0005-0000-0000-00008C7D0000}"/>
    <cellStyle name="Normal 47 2 2 5 2" xfId="31085" xr:uid="{00000000-0005-0000-0000-00008D7D0000}"/>
    <cellStyle name="Normal 47 2 2 5 2 2" xfId="31086" xr:uid="{00000000-0005-0000-0000-00008E7D0000}"/>
    <cellStyle name="Normal 47 2 2 5 3" xfId="31087" xr:uid="{00000000-0005-0000-0000-00008F7D0000}"/>
    <cellStyle name="Normal 47 2 2 6" xfId="31088" xr:uid="{00000000-0005-0000-0000-0000907D0000}"/>
    <cellStyle name="Normal 47 2 2 6 2" xfId="31089" xr:uid="{00000000-0005-0000-0000-0000917D0000}"/>
    <cellStyle name="Normal 47 2 2 6 2 2" xfId="31090" xr:uid="{00000000-0005-0000-0000-0000927D0000}"/>
    <cellStyle name="Normal 47 2 2 6 3" xfId="31091" xr:uid="{00000000-0005-0000-0000-0000937D0000}"/>
    <cellStyle name="Normal 47 2 2 7" xfId="31092" xr:uid="{00000000-0005-0000-0000-0000947D0000}"/>
    <cellStyle name="Normal 47 2 2 7 2" xfId="31093" xr:uid="{00000000-0005-0000-0000-0000957D0000}"/>
    <cellStyle name="Normal 47 2 2 8" xfId="31094" xr:uid="{00000000-0005-0000-0000-0000967D0000}"/>
    <cellStyle name="Normal 47 2 3" xfId="31095" xr:uid="{00000000-0005-0000-0000-0000977D0000}"/>
    <cellStyle name="Normal 47 2 3 2" xfId="31096" xr:uid="{00000000-0005-0000-0000-0000987D0000}"/>
    <cellStyle name="Normal 47 2 3 2 2" xfId="31097" xr:uid="{00000000-0005-0000-0000-0000997D0000}"/>
    <cellStyle name="Normal 47 2 3 2 2 2" xfId="31098" xr:uid="{00000000-0005-0000-0000-00009A7D0000}"/>
    <cellStyle name="Normal 47 2 3 2 3" xfId="31099" xr:uid="{00000000-0005-0000-0000-00009B7D0000}"/>
    <cellStyle name="Normal 47 2 3 3" xfId="31100" xr:uid="{00000000-0005-0000-0000-00009C7D0000}"/>
    <cellStyle name="Normal 47 2 3 3 2" xfId="31101" xr:uid="{00000000-0005-0000-0000-00009D7D0000}"/>
    <cellStyle name="Normal 47 2 3 4" xfId="31102" xr:uid="{00000000-0005-0000-0000-00009E7D0000}"/>
    <cellStyle name="Normal 47 2 4" xfId="31103" xr:uid="{00000000-0005-0000-0000-00009F7D0000}"/>
    <cellStyle name="Normal 47 2 4 2" xfId="31104" xr:uid="{00000000-0005-0000-0000-0000A07D0000}"/>
    <cellStyle name="Normal 47 2 4 2 2" xfId="31105" xr:uid="{00000000-0005-0000-0000-0000A17D0000}"/>
    <cellStyle name="Normal 47 2 4 2 2 2" xfId="31106" xr:uid="{00000000-0005-0000-0000-0000A27D0000}"/>
    <cellStyle name="Normal 47 2 4 2 3" xfId="31107" xr:uid="{00000000-0005-0000-0000-0000A37D0000}"/>
    <cellStyle name="Normal 47 2 4 3" xfId="31108" xr:uid="{00000000-0005-0000-0000-0000A47D0000}"/>
    <cellStyle name="Normal 47 2 4 3 2" xfId="31109" xr:uid="{00000000-0005-0000-0000-0000A57D0000}"/>
    <cellStyle name="Normal 47 2 4 4" xfId="31110" xr:uid="{00000000-0005-0000-0000-0000A67D0000}"/>
    <cellStyle name="Normal 47 2 5" xfId="31111" xr:uid="{00000000-0005-0000-0000-0000A77D0000}"/>
    <cellStyle name="Normal 47 2 5 2" xfId="31112" xr:uid="{00000000-0005-0000-0000-0000A87D0000}"/>
    <cellStyle name="Normal 47 2 5 2 2" xfId="31113" xr:uid="{00000000-0005-0000-0000-0000A97D0000}"/>
    <cellStyle name="Normal 47 2 5 3" xfId="31114" xr:uid="{00000000-0005-0000-0000-0000AA7D0000}"/>
    <cellStyle name="Normal 47 2 5 3 2" xfId="31115" xr:uid="{00000000-0005-0000-0000-0000AB7D0000}"/>
    <cellStyle name="Normal 47 2 5 4" xfId="31116" xr:uid="{00000000-0005-0000-0000-0000AC7D0000}"/>
    <cellStyle name="Normal 47 2 6" xfId="31117" xr:uid="{00000000-0005-0000-0000-0000AD7D0000}"/>
    <cellStyle name="Normal 47 2 6 2" xfId="31118" xr:uid="{00000000-0005-0000-0000-0000AE7D0000}"/>
    <cellStyle name="Normal 47 2 7" xfId="31119" xr:uid="{00000000-0005-0000-0000-0000AF7D0000}"/>
    <cellStyle name="Normal 47 2 7 2" xfId="31120" xr:uid="{00000000-0005-0000-0000-0000B07D0000}"/>
    <cellStyle name="Normal 47 2 8" xfId="31121" xr:uid="{00000000-0005-0000-0000-0000B17D0000}"/>
    <cellStyle name="Normal 47 2 8 2" xfId="31122" xr:uid="{00000000-0005-0000-0000-0000B27D0000}"/>
    <cellStyle name="Normal 47 2 9" xfId="31123" xr:uid="{00000000-0005-0000-0000-0000B37D0000}"/>
    <cellStyle name="Normal 47 20" xfId="31124" xr:uid="{00000000-0005-0000-0000-0000B47D0000}"/>
    <cellStyle name="Normal 47 20 2" xfId="31125" xr:uid="{00000000-0005-0000-0000-0000B57D0000}"/>
    <cellStyle name="Normal 47 20 2 2" xfId="31126" xr:uid="{00000000-0005-0000-0000-0000B67D0000}"/>
    <cellStyle name="Normal 47 20 2 2 2" xfId="31127" xr:uid="{00000000-0005-0000-0000-0000B77D0000}"/>
    <cellStyle name="Normal 47 20 2 3" xfId="31128" xr:uid="{00000000-0005-0000-0000-0000B87D0000}"/>
    <cellStyle name="Normal 47 20 3" xfId="31129" xr:uid="{00000000-0005-0000-0000-0000B97D0000}"/>
    <cellStyle name="Normal 47 20 3 2" xfId="31130" xr:uid="{00000000-0005-0000-0000-0000BA7D0000}"/>
    <cellStyle name="Normal 47 20 4" xfId="31131" xr:uid="{00000000-0005-0000-0000-0000BB7D0000}"/>
    <cellStyle name="Normal 47 21" xfId="31132" xr:uid="{00000000-0005-0000-0000-0000BC7D0000}"/>
    <cellStyle name="Normal 47 21 2" xfId="31133" xr:uid="{00000000-0005-0000-0000-0000BD7D0000}"/>
    <cellStyle name="Normal 47 21 2 2" xfId="31134" xr:uid="{00000000-0005-0000-0000-0000BE7D0000}"/>
    <cellStyle name="Normal 47 21 2 2 2" xfId="31135" xr:uid="{00000000-0005-0000-0000-0000BF7D0000}"/>
    <cellStyle name="Normal 47 21 2 3" xfId="31136" xr:uid="{00000000-0005-0000-0000-0000C07D0000}"/>
    <cellStyle name="Normal 47 21 3" xfId="31137" xr:uid="{00000000-0005-0000-0000-0000C17D0000}"/>
    <cellStyle name="Normal 47 21 3 2" xfId="31138" xr:uid="{00000000-0005-0000-0000-0000C27D0000}"/>
    <cellStyle name="Normal 47 21 4" xfId="31139" xr:uid="{00000000-0005-0000-0000-0000C37D0000}"/>
    <cellStyle name="Normal 47 22" xfId="31140" xr:uid="{00000000-0005-0000-0000-0000C47D0000}"/>
    <cellStyle name="Normal 47 22 2" xfId="31141" xr:uid="{00000000-0005-0000-0000-0000C57D0000}"/>
    <cellStyle name="Normal 47 22 2 2" xfId="31142" xr:uid="{00000000-0005-0000-0000-0000C67D0000}"/>
    <cellStyle name="Normal 47 22 2 2 2" xfId="31143" xr:uid="{00000000-0005-0000-0000-0000C77D0000}"/>
    <cellStyle name="Normal 47 22 2 3" xfId="31144" xr:uid="{00000000-0005-0000-0000-0000C87D0000}"/>
    <cellStyle name="Normal 47 22 3" xfId="31145" xr:uid="{00000000-0005-0000-0000-0000C97D0000}"/>
    <cellStyle name="Normal 47 22 3 2" xfId="31146" xr:uid="{00000000-0005-0000-0000-0000CA7D0000}"/>
    <cellStyle name="Normal 47 22 4" xfId="31147" xr:uid="{00000000-0005-0000-0000-0000CB7D0000}"/>
    <cellStyle name="Normal 47 23" xfId="31148" xr:uid="{00000000-0005-0000-0000-0000CC7D0000}"/>
    <cellStyle name="Normal 47 23 2" xfId="31149" xr:uid="{00000000-0005-0000-0000-0000CD7D0000}"/>
    <cellStyle name="Normal 47 23 2 2" xfId="31150" xr:uid="{00000000-0005-0000-0000-0000CE7D0000}"/>
    <cellStyle name="Normal 47 23 2 2 2" xfId="31151" xr:uid="{00000000-0005-0000-0000-0000CF7D0000}"/>
    <cellStyle name="Normal 47 23 2 3" xfId="31152" xr:uid="{00000000-0005-0000-0000-0000D07D0000}"/>
    <cellStyle name="Normal 47 23 3" xfId="31153" xr:uid="{00000000-0005-0000-0000-0000D17D0000}"/>
    <cellStyle name="Normal 47 23 3 2" xfId="31154" xr:uid="{00000000-0005-0000-0000-0000D27D0000}"/>
    <cellStyle name="Normal 47 23 4" xfId="31155" xr:uid="{00000000-0005-0000-0000-0000D37D0000}"/>
    <cellStyle name="Normal 47 24" xfId="31156" xr:uid="{00000000-0005-0000-0000-0000D47D0000}"/>
    <cellStyle name="Normal 47 24 2" xfId="31157" xr:uid="{00000000-0005-0000-0000-0000D57D0000}"/>
    <cellStyle name="Normal 47 24 2 2" xfId="31158" xr:uid="{00000000-0005-0000-0000-0000D67D0000}"/>
    <cellStyle name="Normal 47 24 2 2 2" xfId="31159" xr:uid="{00000000-0005-0000-0000-0000D77D0000}"/>
    <cellStyle name="Normal 47 24 2 3" xfId="31160" xr:uid="{00000000-0005-0000-0000-0000D87D0000}"/>
    <cellStyle name="Normal 47 24 3" xfId="31161" xr:uid="{00000000-0005-0000-0000-0000D97D0000}"/>
    <cellStyle name="Normal 47 24 3 2" xfId="31162" xr:uid="{00000000-0005-0000-0000-0000DA7D0000}"/>
    <cellStyle name="Normal 47 24 4" xfId="31163" xr:uid="{00000000-0005-0000-0000-0000DB7D0000}"/>
    <cellStyle name="Normal 47 25" xfId="31164" xr:uid="{00000000-0005-0000-0000-0000DC7D0000}"/>
    <cellStyle name="Normal 47 25 2" xfId="31165" xr:uid="{00000000-0005-0000-0000-0000DD7D0000}"/>
    <cellStyle name="Normal 47 25 2 2" xfId="31166" xr:uid="{00000000-0005-0000-0000-0000DE7D0000}"/>
    <cellStyle name="Normal 47 25 2 2 2" xfId="31167" xr:uid="{00000000-0005-0000-0000-0000DF7D0000}"/>
    <cellStyle name="Normal 47 25 2 3" xfId="31168" xr:uid="{00000000-0005-0000-0000-0000E07D0000}"/>
    <cellStyle name="Normal 47 25 3" xfId="31169" xr:uid="{00000000-0005-0000-0000-0000E17D0000}"/>
    <cellStyle name="Normal 47 25 3 2" xfId="31170" xr:uid="{00000000-0005-0000-0000-0000E27D0000}"/>
    <cellStyle name="Normal 47 25 4" xfId="31171" xr:uid="{00000000-0005-0000-0000-0000E37D0000}"/>
    <cellStyle name="Normal 47 26" xfId="31172" xr:uid="{00000000-0005-0000-0000-0000E47D0000}"/>
    <cellStyle name="Normal 47 26 2" xfId="31173" xr:uid="{00000000-0005-0000-0000-0000E57D0000}"/>
    <cellStyle name="Normal 47 26 2 2" xfId="31174" xr:uid="{00000000-0005-0000-0000-0000E67D0000}"/>
    <cellStyle name="Normal 47 26 2 2 2" xfId="31175" xr:uid="{00000000-0005-0000-0000-0000E77D0000}"/>
    <cellStyle name="Normal 47 26 2 3" xfId="31176" xr:uid="{00000000-0005-0000-0000-0000E87D0000}"/>
    <cellStyle name="Normal 47 26 3" xfId="31177" xr:uid="{00000000-0005-0000-0000-0000E97D0000}"/>
    <cellStyle name="Normal 47 26 3 2" xfId="31178" xr:uid="{00000000-0005-0000-0000-0000EA7D0000}"/>
    <cellStyle name="Normal 47 26 4" xfId="31179" xr:uid="{00000000-0005-0000-0000-0000EB7D0000}"/>
    <cellStyle name="Normal 47 27" xfId="31180" xr:uid="{00000000-0005-0000-0000-0000EC7D0000}"/>
    <cellStyle name="Normal 47 27 2" xfId="31181" xr:uid="{00000000-0005-0000-0000-0000ED7D0000}"/>
    <cellStyle name="Normal 47 27 2 2" xfId="31182" xr:uid="{00000000-0005-0000-0000-0000EE7D0000}"/>
    <cellStyle name="Normal 47 27 2 2 2" xfId="31183" xr:uid="{00000000-0005-0000-0000-0000EF7D0000}"/>
    <cellStyle name="Normal 47 27 2 3" xfId="31184" xr:uid="{00000000-0005-0000-0000-0000F07D0000}"/>
    <cellStyle name="Normal 47 27 3" xfId="31185" xr:uid="{00000000-0005-0000-0000-0000F17D0000}"/>
    <cellStyle name="Normal 47 27 3 2" xfId="31186" xr:uid="{00000000-0005-0000-0000-0000F27D0000}"/>
    <cellStyle name="Normal 47 27 4" xfId="31187" xr:uid="{00000000-0005-0000-0000-0000F37D0000}"/>
    <cellStyle name="Normal 47 28" xfId="31188" xr:uid="{00000000-0005-0000-0000-0000F47D0000}"/>
    <cellStyle name="Normal 47 28 2" xfId="31189" xr:uid="{00000000-0005-0000-0000-0000F57D0000}"/>
    <cellStyle name="Normal 47 28 2 2" xfId="31190" xr:uid="{00000000-0005-0000-0000-0000F67D0000}"/>
    <cellStyle name="Normal 47 28 2 2 2" xfId="31191" xr:uid="{00000000-0005-0000-0000-0000F77D0000}"/>
    <cellStyle name="Normal 47 28 2 3" xfId="31192" xr:uid="{00000000-0005-0000-0000-0000F87D0000}"/>
    <cellStyle name="Normal 47 28 3" xfId="31193" xr:uid="{00000000-0005-0000-0000-0000F97D0000}"/>
    <cellStyle name="Normal 47 28 3 2" xfId="31194" xr:uid="{00000000-0005-0000-0000-0000FA7D0000}"/>
    <cellStyle name="Normal 47 28 4" xfId="31195" xr:uid="{00000000-0005-0000-0000-0000FB7D0000}"/>
    <cellStyle name="Normal 47 29" xfId="31196" xr:uid="{00000000-0005-0000-0000-0000FC7D0000}"/>
    <cellStyle name="Normal 47 29 2" xfId="31197" xr:uid="{00000000-0005-0000-0000-0000FD7D0000}"/>
    <cellStyle name="Normal 47 29 2 2" xfId="31198" xr:uid="{00000000-0005-0000-0000-0000FE7D0000}"/>
    <cellStyle name="Normal 47 29 2 2 2" xfId="31199" xr:uid="{00000000-0005-0000-0000-0000FF7D0000}"/>
    <cellStyle name="Normal 47 29 2 3" xfId="31200" xr:uid="{00000000-0005-0000-0000-0000007E0000}"/>
    <cellStyle name="Normal 47 29 3" xfId="31201" xr:uid="{00000000-0005-0000-0000-0000017E0000}"/>
    <cellStyle name="Normal 47 29 3 2" xfId="31202" xr:uid="{00000000-0005-0000-0000-0000027E0000}"/>
    <cellStyle name="Normal 47 29 4" xfId="31203" xr:uid="{00000000-0005-0000-0000-0000037E0000}"/>
    <cellStyle name="Normal 47 3" xfId="31204" xr:uid="{00000000-0005-0000-0000-0000047E0000}"/>
    <cellStyle name="Normal 47 3 2" xfId="31205" xr:uid="{00000000-0005-0000-0000-0000057E0000}"/>
    <cellStyle name="Normal 47 3 2 2" xfId="31206" xr:uid="{00000000-0005-0000-0000-0000067E0000}"/>
    <cellStyle name="Normal 47 3 2 2 2" xfId="31207" xr:uid="{00000000-0005-0000-0000-0000077E0000}"/>
    <cellStyle name="Normal 47 3 2 2 2 2" xfId="59190" xr:uid="{00000000-0005-0000-0000-0000087E0000}"/>
    <cellStyle name="Normal 47 3 2 2 3" xfId="58441" xr:uid="{00000000-0005-0000-0000-0000097E0000}"/>
    <cellStyle name="Normal 47 3 2 3" xfId="31208" xr:uid="{00000000-0005-0000-0000-00000A7E0000}"/>
    <cellStyle name="Normal 47 3 2 3 2" xfId="59189" xr:uid="{00000000-0005-0000-0000-00000B7E0000}"/>
    <cellStyle name="Normal 47 3 2 4" xfId="58086" xr:uid="{00000000-0005-0000-0000-00000C7E0000}"/>
    <cellStyle name="Normal 47 3 3" xfId="31209" xr:uid="{00000000-0005-0000-0000-00000D7E0000}"/>
    <cellStyle name="Normal 47 3 3 2" xfId="31210" xr:uid="{00000000-0005-0000-0000-00000E7E0000}"/>
    <cellStyle name="Normal 47 3 3 2 2" xfId="59192" xr:uid="{00000000-0005-0000-0000-00000F7E0000}"/>
    <cellStyle name="Normal 47 3 3 2 3" xfId="58572" xr:uid="{00000000-0005-0000-0000-0000107E0000}"/>
    <cellStyle name="Normal 47 3 3 3" xfId="59191" xr:uid="{00000000-0005-0000-0000-0000117E0000}"/>
    <cellStyle name="Normal 47 3 3 4" xfId="58214" xr:uid="{00000000-0005-0000-0000-0000127E0000}"/>
    <cellStyle name="Normal 47 3 4" xfId="31211" xr:uid="{00000000-0005-0000-0000-0000137E0000}"/>
    <cellStyle name="Normal 47 3 4 2" xfId="59193" xr:uid="{00000000-0005-0000-0000-0000147E0000}"/>
    <cellStyle name="Normal 47 3 5" xfId="31212" xr:uid="{00000000-0005-0000-0000-0000157E0000}"/>
    <cellStyle name="Normal 47 3 5 2" xfId="59188" xr:uid="{00000000-0005-0000-0000-0000167E0000}"/>
    <cellStyle name="Normal 47 30" xfId="31213" xr:uid="{00000000-0005-0000-0000-0000177E0000}"/>
    <cellStyle name="Normal 47 30 2" xfId="31214" xr:uid="{00000000-0005-0000-0000-0000187E0000}"/>
    <cellStyle name="Normal 47 30 2 2" xfId="31215" xr:uid="{00000000-0005-0000-0000-0000197E0000}"/>
    <cellStyle name="Normal 47 30 2 2 2" xfId="31216" xr:uid="{00000000-0005-0000-0000-00001A7E0000}"/>
    <cellStyle name="Normal 47 30 2 3" xfId="31217" xr:uid="{00000000-0005-0000-0000-00001B7E0000}"/>
    <cellStyle name="Normal 47 30 3" xfId="31218" xr:uid="{00000000-0005-0000-0000-00001C7E0000}"/>
    <cellStyle name="Normal 47 30 3 2" xfId="31219" xr:uid="{00000000-0005-0000-0000-00001D7E0000}"/>
    <cellStyle name="Normal 47 30 4" xfId="31220" xr:uid="{00000000-0005-0000-0000-00001E7E0000}"/>
    <cellStyle name="Normal 47 31" xfId="31221" xr:uid="{00000000-0005-0000-0000-00001F7E0000}"/>
    <cellStyle name="Normal 47 31 2" xfId="31222" xr:uid="{00000000-0005-0000-0000-0000207E0000}"/>
    <cellStyle name="Normal 47 31 2 2" xfId="31223" xr:uid="{00000000-0005-0000-0000-0000217E0000}"/>
    <cellStyle name="Normal 47 31 2 2 2" xfId="31224" xr:uid="{00000000-0005-0000-0000-0000227E0000}"/>
    <cellStyle name="Normal 47 31 2 3" xfId="31225" xr:uid="{00000000-0005-0000-0000-0000237E0000}"/>
    <cellStyle name="Normal 47 31 3" xfId="31226" xr:uid="{00000000-0005-0000-0000-0000247E0000}"/>
    <cellStyle name="Normal 47 31 3 2" xfId="31227" xr:uid="{00000000-0005-0000-0000-0000257E0000}"/>
    <cellStyle name="Normal 47 31 4" xfId="31228" xr:uid="{00000000-0005-0000-0000-0000267E0000}"/>
    <cellStyle name="Normal 47 32" xfId="31229" xr:uid="{00000000-0005-0000-0000-0000277E0000}"/>
    <cellStyle name="Normal 47 32 2" xfId="31230" xr:uid="{00000000-0005-0000-0000-0000287E0000}"/>
    <cellStyle name="Normal 47 32 2 2" xfId="31231" xr:uid="{00000000-0005-0000-0000-0000297E0000}"/>
    <cellStyle name="Normal 47 32 2 2 2" xfId="31232" xr:uid="{00000000-0005-0000-0000-00002A7E0000}"/>
    <cellStyle name="Normal 47 32 2 3" xfId="31233" xr:uid="{00000000-0005-0000-0000-00002B7E0000}"/>
    <cellStyle name="Normal 47 32 3" xfId="31234" xr:uid="{00000000-0005-0000-0000-00002C7E0000}"/>
    <cellStyle name="Normal 47 32 3 2" xfId="31235" xr:uid="{00000000-0005-0000-0000-00002D7E0000}"/>
    <cellStyle name="Normal 47 32 4" xfId="31236" xr:uid="{00000000-0005-0000-0000-00002E7E0000}"/>
    <cellStyle name="Normal 47 33" xfId="31237" xr:uid="{00000000-0005-0000-0000-00002F7E0000}"/>
    <cellStyle name="Normal 47 33 2" xfId="31238" xr:uid="{00000000-0005-0000-0000-0000307E0000}"/>
    <cellStyle name="Normal 47 33 2 2" xfId="31239" xr:uid="{00000000-0005-0000-0000-0000317E0000}"/>
    <cellStyle name="Normal 47 33 2 2 2" xfId="31240" xr:uid="{00000000-0005-0000-0000-0000327E0000}"/>
    <cellStyle name="Normal 47 33 2 3" xfId="31241" xr:uid="{00000000-0005-0000-0000-0000337E0000}"/>
    <cellStyle name="Normal 47 33 3" xfId="31242" xr:uid="{00000000-0005-0000-0000-0000347E0000}"/>
    <cellStyle name="Normal 47 33 3 2" xfId="31243" xr:uid="{00000000-0005-0000-0000-0000357E0000}"/>
    <cellStyle name="Normal 47 33 4" xfId="31244" xr:uid="{00000000-0005-0000-0000-0000367E0000}"/>
    <cellStyle name="Normal 47 34" xfId="31245" xr:uid="{00000000-0005-0000-0000-0000377E0000}"/>
    <cellStyle name="Normal 47 34 2" xfId="31246" xr:uid="{00000000-0005-0000-0000-0000387E0000}"/>
    <cellStyle name="Normal 47 34 2 2" xfId="31247" xr:uid="{00000000-0005-0000-0000-0000397E0000}"/>
    <cellStyle name="Normal 47 34 2 2 2" xfId="31248" xr:uid="{00000000-0005-0000-0000-00003A7E0000}"/>
    <cellStyle name="Normal 47 34 2 3" xfId="31249" xr:uid="{00000000-0005-0000-0000-00003B7E0000}"/>
    <cellStyle name="Normal 47 34 3" xfId="31250" xr:uid="{00000000-0005-0000-0000-00003C7E0000}"/>
    <cellStyle name="Normal 47 34 3 2" xfId="31251" xr:uid="{00000000-0005-0000-0000-00003D7E0000}"/>
    <cellStyle name="Normal 47 34 4" xfId="31252" xr:uid="{00000000-0005-0000-0000-00003E7E0000}"/>
    <cellStyle name="Normal 47 35" xfId="31253" xr:uid="{00000000-0005-0000-0000-00003F7E0000}"/>
    <cellStyle name="Normal 47 35 2" xfId="31254" xr:uid="{00000000-0005-0000-0000-0000407E0000}"/>
    <cellStyle name="Normal 47 35 2 2" xfId="31255" xr:uid="{00000000-0005-0000-0000-0000417E0000}"/>
    <cellStyle name="Normal 47 35 2 2 2" xfId="31256" xr:uid="{00000000-0005-0000-0000-0000427E0000}"/>
    <cellStyle name="Normal 47 35 2 3" xfId="31257" xr:uid="{00000000-0005-0000-0000-0000437E0000}"/>
    <cellStyle name="Normal 47 35 3" xfId="31258" xr:uid="{00000000-0005-0000-0000-0000447E0000}"/>
    <cellStyle name="Normal 47 35 3 2" xfId="31259" xr:uid="{00000000-0005-0000-0000-0000457E0000}"/>
    <cellStyle name="Normal 47 35 4" xfId="31260" xr:uid="{00000000-0005-0000-0000-0000467E0000}"/>
    <cellStyle name="Normal 47 36" xfId="31261" xr:uid="{00000000-0005-0000-0000-0000477E0000}"/>
    <cellStyle name="Normal 47 36 2" xfId="31262" xr:uid="{00000000-0005-0000-0000-0000487E0000}"/>
    <cellStyle name="Normal 47 36 2 2" xfId="31263" xr:uid="{00000000-0005-0000-0000-0000497E0000}"/>
    <cellStyle name="Normal 47 36 2 2 2" xfId="31264" xr:uid="{00000000-0005-0000-0000-00004A7E0000}"/>
    <cellStyle name="Normal 47 36 2 3" xfId="31265" xr:uid="{00000000-0005-0000-0000-00004B7E0000}"/>
    <cellStyle name="Normal 47 36 3" xfId="31266" xr:uid="{00000000-0005-0000-0000-00004C7E0000}"/>
    <cellStyle name="Normal 47 36 3 2" xfId="31267" xr:uid="{00000000-0005-0000-0000-00004D7E0000}"/>
    <cellStyle name="Normal 47 36 4" xfId="31268" xr:uid="{00000000-0005-0000-0000-00004E7E0000}"/>
    <cellStyle name="Normal 47 37" xfId="31269" xr:uid="{00000000-0005-0000-0000-00004F7E0000}"/>
    <cellStyle name="Normal 47 37 2" xfId="31270" xr:uid="{00000000-0005-0000-0000-0000507E0000}"/>
    <cellStyle name="Normal 47 37 2 2" xfId="31271" xr:uid="{00000000-0005-0000-0000-0000517E0000}"/>
    <cellStyle name="Normal 47 37 2 2 2" xfId="31272" xr:uid="{00000000-0005-0000-0000-0000527E0000}"/>
    <cellStyle name="Normal 47 37 2 3" xfId="31273" xr:uid="{00000000-0005-0000-0000-0000537E0000}"/>
    <cellStyle name="Normal 47 37 3" xfId="31274" xr:uid="{00000000-0005-0000-0000-0000547E0000}"/>
    <cellStyle name="Normal 47 37 3 2" xfId="31275" xr:uid="{00000000-0005-0000-0000-0000557E0000}"/>
    <cellStyle name="Normal 47 37 4" xfId="31276" xr:uid="{00000000-0005-0000-0000-0000567E0000}"/>
    <cellStyle name="Normal 47 38" xfId="31277" xr:uid="{00000000-0005-0000-0000-0000577E0000}"/>
    <cellStyle name="Normal 47 38 2" xfId="31278" xr:uid="{00000000-0005-0000-0000-0000587E0000}"/>
    <cellStyle name="Normal 47 38 2 2" xfId="31279" xr:uid="{00000000-0005-0000-0000-0000597E0000}"/>
    <cellStyle name="Normal 47 38 2 2 2" xfId="31280" xr:uid="{00000000-0005-0000-0000-00005A7E0000}"/>
    <cellStyle name="Normal 47 38 2 3" xfId="31281" xr:uid="{00000000-0005-0000-0000-00005B7E0000}"/>
    <cellStyle name="Normal 47 38 3" xfId="31282" xr:uid="{00000000-0005-0000-0000-00005C7E0000}"/>
    <cellStyle name="Normal 47 38 3 2" xfId="31283" xr:uid="{00000000-0005-0000-0000-00005D7E0000}"/>
    <cellStyle name="Normal 47 38 4" xfId="31284" xr:uid="{00000000-0005-0000-0000-00005E7E0000}"/>
    <cellStyle name="Normal 47 39" xfId="31285" xr:uid="{00000000-0005-0000-0000-00005F7E0000}"/>
    <cellStyle name="Normal 47 39 2" xfId="31286" xr:uid="{00000000-0005-0000-0000-0000607E0000}"/>
    <cellStyle name="Normal 47 39 2 2" xfId="31287" xr:uid="{00000000-0005-0000-0000-0000617E0000}"/>
    <cellStyle name="Normal 47 39 2 2 2" xfId="31288" xr:uid="{00000000-0005-0000-0000-0000627E0000}"/>
    <cellStyle name="Normal 47 39 2 3" xfId="31289" xr:uid="{00000000-0005-0000-0000-0000637E0000}"/>
    <cellStyle name="Normal 47 39 3" xfId="31290" xr:uid="{00000000-0005-0000-0000-0000647E0000}"/>
    <cellStyle name="Normal 47 39 3 2" xfId="31291" xr:uid="{00000000-0005-0000-0000-0000657E0000}"/>
    <cellStyle name="Normal 47 39 4" xfId="31292" xr:uid="{00000000-0005-0000-0000-0000667E0000}"/>
    <cellStyle name="Normal 47 4" xfId="31293" xr:uid="{00000000-0005-0000-0000-0000677E0000}"/>
    <cellStyle name="Normal 47 4 2" xfId="31294" xr:uid="{00000000-0005-0000-0000-0000687E0000}"/>
    <cellStyle name="Normal 47 4 2 2" xfId="31295" xr:uid="{00000000-0005-0000-0000-0000697E0000}"/>
    <cellStyle name="Normal 47 4 2 2 2" xfId="31296" xr:uid="{00000000-0005-0000-0000-00006A7E0000}"/>
    <cellStyle name="Normal 47 4 2 3" xfId="31297" xr:uid="{00000000-0005-0000-0000-00006B7E0000}"/>
    <cellStyle name="Normal 47 4 3" xfId="31298" xr:uid="{00000000-0005-0000-0000-00006C7E0000}"/>
    <cellStyle name="Normal 47 4 3 2" xfId="31299" xr:uid="{00000000-0005-0000-0000-00006D7E0000}"/>
    <cellStyle name="Normal 47 4 4" xfId="31300" xr:uid="{00000000-0005-0000-0000-00006E7E0000}"/>
    <cellStyle name="Normal 47 40" xfId="31301" xr:uid="{00000000-0005-0000-0000-00006F7E0000}"/>
    <cellStyle name="Normal 47 40 2" xfId="31302" xr:uid="{00000000-0005-0000-0000-0000707E0000}"/>
    <cellStyle name="Normal 47 40 2 2" xfId="31303" xr:uid="{00000000-0005-0000-0000-0000717E0000}"/>
    <cellStyle name="Normal 47 40 2 2 2" xfId="31304" xr:uid="{00000000-0005-0000-0000-0000727E0000}"/>
    <cellStyle name="Normal 47 40 2 3" xfId="31305" xr:uid="{00000000-0005-0000-0000-0000737E0000}"/>
    <cellStyle name="Normal 47 40 3" xfId="31306" xr:uid="{00000000-0005-0000-0000-0000747E0000}"/>
    <cellStyle name="Normal 47 40 3 2" xfId="31307" xr:uid="{00000000-0005-0000-0000-0000757E0000}"/>
    <cellStyle name="Normal 47 40 4" xfId="31308" xr:uid="{00000000-0005-0000-0000-0000767E0000}"/>
    <cellStyle name="Normal 47 41" xfId="31309" xr:uid="{00000000-0005-0000-0000-0000777E0000}"/>
    <cellStyle name="Normal 47 41 2" xfId="31310" xr:uid="{00000000-0005-0000-0000-0000787E0000}"/>
    <cellStyle name="Normal 47 41 2 2" xfId="31311" xr:uid="{00000000-0005-0000-0000-0000797E0000}"/>
    <cellStyle name="Normal 47 41 2 2 2" xfId="31312" xr:uid="{00000000-0005-0000-0000-00007A7E0000}"/>
    <cellStyle name="Normal 47 41 2 3" xfId="31313" xr:uid="{00000000-0005-0000-0000-00007B7E0000}"/>
    <cellStyle name="Normal 47 41 3" xfId="31314" xr:uid="{00000000-0005-0000-0000-00007C7E0000}"/>
    <cellStyle name="Normal 47 41 3 2" xfId="31315" xr:uid="{00000000-0005-0000-0000-00007D7E0000}"/>
    <cellStyle name="Normal 47 41 4" xfId="31316" xr:uid="{00000000-0005-0000-0000-00007E7E0000}"/>
    <cellStyle name="Normal 47 42" xfId="31317" xr:uid="{00000000-0005-0000-0000-00007F7E0000}"/>
    <cellStyle name="Normal 47 42 2" xfId="31318" xr:uid="{00000000-0005-0000-0000-0000807E0000}"/>
    <cellStyle name="Normal 47 42 2 2" xfId="31319" xr:uid="{00000000-0005-0000-0000-0000817E0000}"/>
    <cellStyle name="Normal 47 42 2 2 2" xfId="31320" xr:uid="{00000000-0005-0000-0000-0000827E0000}"/>
    <cellStyle name="Normal 47 42 2 3" xfId="31321" xr:uid="{00000000-0005-0000-0000-0000837E0000}"/>
    <cellStyle name="Normal 47 42 3" xfId="31322" xr:uid="{00000000-0005-0000-0000-0000847E0000}"/>
    <cellStyle name="Normal 47 42 3 2" xfId="31323" xr:uid="{00000000-0005-0000-0000-0000857E0000}"/>
    <cellStyle name="Normal 47 42 4" xfId="31324" xr:uid="{00000000-0005-0000-0000-0000867E0000}"/>
    <cellStyle name="Normal 47 43" xfId="31325" xr:uid="{00000000-0005-0000-0000-0000877E0000}"/>
    <cellStyle name="Normal 47 43 2" xfId="31326" xr:uid="{00000000-0005-0000-0000-0000887E0000}"/>
    <cellStyle name="Normal 47 43 2 2" xfId="31327" xr:uid="{00000000-0005-0000-0000-0000897E0000}"/>
    <cellStyle name="Normal 47 43 2 2 2" xfId="31328" xr:uid="{00000000-0005-0000-0000-00008A7E0000}"/>
    <cellStyle name="Normal 47 43 2 3" xfId="31329" xr:uid="{00000000-0005-0000-0000-00008B7E0000}"/>
    <cellStyle name="Normal 47 43 3" xfId="31330" xr:uid="{00000000-0005-0000-0000-00008C7E0000}"/>
    <cellStyle name="Normal 47 43 3 2" xfId="31331" xr:uid="{00000000-0005-0000-0000-00008D7E0000}"/>
    <cellStyle name="Normal 47 43 4" xfId="31332" xr:uid="{00000000-0005-0000-0000-00008E7E0000}"/>
    <cellStyle name="Normal 47 44" xfId="31333" xr:uid="{00000000-0005-0000-0000-00008F7E0000}"/>
    <cellStyle name="Normal 47 44 2" xfId="31334" xr:uid="{00000000-0005-0000-0000-0000907E0000}"/>
    <cellStyle name="Normal 47 44 2 2" xfId="31335" xr:uid="{00000000-0005-0000-0000-0000917E0000}"/>
    <cellStyle name="Normal 47 44 2 2 2" xfId="31336" xr:uid="{00000000-0005-0000-0000-0000927E0000}"/>
    <cellStyle name="Normal 47 44 2 3" xfId="31337" xr:uid="{00000000-0005-0000-0000-0000937E0000}"/>
    <cellStyle name="Normal 47 44 3" xfId="31338" xr:uid="{00000000-0005-0000-0000-0000947E0000}"/>
    <cellStyle name="Normal 47 44 3 2" xfId="31339" xr:uid="{00000000-0005-0000-0000-0000957E0000}"/>
    <cellStyle name="Normal 47 44 4" xfId="31340" xr:uid="{00000000-0005-0000-0000-0000967E0000}"/>
    <cellStyle name="Normal 47 45" xfId="31341" xr:uid="{00000000-0005-0000-0000-0000977E0000}"/>
    <cellStyle name="Normal 47 45 2" xfId="31342" xr:uid="{00000000-0005-0000-0000-0000987E0000}"/>
    <cellStyle name="Normal 47 45 2 2" xfId="31343" xr:uid="{00000000-0005-0000-0000-0000997E0000}"/>
    <cellStyle name="Normal 47 45 2 2 2" xfId="31344" xr:uid="{00000000-0005-0000-0000-00009A7E0000}"/>
    <cellStyle name="Normal 47 45 2 3" xfId="31345" xr:uid="{00000000-0005-0000-0000-00009B7E0000}"/>
    <cellStyle name="Normal 47 45 3" xfId="31346" xr:uid="{00000000-0005-0000-0000-00009C7E0000}"/>
    <cellStyle name="Normal 47 45 3 2" xfId="31347" xr:uid="{00000000-0005-0000-0000-00009D7E0000}"/>
    <cellStyle name="Normal 47 45 4" xfId="31348" xr:uid="{00000000-0005-0000-0000-00009E7E0000}"/>
    <cellStyle name="Normal 47 46" xfId="31349" xr:uid="{00000000-0005-0000-0000-00009F7E0000}"/>
    <cellStyle name="Normal 47 46 2" xfId="31350" xr:uid="{00000000-0005-0000-0000-0000A07E0000}"/>
    <cellStyle name="Normal 47 46 2 2" xfId="31351" xr:uid="{00000000-0005-0000-0000-0000A17E0000}"/>
    <cellStyle name="Normal 47 46 2 2 2" xfId="31352" xr:uid="{00000000-0005-0000-0000-0000A27E0000}"/>
    <cellStyle name="Normal 47 46 2 3" xfId="31353" xr:uid="{00000000-0005-0000-0000-0000A37E0000}"/>
    <cellStyle name="Normal 47 46 3" xfId="31354" xr:uid="{00000000-0005-0000-0000-0000A47E0000}"/>
    <cellStyle name="Normal 47 46 3 2" xfId="31355" xr:uid="{00000000-0005-0000-0000-0000A57E0000}"/>
    <cellStyle name="Normal 47 46 4" xfId="31356" xr:uid="{00000000-0005-0000-0000-0000A67E0000}"/>
    <cellStyle name="Normal 47 47" xfId="31357" xr:uid="{00000000-0005-0000-0000-0000A77E0000}"/>
    <cellStyle name="Normal 47 47 2" xfId="31358" xr:uid="{00000000-0005-0000-0000-0000A87E0000}"/>
    <cellStyle name="Normal 47 47 2 2" xfId="31359" xr:uid="{00000000-0005-0000-0000-0000A97E0000}"/>
    <cellStyle name="Normal 47 47 2 2 2" xfId="31360" xr:uid="{00000000-0005-0000-0000-0000AA7E0000}"/>
    <cellStyle name="Normal 47 47 2 3" xfId="31361" xr:uid="{00000000-0005-0000-0000-0000AB7E0000}"/>
    <cellStyle name="Normal 47 47 2 3 2" xfId="31362" xr:uid="{00000000-0005-0000-0000-0000AC7E0000}"/>
    <cellStyle name="Normal 47 47 2 4" xfId="31363" xr:uid="{00000000-0005-0000-0000-0000AD7E0000}"/>
    <cellStyle name="Normal 47 47 3" xfId="31364" xr:uid="{00000000-0005-0000-0000-0000AE7E0000}"/>
    <cellStyle name="Normal 47 47 3 2" xfId="31365" xr:uid="{00000000-0005-0000-0000-0000AF7E0000}"/>
    <cellStyle name="Normal 47 47 4" xfId="31366" xr:uid="{00000000-0005-0000-0000-0000B07E0000}"/>
    <cellStyle name="Normal 47 47 4 2" xfId="31367" xr:uid="{00000000-0005-0000-0000-0000B17E0000}"/>
    <cellStyle name="Normal 47 47 5" xfId="31368" xr:uid="{00000000-0005-0000-0000-0000B27E0000}"/>
    <cellStyle name="Normal 47 47 5 2" xfId="31369" xr:uid="{00000000-0005-0000-0000-0000B37E0000}"/>
    <cellStyle name="Normal 47 47 6" xfId="31370" xr:uid="{00000000-0005-0000-0000-0000B47E0000}"/>
    <cellStyle name="Normal 47 47 6 2" xfId="31371" xr:uid="{00000000-0005-0000-0000-0000B57E0000}"/>
    <cellStyle name="Normal 47 47 7" xfId="31372" xr:uid="{00000000-0005-0000-0000-0000B67E0000}"/>
    <cellStyle name="Normal 47 48" xfId="31373" xr:uid="{00000000-0005-0000-0000-0000B77E0000}"/>
    <cellStyle name="Normal 47 48 2" xfId="31374" xr:uid="{00000000-0005-0000-0000-0000B87E0000}"/>
    <cellStyle name="Normal 47 49" xfId="31375" xr:uid="{00000000-0005-0000-0000-0000B97E0000}"/>
    <cellStyle name="Normal 47 49 2" xfId="31376" xr:uid="{00000000-0005-0000-0000-0000BA7E0000}"/>
    <cellStyle name="Normal 47 49 2 2" xfId="31377" xr:uid="{00000000-0005-0000-0000-0000BB7E0000}"/>
    <cellStyle name="Normal 47 49 2 2 2" xfId="31378" xr:uid="{00000000-0005-0000-0000-0000BC7E0000}"/>
    <cellStyle name="Normal 47 49 2 3" xfId="31379" xr:uid="{00000000-0005-0000-0000-0000BD7E0000}"/>
    <cellStyle name="Normal 47 49 3" xfId="31380" xr:uid="{00000000-0005-0000-0000-0000BE7E0000}"/>
    <cellStyle name="Normal 47 5" xfId="31381" xr:uid="{00000000-0005-0000-0000-0000BF7E0000}"/>
    <cellStyle name="Normal 47 5 2" xfId="31382" xr:uid="{00000000-0005-0000-0000-0000C07E0000}"/>
    <cellStyle name="Normal 47 5 2 2" xfId="31383" xr:uid="{00000000-0005-0000-0000-0000C17E0000}"/>
    <cellStyle name="Normal 47 5 2 2 2" xfId="31384" xr:uid="{00000000-0005-0000-0000-0000C27E0000}"/>
    <cellStyle name="Normal 47 5 2 3" xfId="31385" xr:uid="{00000000-0005-0000-0000-0000C37E0000}"/>
    <cellStyle name="Normal 47 5 3" xfId="31386" xr:uid="{00000000-0005-0000-0000-0000C47E0000}"/>
    <cellStyle name="Normal 47 5 3 2" xfId="31387" xr:uid="{00000000-0005-0000-0000-0000C57E0000}"/>
    <cellStyle name="Normal 47 5 4" xfId="31388" xr:uid="{00000000-0005-0000-0000-0000C67E0000}"/>
    <cellStyle name="Normal 47 50" xfId="31389" xr:uid="{00000000-0005-0000-0000-0000C77E0000}"/>
    <cellStyle name="Normal 47 50 2" xfId="31390" xr:uid="{00000000-0005-0000-0000-0000C87E0000}"/>
    <cellStyle name="Normal 47 50 2 2" xfId="31391" xr:uid="{00000000-0005-0000-0000-0000C97E0000}"/>
    <cellStyle name="Normal 47 50 3" xfId="31392" xr:uid="{00000000-0005-0000-0000-0000CA7E0000}"/>
    <cellStyle name="Normal 47 51" xfId="31393" xr:uid="{00000000-0005-0000-0000-0000CB7E0000}"/>
    <cellStyle name="Normal 47 51 2" xfId="31394" xr:uid="{00000000-0005-0000-0000-0000CC7E0000}"/>
    <cellStyle name="Normal 47 51 2 2" xfId="31395" xr:uid="{00000000-0005-0000-0000-0000CD7E0000}"/>
    <cellStyle name="Normal 47 51 3" xfId="31396" xr:uid="{00000000-0005-0000-0000-0000CE7E0000}"/>
    <cellStyle name="Normal 47 52" xfId="31397" xr:uid="{00000000-0005-0000-0000-0000CF7E0000}"/>
    <cellStyle name="Normal 47 52 2" xfId="31398" xr:uid="{00000000-0005-0000-0000-0000D07E0000}"/>
    <cellStyle name="Normal 47 52 2 2" xfId="31399" xr:uid="{00000000-0005-0000-0000-0000D17E0000}"/>
    <cellStyle name="Normal 47 52 3" xfId="31400" xr:uid="{00000000-0005-0000-0000-0000D27E0000}"/>
    <cellStyle name="Normal 47 53" xfId="31401" xr:uid="{00000000-0005-0000-0000-0000D37E0000}"/>
    <cellStyle name="Normal 47 53 2" xfId="31402" xr:uid="{00000000-0005-0000-0000-0000D47E0000}"/>
    <cellStyle name="Normal 47 54" xfId="31403" xr:uid="{00000000-0005-0000-0000-0000D57E0000}"/>
    <cellStyle name="Normal 47 55" xfId="31404" xr:uid="{00000000-0005-0000-0000-0000D67E0000}"/>
    <cellStyle name="Normal 47 6" xfId="31405" xr:uid="{00000000-0005-0000-0000-0000D77E0000}"/>
    <cellStyle name="Normal 47 6 2" xfId="31406" xr:uid="{00000000-0005-0000-0000-0000D87E0000}"/>
    <cellStyle name="Normal 47 6 2 2" xfId="31407" xr:uid="{00000000-0005-0000-0000-0000D97E0000}"/>
    <cellStyle name="Normal 47 6 2 2 2" xfId="31408" xr:uid="{00000000-0005-0000-0000-0000DA7E0000}"/>
    <cellStyle name="Normal 47 6 2 3" xfId="31409" xr:uid="{00000000-0005-0000-0000-0000DB7E0000}"/>
    <cellStyle name="Normal 47 6 3" xfId="31410" xr:uid="{00000000-0005-0000-0000-0000DC7E0000}"/>
    <cellStyle name="Normal 47 6 3 2" xfId="31411" xr:uid="{00000000-0005-0000-0000-0000DD7E0000}"/>
    <cellStyle name="Normal 47 6 4" xfId="31412" xr:uid="{00000000-0005-0000-0000-0000DE7E0000}"/>
    <cellStyle name="Normal 47 7" xfId="31413" xr:uid="{00000000-0005-0000-0000-0000DF7E0000}"/>
    <cellStyle name="Normal 47 7 2" xfId="31414" xr:uid="{00000000-0005-0000-0000-0000E07E0000}"/>
    <cellStyle name="Normal 47 7 2 2" xfId="31415" xr:uid="{00000000-0005-0000-0000-0000E17E0000}"/>
    <cellStyle name="Normal 47 7 2 2 2" xfId="31416" xr:uid="{00000000-0005-0000-0000-0000E27E0000}"/>
    <cellStyle name="Normal 47 7 2 3" xfId="31417" xr:uid="{00000000-0005-0000-0000-0000E37E0000}"/>
    <cellStyle name="Normal 47 7 3" xfId="31418" xr:uid="{00000000-0005-0000-0000-0000E47E0000}"/>
    <cellStyle name="Normal 47 7 3 2" xfId="31419" xr:uid="{00000000-0005-0000-0000-0000E57E0000}"/>
    <cellStyle name="Normal 47 7 4" xfId="31420" xr:uid="{00000000-0005-0000-0000-0000E67E0000}"/>
    <cellStyle name="Normal 47 8" xfId="31421" xr:uid="{00000000-0005-0000-0000-0000E77E0000}"/>
    <cellStyle name="Normal 47 8 2" xfId="31422" xr:uid="{00000000-0005-0000-0000-0000E87E0000}"/>
    <cellStyle name="Normal 47 8 2 2" xfId="31423" xr:uid="{00000000-0005-0000-0000-0000E97E0000}"/>
    <cellStyle name="Normal 47 8 2 2 2" xfId="31424" xr:uid="{00000000-0005-0000-0000-0000EA7E0000}"/>
    <cellStyle name="Normal 47 8 2 3" xfId="31425" xr:uid="{00000000-0005-0000-0000-0000EB7E0000}"/>
    <cellStyle name="Normal 47 8 3" xfId="31426" xr:uid="{00000000-0005-0000-0000-0000EC7E0000}"/>
    <cellStyle name="Normal 47 8 3 2" xfId="31427" xr:uid="{00000000-0005-0000-0000-0000ED7E0000}"/>
    <cellStyle name="Normal 47 8 4" xfId="31428" xr:uid="{00000000-0005-0000-0000-0000EE7E0000}"/>
    <cellStyle name="Normal 47 9" xfId="31429" xr:uid="{00000000-0005-0000-0000-0000EF7E0000}"/>
    <cellStyle name="Normal 47 9 2" xfId="31430" xr:uid="{00000000-0005-0000-0000-0000F07E0000}"/>
    <cellStyle name="Normal 47 9 2 2" xfId="31431" xr:uid="{00000000-0005-0000-0000-0000F17E0000}"/>
    <cellStyle name="Normal 47 9 2 2 2" xfId="31432" xr:uid="{00000000-0005-0000-0000-0000F27E0000}"/>
    <cellStyle name="Normal 47 9 2 3" xfId="31433" xr:uid="{00000000-0005-0000-0000-0000F37E0000}"/>
    <cellStyle name="Normal 47 9 3" xfId="31434" xr:uid="{00000000-0005-0000-0000-0000F47E0000}"/>
    <cellStyle name="Normal 47 9 3 2" xfId="31435" xr:uid="{00000000-0005-0000-0000-0000F57E0000}"/>
    <cellStyle name="Normal 47 9 4" xfId="31436" xr:uid="{00000000-0005-0000-0000-0000F67E0000}"/>
    <cellStyle name="Normal 48" xfId="31437" xr:uid="{00000000-0005-0000-0000-0000F77E0000}"/>
    <cellStyle name="Normal 48 2" xfId="31438" xr:uid="{00000000-0005-0000-0000-0000F87E0000}"/>
    <cellStyle name="Normal 48 2 2" xfId="31439" xr:uid="{00000000-0005-0000-0000-0000F97E0000}"/>
    <cellStyle name="Normal 48 2 2 2" xfId="59196" xr:uid="{00000000-0005-0000-0000-0000FA7E0000}"/>
    <cellStyle name="Normal 48 2 2 3" xfId="58442" xr:uid="{00000000-0005-0000-0000-0000FB7E0000}"/>
    <cellStyle name="Normal 48 2 3" xfId="59195" xr:uid="{00000000-0005-0000-0000-0000FC7E0000}"/>
    <cellStyle name="Normal 48 2 4" xfId="58087" xr:uid="{00000000-0005-0000-0000-0000FD7E0000}"/>
    <cellStyle name="Normal 48 3" xfId="31440" xr:uid="{00000000-0005-0000-0000-0000FE7E0000}"/>
    <cellStyle name="Normal 48 3 2" xfId="58573" xr:uid="{00000000-0005-0000-0000-0000FF7E0000}"/>
    <cellStyle name="Normal 48 3 2 2" xfId="59198" xr:uid="{00000000-0005-0000-0000-0000007F0000}"/>
    <cellStyle name="Normal 48 3 3" xfId="59197" xr:uid="{00000000-0005-0000-0000-0000017F0000}"/>
    <cellStyle name="Normal 48 4" xfId="31441" xr:uid="{00000000-0005-0000-0000-0000027F0000}"/>
    <cellStyle name="Normal 48 4 2" xfId="59199" xr:uid="{00000000-0005-0000-0000-0000037F0000}"/>
    <cellStyle name="Normal 48 4 3" xfId="58338" xr:uid="{00000000-0005-0000-0000-0000047F0000}"/>
    <cellStyle name="Normal 48 5" xfId="59194" xr:uid="{00000000-0005-0000-0000-0000057F0000}"/>
    <cellStyle name="Normal 49" xfId="31442" xr:uid="{00000000-0005-0000-0000-0000067F0000}"/>
    <cellStyle name="Normal 49 10" xfId="31443" xr:uid="{00000000-0005-0000-0000-0000077F0000}"/>
    <cellStyle name="Normal 49 10 2" xfId="31444" xr:uid="{00000000-0005-0000-0000-0000087F0000}"/>
    <cellStyle name="Normal 49 10 2 2" xfId="31445" xr:uid="{00000000-0005-0000-0000-0000097F0000}"/>
    <cellStyle name="Normal 49 10 2 2 2" xfId="31446" xr:uid="{00000000-0005-0000-0000-00000A7F0000}"/>
    <cellStyle name="Normal 49 10 2 3" xfId="31447" xr:uid="{00000000-0005-0000-0000-00000B7F0000}"/>
    <cellStyle name="Normal 49 10 3" xfId="31448" xr:uid="{00000000-0005-0000-0000-00000C7F0000}"/>
    <cellStyle name="Normal 49 10 3 2" xfId="31449" xr:uid="{00000000-0005-0000-0000-00000D7F0000}"/>
    <cellStyle name="Normal 49 10 4" xfId="31450" xr:uid="{00000000-0005-0000-0000-00000E7F0000}"/>
    <cellStyle name="Normal 49 11" xfId="31451" xr:uid="{00000000-0005-0000-0000-00000F7F0000}"/>
    <cellStyle name="Normal 49 11 2" xfId="31452" xr:uid="{00000000-0005-0000-0000-0000107F0000}"/>
    <cellStyle name="Normal 49 11 2 2" xfId="31453" xr:uid="{00000000-0005-0000-0000-0000117F0000}"/>
    <cellStyle name="Normal 49 11 2 2 2" xfId="31454" xr:uid="{00000000-0005-0000-0000-0000127F0000}"/>
    <cellStyle name="Normal 49 11 2 3" xfId="31455" xr:uid="{00000000-0005-0000-0000-0000137F0000}"/>
    <cellStyle name="Normal 49 11 3" xfId="31456" xr:uid="{00000000-0005-0000-0000-0000147F0000}"/>
    <cellStyle name="Normal 49 11 3 2" xfId="31457" xr:uid="{00000000-0005-0000-0000-0000157F0000}"/>
    <cellStyle name="Normal 49 11 4" xfId="31458" xr:uid="{00000000-0005-0000-0000-0000167F0000}"/>
    <cellStyle name="Normal 49 12" xfId="31459" xr:uid="{00000000-0005-0000-0000-0000177F0000}"/>
    <cellStyle name="Normal 49 12 2" xfId="31460" xr:uid="{00000000-0005-0000-0000-0000187F0000}"/>
    <cellStyle name="Normal 49 12 2 2" xfId="31461" xr:uid="{00000000-0005-0000-0000-0000197F0000}"/>
    <cellStyle name="Normal 49 12 2 2 2" xfId="31462" xr:uid="{00000000-0005-0000-0000-00001A7F0000}"/>
    <cellStyle name="Normal 49 12 2 3" xfId="31463" xr:uid="{00000000-0005-0000-0000-00001B7F0000}"/>
    <cellStyle name="Normal 49 12 3" xfId="31464" xr:uid="{00000000-0005-0000-0000-00001C7F0000}"/>
    <cellStyle name="Normal 49 12 3 2" xfId="31465" xr:uid="{00000000-0005-0000-0000-00001D7F0000}"/>
    <cellStyle name="Normal 49 12 4" xfId="31466" xr:uid="{00000000-0005-0000-0000-00001E7F0000}"/>
    <cellStyle name="Normal 49 13" xfId="31467" xr:uid="{00000000-0005-0000-0000-00001F7F0000}"/>
    <cellStyle name="Normal 49 13 2" xfId="31468" xr:uid="{00000000-0005-0000-0000-0000207F0000}"/>
    <cellStyle name="Normal 49 13 2 2" xfId="31469" xr:uid="{00000000-0005-0000-0000-0000217F0000}"/>
    <cellStyle name="Normal 49 13 2 2 2" xfId="31470" xr:uid="{00000000-0005-0000-0000-0000227F0000}"/>
    <cellStyle name="Normal 49 13 2 3" xfId="31471" xr:uid="{00000000-0005-0000-0000-0000237F0000}"/>
    <cellStyle name="Normal 49 13 3" xfId="31472" xr:uid="{00000000-0005-0000-0000-0000247F0000}"/>
    <cellStyle name="Normal 49 13 3 2" xfId="31473" xr:uid="{00000000-0005-0000-0000-0000257F0000}"/>
    <cellStyle name="Normal 49 13 4" xfId="31474" xr:uid="{00000000-0005-0000-0000-0000267F0000}"/>
    <cellStyle name="Normal 49 14" xfId="31475" xr:uid="{00000000-0005-0000-0000-0000277F0000}"/>
    <cellStyle name="Normal 49 14 2" xfId="31476" xr:uid="{00000000-0005-0000-0000-0000287F0000}"/>
    <cellStyle name="Normal 49 14 2 2" xfId="31477" xr:uid="{00000000-0005-0000-0000-0000297F0000}"/>
    <cellStyle name="Normal 49 14 2 2 2" xfId="31478" xr:uid="{00000000-0005-0000-0000-00002A7F0000}"/>
    <cellStyle name="Normal 49 14 2 3" xfId="31479" xr:uid="{00000000-0005-0000-0000-00002B7F0000}"/>
    <cellStyle name="Normal 49 14 3" xfId="31480" xr:uid="{00000000-0005-0000-0000-00002C7F0000}"/>
    <cellStyle name="Normal 49 14 3 2" xfId="31481" xr:uid="{00000000-0005-0000-0000-00002D7F0000}"/>
    <cellStyle name="Normal 49 14 4" xfId="31482" xr:uid="{00000000-0005-0000-0000-00002E7F0000}"/>
    <cellStyle name="Normal 49 15" xfId="31483" xr:uid="{00000000-0005-0000-0000-00002F7F0000}"/>
    <cellStyle name="Normal 49 15 2" xfId="31484" xr:uid="{00000000-0005-0000-0000-0000307F0000}"/>
    <cellStyle name="Normal 49 15 2 2" xfId="31485" xr:uid="{00000000-0005-0000-0000-0000317F0000}"/>
    <cellStyle name="Normal 49 15 2 2 2" xfId="31486" xr:uid="{00000000-0005-0000-0000-0000327F0000}"/>
    <cellStyle name="Normal 49 15 2 3" xfId="31487" xr:uid="{00000000-0005-0000-0000-0000337F0000}"/>
    <cellStyle name="Normal 49 15 3" xfId="31488" xr:uid="{00000000-0005-0000-0000-0000347F0000}"/>
    <cellStyle name="Normal 49 15 3 2" xfId="31489" xr:uid="{00000000-0005-0000-0000-0000357F0000}"/>
    <cellStyle name="Normal 49 15 4" xfId="31490" xr:uid="{00000000-0005-0000-0000-0000367F0000}"/>
    <cellStyle name="Normal 49 16" xfId="31491" xr:uid="{00000000-0005-0000-0000-0000377F0000}"/>
    <cellStyle name="Normal 49 16 2" xfId="31492" xr:uid="{00000000-0005-0000-0000-0000387F0000}"/>
    <cellStyle name="Normal 49 16 2 2" xfId="31493" xr:uid="{00000000-0005-0000-0000-0000397F0000}"/>
    <cellStyle name="Normal 49 16 2 2 2" xfId="31494" xr:uid="{00000000-0005-0000-0000-00003A7F0000}"/>
    <cellStyle name="Normal 49 16 2 3" xfId="31495" xr:uid="{00000000-0005-0000-0000-00003B7F0000}"/>
    <cellStyle name="Normal 49 16 3" xfId="31496" xr:uid="{00000000-0005-0000-0000-00003C7F0000}"/>
    <cellStyle name="Normal 49 16 3 2" xfId="31497" xr:uid="{00000000-0005-0000-0000-00003D7F0000}"/>
    <cellStyle name="Normal 49 16 4" xfId="31498" xr:uid="{00000000-0005-0000-0000-00003E7F0000}"/>
    <cellStyle name="Normal 49 17" xfId="31499" xr:uid="{00000000-0005-0000-0000-00003F7F0000}"/>
    <cellStyle name="Normal 49 17 2" xfId="31500" xr:uid="{00000000-0005-0000-0000-0000407F0000}"/>
    <cellStyle name="Normal 49 17 2 2" xfId="31501" xr:uid="{00000000-0005-0000-0000-0000417F0000}"/>
    <cellStyle name="Normal 49 17 2 2 2" xfId="31502" xr:uid="{00000000-0005-0000-0000-0000427F0000}"/>
    <cellStyle name="Normal 49 17 2 3" xfId="31503" xr:uid="{00000000-0005-0000-0000-0000437F0000}"/>
    <cellStyle name="Normal 49 17 3" xfId="31504" xr:uid="{00000000-0005-0000-0000-0000447F0000}"/>
    <cellStyle name="Normal 49 17 3 2" xfId="31505" xr:uid="{00000000-0005-0000-0000-0000457F0000}"/>
    <cellStyle name="Normal 49 17 4" xfId="31506" xr:uid="{00000000-0005-0000-0000-0000467F0000}"/>
    <cellStyle name="Normal 49 18" xfId="31507" xr:uid="{00000000-0005-0000-0000-0000477F0000}"/>
    <cellStyle name="Normal 49 18 2" xfId="31508" xr:uid="{00000000-0005-0000-0000-0000487F0000}"/>
    <cellStyle name="Normal 49 18 2 2" xfId="31509" xr:uid="{00000000-0005-0000-0000-0000497F0000}"/>
    <cellStyle name="Normal 49 18 2 2 2" xfId="31510" xr:uid="{00000000-0005-0000-0000-00004A7F0000}"/>
    <cellStyle name="Normal 49 18 2 3" xfId="31511" xr:uid="{00000000-0005-0000-0000-00004B7F0000}"/>
    <cellStyle name="Normal 49 18 3" xfId="31512" xr:uid="{00000000-0005-0000-0000-00004C7F0000}"/>
    <cellStyle name="Normal 49 18 3 2" xfId="31513" xr:uid="{00000000-0005-0000-0000-00004D7F0000}"/>
    <cellStyle name="Normal 49 18 4" xfId="31514" xr:uid="{00000000-0005-0000-0000-00004E7F0000}"/>
    <cellStyle name="Normal 49 19" xfId="31515" xr:uid="{00000000-0005-0000-0000-00004F7F0000}"/>
    <cellStyle name="Normal 49 19 2" xfId="31516" xr:uid="{00000000-0005-0000-0000-0000507F0000}"/>
    <cellStyle name="Normal 49 19 2 2" xfId="31517" xr:uid="{00000000-0005-0000-0000-0000517F0000}"/>
    <cellStyle name="Normal 49 19 2 2 2" xfId="31518" xr:uid="{00000000-0005-0000-0000-0000527F0000}"/>
    <cellStyle name="Normal 49 19 2 3" xfId="31519" xr:uid="{00000000-0005-0000-0000-0000537F0000}"/>
    <cellStyle name="Normal 49 19 3" xfId="31520" xr:uid="{00000000-0005-0000-0000-0000547F0000}"/>
    <cellStyle name="Normal 49 19 3 2" xfId="31521" xr:uid="{00000000-0005-0000-0000-0000557F0000}"/>
    <cellStyle name="Normal 49 19 4" xfId="31522" xr:uid="{00000000-0005-0000-0000-0000567F0000}"/>
    <cellStyle name="Normal 49 2" xfId="31523" xr:uid="{00000000-0005-0000-0000-0000577F0000}"/>
    <cellStyle name="Normal 49 2 10" xfId="31524" xr:uid="{00000000-0005-0000-0000-0000587F0000}"/>
    <cellStyle name="Normal 49 2 11" xfId="31525" xr:uid="{00000000-0005-0000-0000-0000597F0000}"/>
    <cellStyle name="Normal 49 2 2" xfId="31526" xr:uid="{00000000-0005-0000-0000-00005A7F0000}"/>
    <cellStyle name="Normal 49 2 2 2" xfId="31527" xr:uid="{00000000-0005-0000-0000-00005B7F0000}"/>
    <cellStyle name="Normal 49 2 2 2 2" xfId="31528" xr:uid="{00000000-0005-0000-0000-00005C7F0000}"/>
    <cellStyle name="Normal 49 2 2 2 2 2" xfId="31529" xr:uid="{00000000-0005-0000-0000-00005D7F0000}"/>
    <cellStyle name="Normal 49 2 2 2 2 2 2" xfId="31530" xr:uid="{00000000-0005-0000-0000-00005E7F0000}"/>
    <cellStyle name="Normal 49 2 2 2 2 3" xfId="31531" xr:uid="{00000000-0005-0000-0000-00005F7F0000}"/>
    <cellStyle name="Normal 49 2 2 2 2 4" xfId="59202" xr:uid="{00000000-0005-0000-0000-0000607F0000}"/>
    <cellStyle name="Normal 49 2 2 2 3" xfId="31532" xr:uid="{00000000-0005-0000-0000-0000617F0000}"/>
    <cellStyle name="Normal 49 2 2 2 4" xfId="58443" xr:uid="{00000000-0005-0000-0000-0000627F0000}"/>
    <cellStyle name="Normal 49 2 2 3" xfId="31533" xr:uid="{00000000-0005-0000-0000-0000637F0000}"/>
    <cellStyle name="Normal 49 2 2 3 2" xfId="31534" xr:uid="{00000000-0005-0000-0000-0000647F0000}"/>
    <cellStyle name="Normal 49 2 2 3 2 2" xfId="31535" xr:uid="{00000000-0005-0000-0000-0000657F0000}"/>
    <cellStyle name="Normal 49 2 2 3 3" xfId="31536" xr:uid="{00000000-0005-0000-0000-0000667F0000}"/>
    <cellStyle name="Normal 49 2 2 3 4" xfId="59201" xr:uid="{00000000-0005-0000-0000-0000677F0000}"/>
    <cellStyle name="Normal 49 2 2 4" xfId="31537" xr:uid="{00000000-0005-0000-0000-0000687F0000}"/>
    <cellStyle name="Normal 49 2 2 4 2" xfId="31538" xr:uid="{00000000-0005-0000-0000-0000697F0000}"/>
    <cellStyle name="Normal 49 2 2 4 2 2" xfId="31539" xr:uid="{00000000-0005-0000-0000-00006A7F0000}"/>
    <cellStyle name="Normal 49 2 2 4 3" xfId="31540" xr:uid="{00000000-0005-0000-0000-00006B7F0000}"/>
    <cellStyle name="Normal 49 2 2 5" xfId="31541" xr:uid="{00000000-0005-0000-0000-00006C7F0000}"/>
    <cellStyle name="Normal 49 2 2 5 2" xfId="31542" xr:uid="{00000000-0005-0000-0000-00006D7F0000}"/>
    <cellStyle name="Normal 49 2 2 5 2 2" xfId="31543" xr:uid="{00000000-0005-0000-0000-00006E7F0000}"/>
    <cellStyle name="Normal 49 2 2 5 3" xfId="31544" xr:uid="{00000000-0005-0000-0000-00006F7F0000}"/>
    <cellStyle name="Normal 49 2 2 6" xfId="31545" xr:uid="{00000000-0005-0000-0000-0000707F0000}"/>
    <cellStyle name="Normal 49 2 2 6 2" xfId="31546" xr:uid="{00000000-0005-0000-0000-0000717F0000}"/>
    <cellStyle name="Normal 49 2 2 6 2 2" xfId="31547" xr:uid="{00000000-0005-0000-0000-0000727F0000}"/>
    <cellStyle name="Normal 49 2 2 6 3" xfId="31548" xr:uid="{00000000-0005-0000-0000-0000737F0000}"/>
    <cellStyle name="Normal 49 2 2 7" xfId="31549" xr:uid="{00000000-0005-0000-0000-0000747F0000}"/>
    <cellStyle name="Normal 49 2 2 7 2" xfId="31550" xr:uid="{00000000-0005-0000-0000-0000757F0000}"/>
    <cellStyle name="Normal 49 2 2 8" xfId="31551" xr:uid="{00000000-0005-0000-0000-0000767F0000}"/>
    <cellStyle name="Normal 49 2 2 9" xfId="58088" xr:uid="{00000000-0005-0000-0000-0000777F0000}"/>
    <cellStyle name="Normal 49 2 3" xfId="31552" xr:uid="{00000000-0005-0000-0000-0000787F0000}"/>
    <cellStyle name="Normal 49 2 3 2" xfId="31553" xr:uid="{00000000-0005-0000-0000-0000797F0000}"/>
    <cellStyle name="Normal 49 2 3 2 2" xfId="31554" xr:uid="{00000000-0005-0000-0000-00007A7F0000}"/>
    <cellStyle name="Normal 49 2 3 2 2 2" xfId="31555" xr:uid="{00000000-0005-0000-0000-00007B7F0000}"/>
    <cellStyle name="Normal 49 2 3 2 2 3" xfId="59204" xr:uid="{00000000-0005-0000-0000-00007C7F0000}"/>
    <cellStyle name="Normal 49 2 3 2 3" xfId="31556" xr:uid="{00000000-0005-0000-0000-00007D7F0000}"/>
    <cellStyle name="Normal 49 2 3 2 4" xfId="58574" xr:uid="{00000000-0005-0000-0000-00007E7F0000}"/>
    <cellStyle name="Normal 49 2 3 3" xfId="31557" xr:uid="{00000000-0005-0000-0000-00007F7F0000}"/>
    <cellStyle name="Normal 49 2 3 3 2" xfId="31558" xr:uid="{00000000-0005-0000-0000-0000807F0000}"/>
    <cellStyle name="Normal 49 2 3 3 3" xfId="59203" xr:uid="{00000000-0005-0000-0000-0000817F0000}"/>
    <cellStyle name="Normal 49 2 3 4" xfId="31559" xr:uid="{00000000-0005-0000-0000-0000827F0000}"/>
    <cellStyle name="Normal 49 2 3 5" xfId="58215" xr:uid="{00000000-0005-0000-0000-0000837F0000}"/>
    <cellStyle name="Normal 49 2 4" xfId="31560" xr:uid="{00000000-0005-0000-0000-0000847F0000}"/>
    <cellStyle name="Normal 49 2 4 2" xfId="31561" xr:uid="{00000000-0005-0000-0000-0000857F0000}"/>
    <cellStyle name="Normal 49 2 4 2 2" xfId="31562" xr:uid="{00000000-0005-0000-0000-0000867F0000}"/>
    <cellStyle name="Normal 49 2 4 2 2 2" xfId="31563" xr:uid="{00000000-0005-0000-0000-0000877F0000}"/>
    <cellStyle name="Normal 49 2 4 2 3" xfId="31564" xr:uid="{00000000-0005-0000-0000-0000887F0000}"/>
    <cellStyle name="Normal 49 2 4 2 4" xfId="59205" xr:uid="{00000000-0005-0000-0000-0000897F0000}"/>
    <cellStyle name="Normal 49 2 4 3" xfId="31565" xr:uid="{00000000-0005-0000-0000-00008A7F0000}"/>
    <cellStyle name="Normal 49 2 4 3 2" xfId="31566" xr:uid="{00000000-0005-0000-0000-00008B7F0000}"/>
    <cellStyle name="Normal 49 2 4 4" xfId="31567" xr:uid="{00000000-0005-0000-0000-00008C7F0000}"/>
    <cellStyle name="Normal 49 2 4 5" xfId="58339" xr:uid="{00000000-0005-0000-0000-00008D7F0000}"/>
    <cellStyle name="Normal 49 2 5" xfId="31568" xr:uid="{00000000-0005-0000-0000-00008E7F0000}"/>
    <cellStyle name="Normal 49 2 5 2" xfId="31569" xr:uid="{00000000-0005-0000-0000-00008F7F0000}"/>
    <cellStyle name="Normal 49 2 5 2 2" xfId="31570" xr:uid="{00000000-0005-0000-0000-0000907F0000}"/>
    <cellStyle name="Normal 49 2 5 3" xfId="31571" xr:uid="{00000000-0005-0000-0000-0000917F0000}"/>
    <cellStyle name="Normal 49 2 5 3 2" xfId="31572" xr:uid="{00000000-0005-0000-0000-0000927F0000}"/>
    <cellStyle name="Normal 49 2 5 4" xfId="31573" xr:uid="{00000000-0005-0000-0000-0000937F0000}"/>
    <cellStyle name="Normal 49 2 5 5" xfId="59200" xr:uid="{00000000-0005-0000-0000-0000947F0000}"/>
    <cellStyle name="Normal 49 2 6" xfId="31574" xr:uid="{00000000-0005-0000-0000-0000957F0000}"/>
    <cellStyle name="Normal 49 2 6 2" xfId="31575" xr:uid="{00000000-0005-0000-0000-0000967F0000}"/>
    <cellStyle name="Normal 49 2 7" xfId="31576" xr:uid="{00000000-0005-0000-0000-0000977F0000}"/>
    <cellStyle name="Normal 49 2 7 2" xfId="31577" xr:uid="{00000000-0005-0000-0000-0000987F0000}"/>
    <cellStyle name="Normal 49 2 8" xfId="31578" xr:uid="{00000000-0005-0000-0000-0000997F0000}"/>
    <cellStyle name="Normal 49 2 8 2" xfId="31579" xr:uid="{00000000-0005-0000-0000-00009A7F0000}"/>
    <cellStyle name="Normal 49 2 9" xfId="31580" xr:uid="{00000000-0005-0000-0000-00009B7F0000}"/>
    <cellStyle name="Normal 49 2 9 2" xfId="31581" xr:uid="{00000000-0005-0000-0000-00009C7F0000}"/>
    <cellStyle name="Normal 49 20" xfId="31582" xr:uid="{00000000-0005-0000-0000-00009D7F0000}"/>
    <cellStyle name="Normal 49 20 2" xfId="31583" xr:uid="{00000000-0005-0000-0000-00009E7F0000}"/>
    <cellStyle name="Normal 49 20 2 2" xfId="31584" xr:uid="{00000000-0005-0000-0000-00009F7F0000}"/>
    <cellStyle name="Normal 49 20 2 2 2" xfId="31585" xr:uid="{00000000-0005-0000-0000-0000A07F0000}"/>
    <cellStyle name="Normal 49 20 2 3" xfId="31586" xr:uid="{00000000-0005-0000-0000-0000A17F0000}"/>
    <cellStyle name="Normal 49 20 3" xfId="31587" xr:uid="{00000000-0005-0000-0000-0000A27F0000}"/>
    <cellStyle name="Normal 49 20 3 2" xfId="31588" xr:uid="{00000000-0005-0000-0000-0000A37F0000}"/>
    <cellStyle name="Normal 49 20 4" xfId="31589" xr:uid="{00000000-0005-0000-0000-0000A47F0000}"/>
    <cellStyle name="Normal 49 21" xfId="31590" xr:uid="{00000000-0005-0000-0000-0000A57F0000}"/>
    <cellStyle name="Normal 49 21 2" xfId="31591" xr:uid="{00000000-0005-0000-0000-0000A67F0000}"/>
    <cellStyle name="Normal 49 21 2 2" xfId="31592" xr:uid="{00000000-0005-0000-0000-0000A77F0000}"/>
    <cellStyle name="Normal 49 21 2 2 2" xfId="31593" xr:uid="{00000000-0005-0000-0000-0000A87F0000}"/>
    <cellStyle name="Normal 49 21 2 3" xfId="31594" xr:uid="{00000000-0005-0000-0000-0000A97F0000}"/>
    <cellStyle name="Normal 49 21 3" xfId="31595" xr:uid="{00000000-0005-0000-0000-0000AA7F0000}"/>
    <cellStyle name="Normal 49 21 3 2" xfId="31596" xr:uid="{00000000-0005-0000-0000-0000AB7F0000}"/>
    <cellStyle name="Normal 49 21 4" xfId="31597" xr:uid="{00000000-0005-0000-0000-0000AC7F0000}"/>
    <cellStyle name="Normal 49 22" xfId="31598" xr:uid="{00000000-0005-0000-0000-0000AD7F0000}"/>
    <cellStyle name="Normal 49 22 2" xfId="31599" xr:uid="{00000000-0005-0000-0000-0000AE7F0000}"/>
    <cellStyle name="Normal 49 22 2 2" xfId="31600" xr:uid="{00000000-0005-0000-0000-0000AF7F0000}"/>
    <cellStyle name="Normal 49 22 2 2 2" xfId="31601" xr:uid="{00000000-0005-0000-0000-0000B07F0000}"/>
    <cellStyle name="Normal 49 22 2 3" xfId="31602" xr:uid="{00000000-0005-0000-0000-0000B17F0000}"/>
    <cellStyle name="Normal 49 22 3" xfId="31603" xr:uid="{00000000-0005-0000-0000-0000B27F0000}"/>
    <cellStyle name="Normal 49 22 3 2" xfId="31604" xr:uid="{00000000-0005-0000-0000-0000B37F0000}"/>
    <cellStyle name="Normal 49 22 4" xfId="31605" xr:uid="{00000000-0005-0000-0000-0000B47F0000}"/>
    <cellStyle name="Normal 49 23" xfId="31606" xr:uid="{00000000-0005-0000-0000-0000B57F0000}"/>
    <cellStyle name="Normal 49 23 2" xfId="31607" xr:uid="{00000000-0005-0000-0000-0000B67F0000}"/>
    <cellStyle name="Normal 49 23 2 2" xfId="31608" xr:uid="{00000000-0005-0000-0000-0000B77F0000}"/>
    <cellStyle name="Normal 49 23 2 2 2" xfId="31609" xr:uid="{00000000-0005-0000-0000-0000B87F0000}"/>
    <cellStyle name="Normal 49 23 2 3" xfId="31610" xr:uid="{00000000-0005-0000-0000-0000B97F0000}"/>
    <cellStyle name="Normal 49 23 3" xfId="31611" xr:uid="{00000000-0005-0000-0000-0000BA7F0000}"/>
    <cellStyle name="Normal 49 23 3 2" xfId="31612" xr:uid="{00000000-0005-0000-0000-0000BB7F0000}"/>
    <cellStyle name="Normal 49 23 4" xfId="31613" xr:uid="{00000000-0005-0000-0000-0000BC7F0000}"/>
    <cellStyle name="Normal 49 24" xfId="31614" xr:uid="{00000000-0005-0000-0000-0000BD7F0000}"/>
    <cellStyle name="Normal 49 24 2" xfId="31615" xr:uid="{00000000-0005-0000-0000-0000BE7F0000}"/>
    <cellStyle name="Normal 49 24 2 2" xfId="31616" xr:uid="{00000000-0005-0000-0000-0000BF7F0000}"/>
    <cellStyle name="Normal 49 24 2 2 2" xfId="31617" xr:uid="{00000000-0005-0000-0000-0000C07F0000}"/>
    <cellStyle name="Normal 49 24 2 3" xfId="31618" xr:uid="{00000000-0005-0000-0000-0000C17F0000}"/>
    <cellStyle name="Normal 49 24 3" xfId="31619" xr:uid="{00000000-0005-0000-0000-0000C27F0000}"/>
    <cellStyle name="Normal 49 24 3 2" xfId="31620" xr:uid="{00000000-0005-0000-0000-0000C37F0000}"/>
    <cellStyle name="Normal 49 24 4" xfId="31621" xr:uid="{00000000-0005-0000-0000-0000C47F0000}"/>
    <cellStyle name="Normal 49 25" xfId="31622" xr:uid="{00000000-0005-0000-0000-0000C57F0000}"/>
    <cellStyle name="Normal 49 25 2" xfId="31623" xr:uid="{00000000-0005-0000-0000-0000C67F0000}"/>
    <cellStyle name="Normal 49 25 2 2" xfId="31624" xr:uid="{00000000-0005-0000-0000-0000C77F0000}"/>
    <cellStyle name="Normal 49 25 2 2 2" xfId="31625" xr:uid="{00000000-0005-0000-0000-0000C87F0000}"/>
    <cellStyle name="Normal 49 25 2 3" xfId="31626" xr:uid="{00000000-0005-0000-0000-0000C97F0000}"/>
    <cellStyle name="Normal 49 25 3" xfId="31627" xr:uid="{00000000-0005-0000-0000-0000CA7F0000}"/>
    <cellStyle name="Normal 49 25 3 2" xfId="31628" xr:uid="{00000000-0005-0000-0000-0000CB7F0000}"/>
    <cellStyle name="Normal 49 25 4" xfId="31629" xr:uid="{00000000-0005-0000-0000-0000CC7F0000}"/>
    <cellStyle name="Normal 49 26" xfId="31630" xr:uid="{00000000-0005-0000-0000-0000CD7F0000}"/>
    <cellStyle name="Normal 49 26 2" xfId="31631" xr:uid="{00000000-0005-0000-0000-0000CE7F0000}"/>
    <cellStyle name="Normal 49 26 2 2" xfId="31632" xr:uid="{00000000-0005-0000-0000-0000CF7F0000}"/>
    <cellStyle name="Normal 49 26 2 2 2" xfId="31633" xr:uid="{00000000-0005-0000-0000-0000D07F0000}"/>
    <cellStyle name="Normal 49 26 2 3" xfId="31634" xr:uid="{00000000-0005-0000-0000-0000D17F0000}"/>
    <cellStyle name="Normal 49 26 3" xfId="31635" xr:uid="{00000000-0005-0000-0000-0000D27F0000}"/>
    <cellStyle name="Normal 49 26 3 2" xfId="31636" xr:uid="{00000000-0005-0000-0000-0000D37F0000}"/>
    <cellStyle name="Normal 49 26 4" xfId="31637" xr:uid="{00000000-0005-0000-0000-0000D47F0000}"/>
    <cellStyle name="Normal 49 27" xfId="31638" xr:uid="{00000000-0005-0000-0000-0000D57F0000}"/>
    <cellStyle name="Normal 49 27 2" xfId="31639" xr:uid="{00000000-0005-0000-0000-0000D67F0000}"/>
    <cellStyle name="Normal 49 27 2 2" xfId="31640" xr:uid="{00000000-0005-0000-0000-0000D77F0000}"/>
    <cellStyle name="Normal 49 27 2 2 2" xfId="31641" xr:uid="{00000000-0005-0000-0000-0000D87F0000}"/>
    <cellStyle name="Normal 49 27 2 3" xfId="31642" xr:uid="{00000000-0005-0000-0000-0000D97F0000}"/>
    <cellStyle name="Normal 49 27 3" xfId="31643" xr:uid="{00000000-0005-0000-0000-0000DA7F0000}"/>
    <cellStyle name="Normal 49 27 3 2" xfId="31644" xr:uid="{00000000-0005-0000-0000-0000DB7F0000}"/>
    <cellStyle name="Normal 49 27 4" xfId="31645" xr:uid="{00000000-0005-0000-0000-0000DC7F0000}"/>
    <cellStyle name="Normal 49 28" xfId="31646" xr:uid="{00000000-0005-0000-0000-0000DD7F0000}"/>
    <cellStyle name="Normal 49 28 2" xfId="31647" xr:uid="{00000000-0005-0000-0000-0000DE7F0000}"/>
    <cellStyle name="Normal 49 28 2 2" xfId="31648" xr:uid="{00000000-0005-0000-0000-0000DF7F0000}"/>
    <cellStyle name="Normal 49 28 2 2 2" xfId="31649" xr:uid="{00000000-0005-0000-0000-0000E07F0000}"/>
    <cellStyle name="Normal 49 28 2 3" xfId="31650" xr:uid="{00000000-0005-0000-0000-0000E17F0000}"/>
    <cellStyle name="Normal 49 28 3" xfId="31651" xr:uid="{00000000-0005-0000-0000-0000E27F0000}"/>
    <cellStyle name="Normal 49 28 3 2" xfId="31652" xr:uid="{00000000-0005-0000-0000-0000E37F0000}"/>
    <cellStyle name="Normal 49 28 4" xfId="31653" xr:uid="{00000000-0005-0000-0000-0000E47F0000}"/>
    <cellStyle name="Normal 49 29" xfId="31654" xr:uid="{00000000-0005-0000-0000-0000E57F0000}"/>
    <cellStyle name="Normal 49 29 2" xfId="31655" xr:uid="{00000000-0005-0000-0000-0000E67F0000}"/>
    <cellStyle name="Normal 49 29 2 2" xfId="31656" xr:uid="{00000000-0005-0000-0000-0000E77F0000}"/>
    <cellStyle name="Normal 49 29 2 2 2" xfId="31657" xr:uid="{00000000-0005-0000-0000-0000E87F0000}"/>
    <cellStyle name="Normal 49 29 2 3" xfId="31658" xr:uid="{00000000-0005-0000-0000-0000E97F0000}"/>
    <cellStyle name="Normal 49 29 3" xfId="31659" xr:uid="{00000000-0005-0000-0000-0000EA7F0000}"/>
    <cellStyle name="Normal 49 29 3 2" xfId="31660" xr:uid="{00000000-0005-0000-0000-0000EB7F0000}"/>
    <cellStyle name="Normal 49 29 4" xfId="31661" xr:uid="{00000000-0005-0000-0000-0000EC7F0000}"/>
    <cellStyle name="Normal 49 3" xfId="31662" xr:uid="{00000000-0005-0000-0000-0000ED7F0000}"/>
    <cellStyle name="Normal 49 3 2" xfId="31663" xr:uid="{00000000-0005-0000-0000-0000EE7F0000}"/>
    <cellStyle name="Normal 49 3 2 2" xfId="31664" xr:uid="{00000000-0005-0000-0000-0000EF7F0000}"/>
    <cellStyle name="Normal 49 3 2 2 2" xfId="31665" xr:uid="{00000000-0005-0000-0000-0000F07F0000}"/>
    <cellStyle name="Normal 49 3 2 3" xfId="31666" xr:uid="{00000000-0005-0000-0000-0000F17F0000}"/>
    <cellStyle name="Normal 49 3 3" xfId="31667" xr:uid="{00000000-0005-0000-0000-0000F27F0000}"/>
    <cellStyle name="Normal 49 3 3 2" xfId="31668" xr:uid="{00000000-0005-0000-0000-0000F37F0000}"/>
    <cellStyle name="Normal 49 3 4" xfId="31669" xr:uid="{00000000-0005-0000-0000-0000F47F0000}"/>
    <cellStyle name="Normal 49 30" xfId="31670" xr:uid="{00000000-0005-0000-0000-0000F57F0000}"/>
    <cellStyle name="Normal 49 30 2" xfId="31671" xr:uid="{00000000-0005-0000-0000-0000F67F0000}"/>
    <cellStyle name="Normal 49 30 2 2" xfId="31672" xr:uid="{00000000-0005-0000-0000-0000F77F0000}"/>
    <cellStyle name="Normal 49 30 2 2 2" xfId="31673" xr:uid="{00000000-0005-0000-0000-0000F87F0000}"/>
    <cellStyle name="Normal 49 30 2 3" xfId="31674" xr:uid="{00000000-0005-0000-0000-0000F97F0000}"/>
    <cellStyle name="Normal 49 30 3" xfId="31675" xr:uid="{00000000-0005-0000-0000-0000FA7F0000}"/>
    <cellStyle name="Normal 49 30 3 2" xfId="31676" xr:uid="{00000000-0005-0000-0000-0000FB7F0000}"/>
    <cellStyle name="Normal 49 30 4" xfId="31677" xr:uid="{00000000-0005-0000-0000-0000FC7F0000}"/>
    <cellStyle name="Normal 49 31" xfId="31678" xr:uid="{00000000-0005-0000-0000-0000FD7F0000}"/>
    <cellStyle name="Normal 49 31 2" xfId="31679" xr:uid="{00000000-0005-0000-0000-0000FE7F0000}"/>
    <cellStyle name="Normal 49 31 2 2" xfId="31680" xr:uid="{00000000-0005-0000-0000-0000FF7F0000}"/>
    <cellStyle name="Normal 49 31 2 2 2" xfId="31681" xr:uid="{00000000-0005-0000-0000-000000800000}"/>
    <cellStyle name="Normal 49 31 2 3" xfId="31682" xr:uid="{00000000-0005-0000-0000-000001800000}"/>
    <cellStyle name="Normal 49 31 3" xfId="31683" xr:uid="{00000000-0005-0000-0000-000002800000}"/>
    <cellStyle name="Normal 49 31 3 2" xfId="31684" xr:uid="{00000000-0005-0000-0000-000003800000}"/>
    <cellStyle name="Normal 49 31 4" xfId="31685" xr:uid="{00000000-0005-0000-0000-000004800000}"/>
    <cellStyle name="Normal 49 32" xfId="31686" xr:uid="{00000000-0005-0000-0000-000005800000}"/>
    <cellStyle name="Normal 49 32 2" xfId="31687" xr:uid="{00000000-0005-0000-0000-000006800000}"/>
    <cellStyle name="Normal 49 32 2 2" xfId="31688" xr:uid="{00000000-0005-0000-0000-000007800000}"/>
    <cellStyle name="Normal 49 32 2 2 2" xfId="31689" xr:uid="{00000000-0005-0000-0000-000008800000}"/>
    <cellStyle name="Normal 49 32 2 3" xfId="31690" xr:uid="{00000000-0005-0000-0000-000009800000}"/>
    <cellStyle name="Normal 49 32 3" xfId="31691" xr:uid="{00000000-0005-0000-0000-00000A800000}"/>
    <cellStyle name="Normal 49 32 3 2" xfId="31692" xr:uid="{00000000-0005-0000-0000-00000B800000}"/>
    <cellStyle name="Normal 49 32 4" xfId="31693" xr:uid="{00000000-0005-0000-0000-00000C800000}"/>
    <cellStyle name="Normal 49 33" xfId="31694" xr:uid="{00000000-0005-0000-0000-00000D800000}"/>
    <cellStyle name="Normal 49 33 2" xfId="31695" xr:uid="{00000000-0005-0000-0000-00000E800000}"/>
    <cellStyle name="Normal 49 33 2 2" xfId="31696" xr:uid="{00000000-0005-0000-0000-00000F800000}"/>
    <cellStyle name="Normal 49 33 2 2 2" xfId="31697" xr:uid="{00000000-0005-0000-0000-000010800000}"/>
    <cellStyle name="Normal 49 33 2 3" xfId="31698" xr:uid="{00000000-0005-0000-0000-000011800000}"/>
    <cellStyle name="Normal 49 33 3" xfId="31699" xr:uid="{00000000-0005-0000-0000-000012800000}"/>
    <cellStyle name="Normal 49 33 3 2" xfId="31700" xr:uid="{00000000-0005-0000-0000-000013800000}"/>
    <cellStyle name="Normal 49 33 4" xfId="31701" xr:uid="{00000000-0005-0000-0000-000014800000}"/>
    <cellStyle name="Normal 49 34" xfId="31702" xr:uid="{00000000-0005-0000-0000-000015800000}"/>
    <cellStyle name="Normal 49 34 2" xfId="31703" xr:uid="{00000000-0005-0000-0000-000016800000}"/>
    <cellStyle name="Normal 49 34 2 2" xfId="31704" xr:uid="{00000000-0005-0000-0000-000017800000}"/>
    <cellStyle name="Normal 49 34 2 2 2" xfId="31705" xr:uid="{00000000-0005-0000-0000-000018800000}"/>
    <cellStyle name="Normal 49 34 2 3" xfId="31706" xr:uid="{00000000-0005-0000-0000-000019800000}"/>
    <cellStyle name="Normal 49 34 3" xfId="31707" xr:uid="{00000000-0005-0000-0000-00001A800000}"/>
    <cellStyle name="Normal 49 34 3 2" xfId="31708" xr:uid="{00000000-0005-0000-0000-00001B800000}"/>
    <cellStyle name="Normal 49 34 4" xfId="31709" xr:uid="{00000000-0005-0000-0000-00001C800000}"/>
    <cellStyle name="Normal 49 35" xfId="31710" xr:uid="{00000000-0005-0000-0000-00001D800000}"/>
    <cellStyle name="Normal 49 35 2" xfId="31711" xr:uid="{00000000-0005-0000-0000-00001E800000}"/>
    <cellStyle name="Normal 49 35 2 2" xfId="31712" xr:uid="{00000000-0005-0000-0000-00001F800000}"/>
    <cellStyle name="Normal 49 35 2 2 2" xfId="31713" xr:uid="{00000000-0005-0000-0000-000020800000}"/>
    <cellStyle name="Normal 49 35 2 3" xfId="31714" xr:uid="{00000000-0005-0000-0000-000021800000}"/>
    <cellStyle name="Normal 49 35 3" xfId="31715" xr:uid="{00000000-0005-0000-0000-000022800000}"/>
    <cellStyle name="Normal 49 35 3 2" xfId="31716" xr:uid="{00000000-0005-0000-0000-000023800000}"/>
    <cellStyle name="Normal 49 35 4" xfId="31717" xr:uid="{00000000-0005-0000-0000-000024800000}"/>
    <cellStyle name="Normal 49 36" xfId="31718" xr:uid="{00000000-0005-0000-0000-000025800000}"/>
    <cellStyle name="Normal 49 36 2" xfId="31719" xr:uid="{00000000-0005-0000-0000-000026800000}"/>
    <cellStyle name="Normal 49 36 2 2" xfId="31720" xr:uid="{00000000-0005-0000-0000-000027800000}"/>
    <cellStyle name="Normal 49 36 2 2 2" xfId="31721" xr:uid="{00000000-0005-0000-0000-000028800000}"/>
    <cellStyle name="Normal 49 36 2 3" xfId="31722" xr:uid="{00000000-0005-0000-0000-000029800000}"/>
    <cellStyle name="Normal 49 36 3" xfId="31723" xr:uid="{00000000-0005-0000-0000-00002A800000}"/>
    <cellStyle name="Normal 49 36 3 2" xfId="31724" xr:uid="{00000000-0005-0000-0000-00002B800000}"/>
    <cellStyle name="Normal 49 36 4" xfId="31725" xr:uid="{00000000-0005-0000-0000-00002C800000}"/>
    <cellStyle name="Normal 49 37" xfId="31726" xr:uid="{00000000-0005-0000-0000-00002D800000}"/>
    <cellStyle name="Normal 49 37 2" xfId="31727" xr:uid="{00000000-0005-0000-0000-00002E800000}"/>
    <cellStyle name="Normal 49 37 2 2" xfId="31728" xr:uid="{00000000-0005-0000-0000-00002F800000}"/>
    <cellStyle name="Normal 49 37 2 2 2" xfId="31729" xr:uid="{00000000-0005-0000-0000-000030800000}"/>
    <cellStyle name="Normal 49 37 2 3" xfId="31730" xr:uid="{00000000-0005-0000-0000-000031800000}"/>
    <cellStyle name="Normal 49 37 3" xfId="31731" xr:uid="{00000000-0005-0000-0000-000032800000}"/>
    <cellStyle name="Normal 49 37 3 2" xfId="31732" xr:uid="{00000000-0005-0000-0000-000033800000}"/>
    <cellStyle name="Normal 49 37 4" xfId="31733" xr:uid="{00000000-0005-0000-0000-000034800000}"/>
    <cellStyle name="Normal 49 38" xfId="31734" xr:uid="{00000000-0005-0000-0000-000035800000}"/>
    <cellStyle name="Normal 49 38 2" xfId="31735" xr:uid="{00000000-0005-0000-0000-000036800000}"/>
    <cellStyle name="Normal 49 38 2 2" xfId="31736" xr:uid="{00000000-0005-0000-0000-000037800000}"/>
    <cellStyle name="Normal 49 38 2 2 2" xfId="31737" xr:uid="{00000000-0005-0000-0000-000038800000}"/>
    <cellStyle name="Normal 49 38 2 3" xfId="31738" xr:uid="{00000000-0005-0000-0000-000039800000}"/>
    <cellStyle name="Normal 49 38 3" xfId="31739" xr:uid="{00000000-0005-0000-0000-00003A800000}"/>
    <cellStyle name="Normal 49 38 3 2" xfId="31740" xr:uid="{00000000-0005-0000-0000-00003B800000}"/>
    <cellStyle name="Normal 49 38 4" xfId="31741" xr:uid="{00000000-0005-0000-0000-00003C800000}"/>
    <cellStyle name="Normal 49 39" xfId="31742" xr:uid="{00000000-0005-0000-0000-00003D800000}"/>
    <cellStyle name="Normal 49 39 2" xfId="31743" xr:uid="{00000000-0005-0000-0000-00003E800000}"/>
    <cellStyle name="Normal 49 39 2 2" xfId="31744" xr:uid="{00000000-0005-0000-0000-00003F800000}"/>
    <cellStyle name="Normal 49 39 2 2 2" xfId="31745" xr:uid="{00000000-0005-0000-0000-000040800000}"/>
    <cellStyle name="Normal 49 39 2 3" xfId="31746" xr:uid="{00000000-0005-0000-0000-000041800000}"/>
    <cellStyle name="Normal 49 39 3" xfId="31747" xr:uid="{00000000-0005-0000-0000-000042800000}"/>
    <cellStyle name="Normal 49 39 3 2" xfId="31748" xr:uid="{00000000-0005-0000-0000-000043800000}"/>
    <cellStyle name="Normal 49 39 4" xfId="31749" xr:uid="{00000000-0005-0000-0000-000044800000}"/>
    <cellStyle name="Normal 49 4" xfId="31750" xr:uid="{00000000-0005-0000-0000-000045800000}"/>
    <cellStyle name="Normal 49 4 2" xfId="31751" xr:uid="{00000000-0005-0000-0000-000046800000}"/>
    <cellStyle name="Normal 49 4 2 2" xfId="31752" xr:uid="{00000000-0005-0000-0000-000047800000}"/>
    <cellStyle name="Normal 49 4 2 2 2" xfId="31753" xr:uid="{00000000-0005-0000-0000-000048800000}"/>
    <cellStyle name="Normal 49 4 2 3" xfId="31754" xr:uid="{00000000-0005-0000-0000-000049800000}"/>
    <cellStyle name="Normal 49 4 3" xfId="31755" xr:uid="{00000000-0005-0000-0000-00004A800000}"/>
    <cellStyle name="Normal 49 4 3 2" xfId="31756" xr:uid="{00000000-0005-0000-0000-00004B800000}"/>
    <cellStyle name="Normal 49 4 4" xfId="31757" xr:uid="{00000000-0005-0000-0000-00004C800000}"/>
    <cellStyle name="Normal 49 40" xfId="31758" xr:uid="{00000000-0005-0000-0000-00004D800000}"/>
    <cellStyle name="Normal 49 40 2" xfId="31759" xr:uid="{00000000-0005-0000-0000-00004E800000}"/>
    <cellStyle name="Normal 49 40 2 2" xfId="31760" xr:uid="{00000000-0005-0000-0000-00004F800000}"/>
    <cellStyle name="Normal 49 40 2 2 2" xfId="31761" xr:uid="{00000000-0005-0000-0000-000050800000}"/>
    <cellStyle name="Normal 49 40 2 3" xfId="31762" xr:uid="{00000000-0005-0000-0000-000051800000}"/>
    <cellStyle name="Normal 49 40 3" xfId="31763" xr:uid="{00000000-0005-0000-0000-000052800000}"/>
    <cellStyle name="Normal 49 40 3 2" xfId="31764" xr:uid="{00000000-0005-0000-0000-000053800000}"/>
    <cellStyle name="Normal 49 40 4" xfId="31765" xr:uid="{00000000-0005-0000-0000-000054800000}"/>
    <cellStyle name="Normal 49 41" xfId="31766" xr:uid="{00000000-0005-0000-0000-000055800000}"/>
    <cellStyle name="Normal 49 41 2" xfId="31767" xr:uid="{00000000-0005-0000-0000-000056800000}"/>
    <cellStyle name="Normal 49 41 2 2" xfId="31768" xr:uid="{00000000-0005-0000-0000-000057800000}"/>
    <cellStyle name="Normal 49 41 2 2 2" xfId="31769" xr:uid="{00000000-0005-0000-0000-000058800000}"/>
    <cellStyle name="Normal 49 41 2 3" xfId="31770" xr:uid="{00000000-0005-0000-0000-000059800000}"/>
    <cellStyle name="Normal 49 41 3" xfId="31771" xr:uid="{00000000-0005-0000-0000-00005A800000}"/>
    <cellStyle name="Normal 49 41 3 2" xfId="31772" xr:uid="{00000000-0005-0000-0000-00005B800000}"/>
    <cellStyle name="Normal 49 41 4" xfId="31773" xr:uid="{00000000-0005-0000-0000-00005C800000}"/>
    <cellStyle name="Normal 49 42" xfId="31774" xr:uid="{00000000-0005-0000-0000-00005D800000}"/>
    <cellStyle name="Normal 49 42 2" xfId="31775" xr:uid="{00000000-0005-0000-0000-00005E800000}"/>
    <cellStyle name="Normal 49 42 2 2" xfId="31776" xr:uid="{00000000-0005-0000-0000-00005F800000}"/>
    <cellStyle name="Normal 49 42 2 2 2" xfId="31777" xr:uid="{00000000-0005-0000-0000-000060800000}"/>
    <cellStyle name="Normal 49 42 2 3" xfId="31778" xr:uid="{00000000-0005-0000-0000-000061800000}"/>
    <cellStyle name="Normal 49 42 3" xfId="31779" xr:uid="{00000000-0005-0000-0000-000062800000}"/>
    <cellStyle name="Normal 49 42 3 2" xfId="31780" xr:uid="{00000000-0005-0000-0000-000063800000}"/>
    <cellStyle name="Normal 49 42 4" xfId="31781" xr:uid="{00000000-0005-0000-0000-000064800000}"/>
    <cellStyle name="Normal 49 43" xfId="31782" xr:uid="{00000000-0005-0000-0000-000065800000}"/>
    <cellStyle name="Normal 49 43 2" xfId="31783" xr:uid="{00000000-0005-0000-0000-000066800000}"/>
    <cellStyle name="Normal 49 43 2 2" xfId="31784" xr:uid="{00000000-0005-0000-0000-000067800000}"/>
    <cellStyle name="Normal 49 43 2 2 2" xfId="31785" xr:uid="{00000000-0005-0000-0000-000068800000}"/>
    <cellStyle name="Normal 49 43 2 3" xfId="31786" xr:uid="{00000000-0005-0000-0000-000069800000}"/>
    <cellStyle name="Normal 49 43 3" xfId="31787" xr:uid="{00000000-0005-0000-0000-00006A800000}"/>
    <cellStyle name="Normal 49 43 3 2" xfId="31788" xr:uid="{00000000-0005-0000-0000-00006B800000}"/>
    <cellStyle name="Normal 49 43 4" xfId="31789" xr:uid="{00000000-0005-0000-0000-00006C800000}"/>
    <cellStyle name="Normal 49 44" xfId="31790" xr:uid="{00000000-0005-0000-0000-00006D800000}"/>
    <cellStyle name="Normal 49 44 2" xfId="31791" xr:uid="{00000000-0005-0000-0000-00006E800000}"/>
    <cellStyle name="Normal 49 44 2 2" xfId="31792" xr:uid="{00000000-0005-0000-0000-00006F800000}"/>
    <cellStyle name="Normal 49 44 2 2 2" xfId="31793" xr:uid="{00000000-0005-0000-0000-000070800000}"/>
    <cellStyle name="Normal 49 44 2 3" xfId="31794" xr:uid="{00000000-0005-0000-0000-000071800000}"/>
    <cellStyle name="Normal 49 44 3" xfId="31795" xr:uid="{00000000-0005-0000-0000-000072800000}"/>
    <cellStyle name="Normal 49 44 3 2" xfId="31796" xr:uid="{00000000-0005-0000-0000-000073800000}"/>
    <cellStyle name="Normal 49 44 4" xfId="31797" xr:uid="{00000000-0005-0000-0000-000074800000}"/>
    <cellStyle name="Normal 49 45" xfId="31798" xr:uid="{00000000-0005-0000-0000-000075800000}"/>
    <cellStyle name="Normal 49 45 2" xfId="31799" xr:uid="{00000000-0005-0000-0000-000076800000}"/>
    <cellStyle name="Normal 49 45 2 2" xfId="31800" xr:uid="{00000000-0005-0000-0000-000077800000}"/>
    <cellStyle name="Normal 49 45 2 2 2" xfId="31801" xr:uid="{00000000-0005-0000-0000-000078800000}"/>
    <cellStyle name="Normal 49 45 2 3" xfId="31802" xr:uid="{00000000-0005-0000-0000-000079800000}"/>
    <cellStyle name="Normal 49 45 3" xfId="31803" xr:uid="{00000000-0005-0000-0000-00007A800000}"/>
    <cellStyle name="Normal 49 45 3 2" xfId="31804" xr:uid="{00000000-0005-0000-0000-00007B800000}"/>
    <cellStyle name="Normal 49 45 4" xfId="31805" xr:uid="{00000000-0005-0000-0000-00007C800000}"/>
    <cellStyle name="Normal 49 46" xfId="31806" xr:uid="{00000000-0005-0000-0000-00007D800000}"/>
    <cellStyle name="Normal 49 46 2" xfId="31807" xr:uid="{00000000-0005-0000-0000-00007E800000}"/>
    <cellStyle name="Normal 49 46 2 2" xfId="31808" xr:uid="{00000000-0005-0000-0000-00007F800000}"/>
    <cellStyle name="Normal 49 46 2 2 2" xfId="31809" xr:uid="{00000000-0005-0000-0000-000080800000}"/>
    <cellStyle name="Normal 49 46 2 3" xfId="31810" xr:uid="{00000000-0005-0000-0000-000081800000}"/>
    <cellStyle name="Normal 49 46 3" xfId="31811" xr:uid="{00000000-0005-0000-0000-000082800000}"/>
    <cellStyle name="Normal 49 46 3 2" xfId="31812" xr:uid="{00000000-0005-0000-0000-000083800000}"/>
    <cellStyle name="Normal 49 46 4" xfId="31813" xr:uid="{00000000-0005-0000-0000-000084800000}"/>
    <cellStyle name="Normal 49 47" xfId="31814" xr:uid="{00000000-0005-0000-0000-000085800000}"/>
    <cellStyle name="Normal 49 47 2" xfId="31815" xr:uid="{00000000-0005-0000-0000-000086800000}"/>
    <cellStyle name="Normal 49 47 2 2" xfId="31816" xr:uid="{00000000-0005-0000-0000-000087800000}"/>
    <cellStyle name="Normal 49 47 2 2 2" xfId="31817" xr:uid="{00000000-0005-0000-0000-000088800000}"/>
    <cellStyle name="Normal 49 47 2 3" xfId="31818" xr:uid="{00000000-0005-0000-0000-000089800000}"/>
    <cellStyle name="Normal 49 47 2 3 2" xfId="31819" xr:uid="{00000000-0005-0000-0000-00008A800000}"/>
    <cellStyle name="Normal 49 47 2 4" xfId="31820" xr:uid="{00000000-0005-0000-0000-00008B800000}"/>
    <cellStyle name="Normal 49 47 3" xfId="31821" xr:uid="{00000000-0005-0000-0000-00008C800000}"/>
    <cellStyle name="Normal 49 47 3 2" xfId="31822" xr:uid="{00000000-0005-0000-0000-00008D800000}"/>
    <cellStyle name="Normal 49 47 4" xfId="31823" xr:uid="{00000000-0005-0000-0000-00008E800000}"/>
    <cellStyle name="Normal 49 47 4 2" xfId="31824" xr:uid="{00000000-0005-0000-0000-00008F800000}"/>
    <cellStyle name="Normal 49 47 5" xfId="31825" xr:uid="{00000000-0005-0000-0000-000090800000}"/>
    <cellStyle name="Normal 49 47 5 2" xfId="31826" xr:uid="{00000000-0005-0000-0000-000091800000}"/>
    <cellStyle name="Normal 49 47 6" xfId="31827" xr:uid="{00000000-0005-0000-0000-000092800000}"/>
    <cellStyle name="Normal 49 47 6 2" xfId="31828" xr:uid="{00000000-0005-0000-0000-000093800000}"/>
    <cellStyle name="Normal 49 47 7" xfId="31829" xr:uid="{00000000-0005-0000-0000-000094800000}"/>
    <cellStyle name="Normal 49 48" xfId="31830" xr:uid="{00000000-0005-0000-0000-000095800000}"/>
    <cellStyle name="Normal 49 48 2" xfId="31831" xr:uid="{00000000-0005-0000-0000-000096800000}"/>
    <cellStyle name="Normal 49 49" xfId="31832" xr:uid="{00000000-0005-0000-0000-000097800000}"/>
    <cellStyle name="Normal 49 49 2" xfId="31833" xr:uid="{00000000-0005-0000-0000-000098800000}"/>
    <cellStyle name="Normal 49 49 2 2" xfId="31834" xr:uid="{00000000-0005-0000-0000-000099800000}"/>
    <cellStyle name="Normal 49 49 2 2 2" xfId="31835" xr:uid="{00000000-0005-0000-0000-00009A800000}"/>
    <cellStyle name="Normal 49 49 2 3" xfId="31836" xr:uid="{00000000-0005-0000-0000-00009B800000}"/>
    <cellStyle name="Normal 49 49 3" xfId="31837" xr:uid="{00000000-0005-0000-0000-00009C800000}"/>
    <cellStyle name="Normal 49 5" xfId="31838" xr:uid="{00000000-0005-0000-0000-00009D800000}"/>
    <cellStyle name="Normal 49 5 2" xfId="31839" xr:uid="{00000000-0005-0000-0000-00009E800000}"/>
    <cellStyle name="Normal 49 5 2 2" xfId="31840" xr:uid="{00000000-0005-0000-0000-00009F800000}"/>
    <cellStyle name="Normal 49 5 2 2 2" xfId="31841" xr:uid="{00000000-0005-0000-0000-0000A0800000}"/>
    <cellStyle name="Normal 49 5 2 3" xfId="31842" xr:uid="{00000000-0005-0000-0000-0000A1800000}"/>
    <cellStyle name="Normal 49 5 3" xfId="31843" xr:uid="{00000000-0005-0000-0000-0000A2800000}"/>
    <cellStyle name="Normal 49 5 3 2" xfId="31844" xr:uid="{00000000-0005-0000-0000-0000A3800000}"/>
    <cellStyle name="Normal 49 5 4" xfId="31845" xr:uid="{00000000-0005-0000-0000-0000A4800000}"/>
    <cellStyle name="Normal 49 50" xfId="31846" xr:uid="{00000000-0005-0000-0000-0000A5800000}"/>
    <cellStyle name="Normal 49 50 2" xfId="31847" xr:uid="{00000000-0005-0000-0000-0000A6800000}"/>
    <cellStyle name="Normal 49 50 2 2" xfId="31848" xr:uid="{00000000-0005-0000-0000-0000A7800000}"/>
    <cellStyle name="Normal 49 50 3" xfId="31849" xr:uid="{00000000-0005-0000-0000-0000A8800000}"/>
    <cellStyle name="Normal 49 51" xfId="31850" xr:uid="{00000000-0005-0000-0000-0000A9800000}"/>
    <cellStyle name="Normal 49 51 2" xfId="31851" xr:uid="{00000000-0005-0000-0000-0000AA800000}"/>
    <cellStyle name="Normal 49 51 2 2" xfId="31852" xr:uid="{00000000-0005-0000-0000-0000AB800000}"/>
    <cellStyle name="Normal 49 51 3" xfId="31853" xr:uid="{00000000-0005-0000-0000-0000AC800000}"/>
    <cellStyle name="Normal 49 52" xfId="31854" xr:uid="{00000000-0005-0000-0000-0000AD800000}"/>
    <cellStyle name="Normal 49 52 2" xfId="31855" xr:uid="{00000000-0005-0000-0000-0000AE800000}"/>
    <cellStyle name="Normal 49 52 2 2" xfId="31856" xr:uid="{00000000-0005-0000-0000-0000AF800000}"/>
    <cellStyle name="Normal 49 52 3" xfId="31857" xr:uid="{00000000-0005-0000-0000-0000B0800000}"/>
    <cellStyle name="Normal 49 53" xfId="31858" xr:uid="{00000000-0005-0000-0000-0000B1800000}"/>
    <cellStyle name="Normal 49 53 2" xfId="31859" xr:uid="{00000000-0005-0000-0000-0000B2800000}"/>
    <cellStyle name="Normal 49 54" xfId="31860" xr:uid="{00000000-0005-0000-0000-0000B3800000}"/>
    <cellStyle name="Normal 49 55" xfId="31861" xr:uid="{00000000-0005-0000-0000-0000B4800000}"/>
    <cellStyle name="Normal 49 6" xfId="31862" xr:uid="{00000000-0005-0000-0000-0000B5800000}"/>
    <cellStyle name="Normal 49 6 2" xfId="31863" xr:uid="{00000000-0005-0000-0000-0000B6800000}"/>
    <cellStyle name="Normal 49 6 2 2" xfId="31864" xr:uid="{00000000-0005-0000-0000-0000B7800000}"/>
    <cellStyle name="Normal 49 6 2 2 2" xfId="31865" xr:uid="{00000000-0005-0000-0000-0000B8800000}"/>
    <cellStyle name="Normal 49 6 2 3" xfId="31866" xr:uid="{00000000-0005-0000-0000-0000B9800000}"/>
    <cellStyle name="Normal 49 6 3" xfId="31867" xr:uid="{00000000-0005-0000-0000-0000BA800000}"/>
    <cellStyle name="Normal 49 6 3 2" xfId="31868" xr:uid="{00000000-0005-0000-0000-0000BB800000}"/>
    <cellStyle name="Normal 49 6 4" xfId="31869" xr:uid="{00000000-0005-0000-0000-0000BC800000}"/>
    <cellStyle name="Normal 49 7" xfId="31870" xr:uid="{00000000-0005-0000-0000-0000BD800000}"/>
    <cellStyle name="Normal 49 7 2" xfId="31871" xr:uid="{00000000-0005-0000-0000-0000BE800000}"/>
    <cellStyle name="Normal 49 7 2 2" xfId="31872" xr:uid="{00000000-0005-0000-0000-0000BF800000}"/>
    <cellStyle name="Normal 49 7 2 2 2" xfId="31873" xr:uid="{00000000-0005-0000-0000-0000C0800000}"/>
    <cellStyle name="Normal 49 7 2 3" xfId="31874" xr:uid="{00000000-0005-0000-0000-0000C1800000}"/>
    <cellStyle name="Normal 49 7 3" xfId="31875" xr:uid="{00000000-0005-0000-0000-0000C2800000}"/>
    <cellStyle name="Normal 49 7 3 2" xfId="31876" xr:uid="{00000000-0005-0000-0000-0000C3800000}"/>
    <cellStyle name="Normal 49 7 4" xfId="31877" xr:uid="{00000000-0005-0000-0000-0000C4800000}"/>
    <cellStyle name="Normal 49 8" xfId="31878" xr:uid="{00000000-0005-0000-0000-0000C5800000}"/>
    <cellStyle name="Normal 49 8 2" xfId="31879" xr:uid="{00000000-0005-0000-0000-0000C6800000}"/>
    <cellStyle name="Normal 49 8 2 2" xfId="31880" xr:uid="{00000000-0005-0000-0000-0000C7800000}"/>
    <cellStyle name="Normal 49 8 2 2 2" xfId="31881" xr:uid="{00000000-0005-0000-0000-0000C8800000}"/>
    <cellStyle name="Normal 49 8 2 3" xfId="31882" xr:uid="{00000000-0005-0000-0000-0000C9800000}"/>
    <cellStyle name="Normal 49 8 3" xfId="31883" xr:uid="{00000000-0005-0000-0000-0000CA800000}"/>
    <cellStyle name="Normal 49 8 3 2" xfId="31884" xr:uid="{00000000-0005-0000-0000-0000CB800000}"/>
    <cellStyle name="Normal 49 8 4" xfId="31885" xr:uid="{00000000-0005-0000-0000-0000CC800000}"/>
    <cellStyle name="Normal 49 9" xfId="31886" xr:uid="{00000000-0005-0000-0000-0000CD800000}"/>
    <cellStyle name="Normal 49 9 2" xfId="31887" xr:uid="{00000000-0005-0000-0000-0000CE800000}"/>
    <cellStyle name="Normal 49 9 2 2" xfId="31888" xr:uid="{00000000-0005-0000-0000-0000CF800000}"/>
    <cellStyle name="Normal 49 9 2 2 2" xfId="31889" xr:uid="{00000000-0005-0000-0000-0000D0800000}"/>
    <cellStyle name="Normal 49 9 2 3" xfId="31890" xr:uid="{00000000-0005-0000-0000-0000D1800000}"/>
    <cellStyle name="Normal 49 9 3" xfId="31891" xr:uid="{00000000-0005-0000-0000-0000D2800000}"/>
    <cellStyle name="Normal 49 9 3 2" xfId="31892" xr:uid="{00000000-0005-0000-0000-0000D3800000}"/>
    <cellStyle name="Normal 49 9 4" xfId="31893" xr:uid="{00000000-0005-0000-0000-0000D4800000}"/>
    <cellStyle name="Normal 5" xfId="10" xr:uid="{00000000-0005-0000-0000-0000D5800000}"/>
    <cellStyle name="Normal 5 10" xfId="31895" xr:uid="{00000000-0005-0000-0000-0000D6800000}"/>
    <cellStyle name="Normal 5 10 2" xfId="31896" xr:uid="{00000000-0005-0000-0000-0000D7800000}"/>
    <cellStyle name="Normal 5 11" xfId="31897" xr:uid="{00000000-0005-0000-0000-0000D8800000}"/>
    <cellStyle name="Normal 5 11 2" xfId="31898" xr:uid="{00000000-0005-0000-0000-0000D9800000}"/>
    <cellStyle name="Normal 5 12" xfId="31899" xr:uid="{00000000-0005-0000-0000-0000DA800000}"/>
    <cellStyle name="Normal 5 12 2" xfId="31900" xr:uid="{00000000-0005-0000-0000-0000DB800000}"/>
    <cellStyle name="Normal 5 13" xfId="31901" xr:uid="{00000000-0005-0000-0000-0000DC800000}"/>
    <cellStyle name="Normal 5 13 2" xfId="31902" xr:uid="{00000000-0005-0000-0000-0000DD800000}"/>
    <cellStyle name="Normal 5 14" xfId="31903" xr:uid="{00000000-0005-0000-0000-0000DE800000}"/>
    <cellStyle name="Normal 5 14 2" xfId="31904" xr:uid="{00000000-0005-0000-0000-0000DF800000}"/>
    <cellStyle name="Normal 5 15" xfId="31905" xr:uid="{00000000-0005-0000-0000-0000E0800000}"/>
    <cellStyle name="Normal 5 15 2" xfId="31906" xr:uid="{00000000-0005-0000-0000-0000E1800000}"/>
    <cellStyle name="Normal 5 16" xfId="31907" xr:uid="{00000000-0005-0000-0000-0000E2800000}"/>
    <cellStyle name="Normal 5 16 2" xfId="31908" xr:uid="{00000000-0005-0000-0000-0000E3800000}"/>
    <cellStyle name="Normal 5 17" xfId="31909" xr:uid="{00000000-0005-0000-0000-0000E4800000}"/>
    <cellStyle name="Normal 5 17 2" xfId="31910" xr:uid="{00000000-0005-0000-0000-0000E5800000}"/>
    <cellStyle name="Normal 5 18" xfId="31911" xr:uid="{00000000-0005-0000-0000-0000E6800000}"/>
    <cellStyle name="Normal 5 18 2" xfId="31912" xr:uid="{00000000-0005-0000-0000-0000E7800000}"/>
    <cellStyle name="Normal 5 19" xfId="31913" xr:uid="{00000000-0005-0000-0000-0000E8800000}"/>
    <cellStyle name="Normal 5 19 2" xfId="31914" xr:uid="{00000000-0005-0000-0000-0000E9800000}"/>
    <cellStyle name="Normal 5 2" xfId="64" xr:uid="{00000000-0005-0000-0000-0000EA800000}"/>
    <cellStyle name="Normal 5 2 10" xfId="31916" xr:uid="{00000000-0005-0000-0000-0000EB800000}"/>
    <cellStyle name="Normal 5 2 10 2" xfId="31917" xr:uid="{00000000-0005-0000-0000-0000EC800000}"/>
    <cellStyle name="Normal 5 2 11" xfId="31918" xr:uid="{00000000-0005-0000-0000-0000ED800000}"/>
    <cellStyle name="Normal 5 2 11 2" xfId="31919" xr:uid="{00000000-0005-0000-0000-0000EE800000}"/>
    <cellStyle name="Normal 5 2 12" xfId="31920" xr:uid="{00000000-0005-0000-0000-0000EF800000}"/>
    <cellStyle name="Normal 5 2 13" xfId="31921" xr:uid="{00000000-0005-0000-0000-0000F0800000}"/>
    <cellStyle name="Normal 5 2 14" xfId="57669" xr:uid="{00000000-0005-0000-0000-0000F1800000}"/>
    <cellStyle name="Normal 5 2 15" xfId="31915" xr:uid="{00000000-0005-0000-0000-0000F2800000}"/>
    <cellStyle name="Normal 5 2 16" xfId="57775" xr:uid="{00000000-0005-0000-0000-0000F3800000}"/>
    <cellStyle name="Normal 5 2 2" xfId="77" xr:uid="{00000000-0005-0000-0000-0000F4800000}"/>
    <cellStyle name="Normal 5 2 2 10" xfId="31922" xr:uid="{00000000-0005-0000-0000-0000F5800000}"/>
    <cellStyle name="Normal 5 2 2 2" xfId="31923" xr:uid="{00000000-0005-0000-0000-0000F6800000}"/>
    <cellStyle name="Normal 5 2 2 2 2" xfId="31924" xr:uid="{00000000-0005-0000-0000-0000F7800000}"/>
    <cellStyle name="Normal 5 2 2 2 2 2" xfId="31925" xr:uid="{00000000-0005-0000-0000-0000F8800000}"/>
    <cellStyle name="Normal 5 2 2 2 3" xfId="31926" xr:uid="{00000000-0005-0000-0000-0000F9800000}"/>
    <cellStyle name="Normal 5 2 2 2 3 2" xfId="31927" xr:uid="{00000000-0005-0000-0000-0000FA800000}"/>
    <cellStyle name="Normal 5 2 2 2 4" xfId="31928" xr:uid="{00000000-0005-0000-0000-0000FB800000}"/>
    <cellStyle name="Normal 5 2 2 2 5" xfId="57905" xr:uid="{00000000-0005-0000-0000-0000FC800000}"/>
    <cellStyle name="Normal 5 2 2 3" xfId="31929" xr:uid="{00000000-0005-0000-0000-0000FD800000}"/>
    <cellStyle name="Normal 5 2 2 3 2" xfId="31930" xr:uid="{00000000-0005-0000-0000-0000FE800000}"/>
    <cellStyle name="Normal 5 2 2 3 3" xfId="57977" xr:uid="{00000000-0005-0000-0000-0000FF800000}"/>
    <cellStyle name="Normal 5 2 2 4" xfId="31931" xr:uid="{00000000-0005-0000-0000-000000810000}"/>
    <cellStyle name="Normal 5 2 2 4 2" xfId="31932" xr:uid="{00000000-0005-0000-0000-000001810000}"/>
    <cellStyle name="Normal 5 2 2 5" xfId="31933" xr:uid="{00000000-0005-0000-0000-000002810000}"/>
    <cellStyle name="Normal 5 2 2 5 2" xfId="31934" xr:uid="{00000000-0005-0000-0000-000003810000}"/>
    <cellStyle name="Normal 5 2 2 6" xfId="31935" xr:uid="{00000000-0005-0000-0000-000004810000}"/>
    <cellStyle name="Normal 5 2 2 6 2" xfId="31936" xr:uid="{00000000-0005-0000-0000-000005810000}"/>
    <cellStyle name="Normal 5 2 2 7" xfId="31937" xr:uid="{00000000-0005-0000-0000-000006810000}"/>
    <cellStyle name="Normal 5 2 2 8" xfId="31938" xr:uid="{00000000-0005-0000-0000-000007810000}"/>
    <cellStyle name="Normal 5 2 2 9" xfId="57681" xr:uid="{00000000-0005-0000-0000-000008810000}"/>
    <cellStyle name="Normal 5 2 3" xfId="31939" xr:uid="{00000000-0005-0000-0000-000009810000}"/>
    <cellStyle name="Normal 5 2 3 2" xfId="31940" xr:uid="{00000000-0005-0000-0000-00000A810000}"/>
    <cellStyle name="Normal 5 2 3 3" xfId="58613" xr:uid="{00000000-0005-0000-0000-00000B810000}"/>
    <cellStyle name="Normal 5 2 4" xfId="31941" xr:uid="{00000000-0005-0000-0000-00000C810000}"/>
    <cellStyle name="Normal 5 2 4 2" xfId="31942" xr:uid="{00000000-0005-0000-0000-00000D810000}"/>
    <cellStyle name="Normal 5 2 4 3" xfId="57976" xr:uid="{00000000-0005-0000-0000-00000E810000}"/>
    <cellStyle name="Normal 5 2 5" xfId="31943" xr:uid="{00000000-0005-0000-0000-00000F810000}"/>
    <cellStyle name="Normal 5 2 5 2" xfId="31944" xr:uid="{00000000-0005-0000-0000-000010810000}"/>
    <cellStyle name="Normal 5 2 5 2 2" xfId="31945" xr:uid="{00000000-0005-0000-0000-000011810000}"/>
    <cellStyle name="Normal 5 2 5 2 2 2" xfId="31946" xr:uid="{00000000-0005-0000-0000-000012810000}"/>
    <cellStyle name="Normal 5 2 5 2 3" xfId="31947" xr:uid="{00000000-0005-0000-0000-000013810000}"/>
    <cellStyle name="Normal 5 2 5 3" xfId="31948" xr:uid="{00000000-0005-0000-0000-000014810000}"/>
    <cellStyle name="Normal 5 2 6" xfId="31949" xr:uid="{00000000-0005-0000-0000-000015810000}"/>
    <cellStyle name="Normal 5 2 6 2" xfId="31950" xr:uid="{00000000-0005-0000-0000-000016810000}"/>
    <cellStyle name="Normal 5 2 6 2 2" xfId="31951" xr:uid="{00000000-0005-0000-0000-000017810000}"/>
    <cellStyle name="Normal 5 2 6 3" xfId="31952" xr:uid="{00000000-0005-0000-0000-000018810000}"/>
    <cellStyle name="Normal 5 2 7" xfId="31953" xr:uid="{00000000-0005-0000-0000-000019810000}"/>
    <cellStyle name="Normal 5 2 7 2" xfId="31954" xr:uid="{00000000-0005-0000-0000-00001A810000}"/>
    <cellStyle name="Normal 5 2 7 2 2" xfId="31955" xr:uid="{00000000-0005-0000-0000-00001B810000}"/>
    <cellStyle name="Normal 5 2 7 3" xfId="31956" xr:uid="{00000000-0005-0000-0000-00001C810000}"/>
    <cellStyle name="Normal 5 2 8" xfId="31957" xr:uid="{00000000-0005-0000-0000-00001D810000}"/>
    <cellStyle name="Normal 5 2 8 2" xfId="31958" xr:uid="{00000000-0005-0000-0000-00001E810000}"/>
    <cellStyle name="Normal 5 2 8 2 2" xfId="31959" xr:uid="{00000000-0005-0000-0000-00001F810000}"/>
    <cellStyle name="Normal 5 2 8 3" xfId="31960" xr:uid="{00000000-0005-0000-0000-000020810000}"/>
    <cellStyle name="Normal 5 2 9" xfId="31961" xr:uid="{00000000-0005-0000-0000-000021810000}"/>
    <cellStyle name="Normal 5 2 9 2" xfId="31962" xr:uid="{00000000-0005-0000-0000-000022810000}"/>
    <cellStyle name="Normal 5 20" xfId="31963" xr:uid="{00000000-0005-0000-0000-000023810000}"/>
    <cellStyle name="Normal 5 20 2" xfId="31964" xr:uid="{00000000-0005-0000-0000-000024810000}"/>
    <cellStyle name="Normal 5 21" xfId="31965" xr:uid="{00000000-0005-0000-0000-000025810000}"/>
    <cellStyle name="Normal 5 21 2" xfId="31966" xr:uid="{00000000-0005-0000-0000-000026810000}"/>
    <cellStyle name="Normal 5 22" xfId="31967" xr:uid="{00000000-0005-0000-0000-000027810000}"/>
    <cellStyle name="Normal 5 22 2" xfId="31968" xr:uid="{00000000-0005-0000-0000-000028810000}"/>
    <cellStyle name="Normal 5 23" xfId="31969" xr:uid="{00000000-0005-0000-0000-000029810000}"/>
    <cellStyle name="Normal 5 23 2" xfId="31970" xr:uid="{00000000-0005-0000-0000-00002A810000}"/>
    <cellStyle name="Normal 5 24" xfId="31971" xr:uid="{00000000-0005-0000-0000-00002B810000}"/>
    <cellStyle name="Normal 5 24 2" xfId="31972" xr:uid="{00000000-0005-0000-0000-00002C810000}"/>
    <cellStyle name="Normal 5 25" xfId="31973" xr:uid="{00000000-0005-0000-0000-00002D810000}"/>
    <cellStyle name="Normal 5 25 2" xfId="31974" xr:uid="{00000000-0005-0000-0000-00002E810000}"/>
    <cellStyle name="Normal 5 26" xfId="31975" xr:uid="{00000000-0005-0000-0000-00002F810000}"/>
    <cellStyle name="Normal 5 26 2" xfId="31976" xr:uid="{00000000-0005-0000-0000-000030810000}"/>
    <cellStyle name="Normal 5 27" xfId="31977" xr:uid="{00000000-0005-0000-0000-000031810000}"/>
    <cellStyle name="Normal 5 27 2" xfId="31978" xr:uid="{00000000-0005-0000-0000-000032810000}"/>
    <cellStyle name="Normal 5 28" xfId="31979" xr:uid="{00000000-0005-0000-0000-000033810000}"/>
    <cellStyle name="Normal 5 28 2" xfId="31980" xr:uid="{00000000-0005-0000-0000-000034810000}"/>
    <cellStyle name="Normal 5 29" xfId="31981" xr:uid="{00000000-0005-0000-0000-000035810000}"/>
    <cellStyle name="Normal 5 29 2" xfId="31982" xr:uid="{00000000-0005-0000-0000-000036810000}"/>
    <cellStyle name="Normal 5 3" xfId="66" xr:uid="{00000000-0005-0000-0000-000037810000}"/>
    <cellStyle name="Normal 5 3 2" xfId="78" xr:uid="{00000000-0005-0000-0000-000038810000}"/>
    <cellStyle name="Normal 5 3 2 2" xfId="95" xr:uid="{00000000-0005-0000-0000-000039810000}"/>
    <cellStyle name="Normal 5 3 2 2 2" xfId="133" xr:uid="{00000000-0005-0000-0000-00003A810000}"/>
    <cellStyle name="Normal 5 3 2 2 3" xfId="153" xr:uid="{00000000-0005-0000-0000-00003B810000}"/>
    <cellStyle name="Normal 5 3 2 2 4" xfId="110" xr:uid="{00000000-0005-0000-0000-00003C810000}"/>
    <cellStyle name="Normal 5 3 2 3" xfId="124" xr:uid="{00000000-0005-0000-0000-00003D810000}"/>
    <cellStyle name="Normal 5 3 2 4" xfId="147" xr:uid="{00000000-0005-0000-0000-00003E810000}"/>
    <cellStyle name="Normal 5 3 2 5" xfId="31984" xr:uid="{00000000-0005-0000-0000-00003F810000}"/>
    <cellStyle name="Normal 5 3 2 6" xfId="104" xr:uid="{00000000-0005-0000-0000-000040810000}"/>
    <cellStyle name="Normal 5 3 3" xfId="92" xr:uid="{00000000-0005-0000-0000-000041810000}"/>
    <cellStyle name="Normal 5 3 3 2" xfId="130" xr:uid="{00000000-0005-0000-0000-000042810000}"/>
    <cellStyle name="Normal 5 3 3 3" xfId="144" xr:uid="{00000000-0005-0000-0000-000043810000}"/>
    <cellStyle name="Normal 5 3 3 4" xfId="31985" xr:uid="{00000000-0005-0000-0000-000044810000}"/>
    <cellStyle name="Normal 5 3 3 5" xfId="101" xr:uid="{00000000-0005-0000-0000-000045810000}"/>
    <cellStyle name="Normal 5 3 4" xfId="85" xr:uid="{00000000-0005-0000-0000-000046810000}"/>
    <cellStyle name="Normal 5 3 4 2" xfId="127" xr:uid="{00000000-0005-0000-0000-000047810000}"/>
    <cellStyle name="Normal 5 3 4 3" xfId="150" xr:uid="{00000000-0005-0000-0000-000048810000}"/>
    <cellStyle name="Normal 5 3 4 4" xfId="57671" xr:uid="{00000000-0005-0000-0000-000049810000}"/>
    <cellStyle name="Normal 5 3 4 5" xfId="107" xr:uid="{00000000-0005-0000-0000-00004A810000}"/>
    <cellStyle name="Normal 5 3 5" xfId="121" xr:uid="{00000000-0005-0000-0000-00004B810000}"/>
    <cellStyle name="Normal 5 3 5 2" xfId="31983" xr:uid="{00000000-0005-0000-0000-00004C810000}"/>
    <cellStyle name="Normal 5 3 6" xfId="141" xr:uid="{00000000-0005-0000-0000-00004D810000}"/>
    <cellStyle name="Normal 5 3 7" xfId="237" xr:uid="{00000000-0005-0000-0000-00004E810000}"/>
    <cellStyle name="Normal 5 3 8" xfId="59436" xr:uid="{00000000-0005-0000-0000-00004F810000}"/>
    <cellStyle name="Normal 5 3 9" xfId="98" xr:uid="{00000000-0005-0000-0000-000050810000}"/>
    <cellStyle name="Normal 5 30" xfId="31986" xr:uid="{00000000-0005-0000-0000-000051810000}"/>
    <cellStyle name="Normal 5 30 2" xfId="31987" xr:uid="{00000000-0005-0000-0000-000052810000}"/>
    <cellStyle name="Normal 5 31" xfId="31988" xr:uid="{00000000-0005-0000-0000-000053810000}"/>
    <cellStyle name="Normal 5 31 2" xfId="31989" xr:uid="{00000000-0005-0000-0000-000054810000}"/>
    <cellStyle name="Normal 5 32" xfId="31990" xr:uid="{00000000-0005-0000-0000-000055810000}"/>
    <cellStyle name="Normal 5 32 2" xfId="31991" xr:uid="{00000000-0005-0000-0000-000056810000}"/>
    <cellStyle name="Normal 5 33" xfId="31992" xr:uid="{00000000-0005-0000-0000-000057810000}"/>
    <cellStyle name="Normal 5 33 2" xfId="31993" xr:uid="{00000000-0005-0000-0000-000058810000}"/>
    <cellStyle name="Normal 5 34" xfId="31994" xr:uid="{00000000-0005-0000-0000-000059810000}"/>
    <cellStyle name="Normal 5 34 2" xfId="31995" xr:uid="{00000000-0005-0000-0000-00005A810000}"/>
    <cellStyle name="Normal 5 35" xfId="31996" xr:uid="{00000000-0005-0000-0000-00005B810000}"/>
    <cellStyle name="Normal 5 35 2" xfId="31997" xr:uid="{00000000-0005-0000-0000-00005C810000}"/>
    <cellStyle name="Normal 5 36" xfId="31998" xr:uid="{00000000-0005-0000-0000-00005D810000}"/>
    <cellStyle name="Normal 5 36 2" xfId="31999" xr:uid="{00000000-0005-0000-0000-00005E810000}"/>
    <cellStyle name="Normal 5 37" xfId="32000" xr:uid="{00000000-0005-0000-0000-00005F810000}"/>
    <cellStyle name="Normal 5 37 2" xfId="32001" xr:uid="{00000000-0005-0000-0000-000060810000}"/>
    <cellStyle name="Normal 5 38" xfId="32002" xr:uid="{00000000-0005-0000-0000-000061810000}"/>
    <cellStyle name="Normal 5 38 2" xfId="32003" xr:uid="{00000000-0005-0000-0000-000062810000}"/>
    <cellStyle name="Normal 5 39" xfId="32004" xr:uid="{00000000-0005-0000-0000-000063810000}"/>
    <cellStyle name="Normal 5 39 2" xfId="32005" xr:uid="{00000000-0005-0000-0000-000064810000}"/>
    <cellStyle name="Normal 5 4" xfId="118" xr:uid="{00000000-0005-0000-0000-000065810000}"/>
    <cellStyle name="Normal 5 4 2" xfId="32007" xr:uid="{00000000-0005-0000-0000-000066810000}"/>
    <cellStyle name="Normal 5 4 2 2" xfId="32008" xr:uid="{00000000-0005-0000-0000-000067810000}"/>
    <cellStyle name="Normal 5 4 3" xfId="32009" xr:uid="{00000000-0005-0000-0000-000068810000}"/>
    <cellStyle name="Normal 5 4 4" xfId="32010" xr:uid="{00000000-0005-0000-0000-000069810000}"/>
    <cellStyle name="Normal 5 4 5" xfId="32006" xr:uid="{00000000-0005-0000-0000-00006A810000}"/>
    <cellStyle name="Normal 5 40" xfId="32011" xr:uid="{00000000-0005-0000-0000-00006B810000}"/>
    <cellStyle name="Normal 5 40 2" xfId="32012" xr:uid="{00000000-0005-0000-0000-00006C810000}"/>
    <cellStyle name="Normal 5 41" xfId="32013" xr:uid="{00000000-0005-0000-0000-00006D810000}"/>
    <cellStyle name="Normal 5 41 2" xfId="32014" xr:uid="{00000000-0005-0000-0000-00006E810000}"/>
    <cellStyle name="Normal 5 42" xfId="32015" xr:uid="{00000000-0005-0000-0000-00006F810000}"/>
    <cellStyle name="Normal 5 42 2" xfId="32016" xr:uid="{00000000-0005-0000-0000-000070810000}"/>
    <cellStyle name="Normal 5 43" xfId="32017" xr:uid="{00000000-0005-0000-0000-000071810000}"/>
    <cellStyle name="Normal 5 43 2" xfId="32018" xr:uid="{00000000-0005-0000-0000-000072810000}"/>
    <cellStyle name="Normal 5 44" xfId="32019" xr:uid="{00000000-0005-0000-0000-000073810000}"/>
    <cellStyle name="Normal 5 44 2" xfId="32020" xr:uid="{00000000-0005-0000-0000-000074810000}"/>
    <cellStyle name="Normal 5 45" xfId="32021" xr:uid="{00000000-0005-0000-0000-000075810000}"/>
    <cellStyle name="Normal 5 45 2" xfId="32022" xr:uid="{00000000-0005-0000-0000-000076810000}"/>
    <cellStyle name="Normal 5 46" xfId="32023" xr:uid="{00000000-0005-0000-0000-000077810000}"/>
    <cellStyle name="Normal 5 46 2" xfId="32024" xr:uid="{00000000-0005-0000-0000-000078810000}"/>
    <cellStyle name="Normal 5 47" xfId="32025" xr:uid="{00000000-0005-0000-0000-000079810000}"/>
    <cellStyle name="Normal 5 47 2" xfId="32026" xr:uid="{00000000-0005-0000-0000-00007A810000}"/>
    <cellStyle name="Normal 5 48" xfId="32027" xr:uid="{00000000-0005-0000-0000-00007B810000}"/>
    <cellStyle name="Normal 5 48 2" xfId="32028" xr:uid="{00000000-0005-0000-0000-00007C810000}"/>
    <cellStyle name="Normal 5 49" xfId="32029" xr:uid="{00000000-0005-0000-0000-00007D810000}"/>
    <cellStyle name="Normal 5 49 2" xfId="32030" xr:uid="{00000000-0005-0000-0000-00007E810000}"/>
    <cellStyle name="Normal 5 5" xfId="32031" xr:uid="{00000000-0005-0000-0000-00007F810000}"/>
    <cellStyle name="Normal 5 5 2" xfId="32032" xr:uid="{00000000-0005-0000-0000-000080810000}"/>
    <cellStyle name="Normal 5 5 2 2" xfId="32033" xr:uid="{00000000-0005-0000-0000-000081810000}"/>
    <cellStyle name="Normal 5 5 3" xfId="32034" xr:uid="{00000000-0005-0000-0000-000082810000}"/>
    <cellStyle name="Normal 5 5 4" xfId="57946" xr:uid="{00000000-0005-0000-0000-000083810000}"/>
    <cellStyle name="Normal 5 50" xfId="32035" xr:uid="{00000000-0005-0000-0000-000084810000}"/>
    <cellStyle name="Normal 5 50 2" xfId="32036" xr:uid="{00000000-0005-0000-0000-000085810000}"/>
    <cellStyle name="Normal 5 51" xfId="32037" xr:uid="{00000000-0005-0000-0000-000086810000}"/>
    <cellStyle name="Normal 5 51 2" xfId="32038" xr:uid="{00000000-0005-0000-0000-000087810000}"/>
    <cellStyle name="Normal 5 52" xfId="32039" xr:uid="{00000000-0005-0000-0000-000088810000}"/>
    <cellStyle name="Normal 5 52 2" xfId="32040" xr:uid="{00000000-0005-0000-0000-000089810000}"/>
    <cellStyle name="Normal 5 53" xfId="32041" xr:uid="{00000000-0005-0000-0000-00008A810000}"/>
    <cellStyle name="Normal 5 53 2" xfId="32042" xr:uid="{00000000-0005-0000-0000-00008B810000}"/>
    <cellStyle name="Normal 5 54" xfId="32043" xr:uid="{00000000-0005-0000-0000-00008C810000}"/>
    <cellStyle name="Normal 5 54 2" xfId="32044" xr:uid="{00000000-0005-0000-0000-00008D810000}"/>
    <cellStyle name="Normal 5 55" xfId="32045" xr:uid="{00000000-0005-0000-0000-00008E810000}"/>
    <cellStyle name="Normal 5 55 2" xfId="32046" xr:uid="{00000000-0005-0000-0000-00008F810000}"/>
    <cellStyle name="Normal 5 56" xfId="32047" xr:uid="{00000000-0005-0000-0000-000090810000}"/>
    <cellStyle name="Normal 5 56 2" xfId="32048" xr:uid="{00000000-0005-0000-0000-000091810000}"/>
    <cellStyle name="Normal 5 57" xfId="32049" xr:uid="{00000000-0005-0000-0000-000092810000}"/>
    <cellStyle name="Normal 5 57 2" xfId="32050" xr:uid="{00000000-0005-0000-0000-000093810000}"/>
    <cellStyle name="Normal 5 58" xfId="32051" xr:uid="{00000000-0005-0000-0000-000094810000}"/>
    <cellStyle name="Normal 5 58 2" xfId="32052" xr:uid="{00000000-0005-0000-0000-000095810000}"/>
    <cellStyle name="Normal 5 59" xfId="32053" xr:uid="{00000000-0005-0000-0000-000096810000}"/>
    <cellStyle name="Normal 5 59 2" xfId="32054" xr:uid="{00000000-0005-0000-0000-000097810000}"/>
    <cellStyle name="Normal 5 6" xfId="32055" xr:uid="{00000000-0005-0000-0000-000098810000}"/>
    <cellStyle name="Normal 5 6 2" xfId="32056" xr:uid="{00000000-0005-0000-0000-000099810000}"/>
    <cellStyle name="Normal 5 6 3" xfId="57955" xr:uid="{00000000-0005-0000-0000-00009A810000}"/>
    <cellStyle name="Normal 5 60" xfId="32057" xr:uid="{00000000-0005-0000-0000-00009B810000}"/>
    <cellStyle name="Normal 5 60 2" xfId="32058" xr:uid="{00000000-0005-0000-0000-00009C810000}"/>
    <cellStyle name="Normal 5 61" xfId="32059" xr:uid="{00000000-0005-0000-0000-00009D810000}"/>
    <cellStyle name="Normal 5 61 2" xfId="32060" xr:uid="{00000000-0005-0000-0000-00009E810000}"/>
    <cellStyle name="Normal 5 62" xfId="32061" xr:uid="{00000000-0005-0000-0000-00009F810000}"/>
    <cellStyle name="Normal 5 62 2" xfId="32062" xr:uid="{00000000-0005-0000-0000-0000A0810000}"/>
    <cellStyle name="Normal 5 63" xfId="32063" xr:uid="{00000000-0005-0000-0000-0000A1810000}"/>
    <cellStyle name="Normal 5 63 2" xfId="32064" xr:uid="{00000000-0005-0000-0000-0000A2810000}"/>
    <cellStyle name="Normal 5 63 2 2" xfId="32065" xr:uid="{00000000-0005-0000-0000-0000A3810000}"/>
    <cellStyle name="Normal 5 63 2 2 2" xfId="32066" xr:uid="{00000000-0005-0000-0000-0000A4810000}"/>
    <cellStyle name="Normal 5 63 2 2 2 2" xfId="32067" xr:uid="{00000000-0005-0000-0000-0000A5810000}"/>
    <cellStyle name="Normal 5 63 2 2 3" xfId="32068" xr:uid="{00000000-0005-0000-0000-0000A6810000}"/>
    <cellStyle name="Normal 5 63 2 3" xfId="32069" xr:uid="{00000000-0005-0000-0000-0000A7810000}"/>
    <cellStyle name="Normal 5 63 3" xfId="32070" xr:uid="{00000000-0005-0000-0000-0000A8810000}"/>
    <cellStyle name="Normal 5 63 3 2" xfId="32071" xr:uid="{00000000-0005-0000-0000-0000A9810000}"/>
    <cellStyle name="Normal 5 63 3 2 2" xfId="32072" xr:uid="{00000000-0005-0000-0000-0000AA810000}"/>
    <cellStyle name="Normal 5 63 3 3" xfId="32073" xr:uid="{00000000-0005-0000-0000-0000AB810000}"/>
    <cellStyle name="Normal 5 63 4" xfId="32074" xr:uid="{00000000-0005-0000-0000-0000AC810000}"/>
    <cellStyle name="Normal 5 63 4 2" xfId="32075" xr:uid="{00000000-0005-0000-0000-0000AD810000}"/>
    <cellStyle name="Normal 5 63 4 2 2" xfId="32076" xr:uid="{00000000-0005-0000-0000-0000AE810000}"/>
    <cellStyle name="Normal 5 63 4 3" xfId="32077" xr:uid="{00000000-0005-0000-0000-0000AF810000}"/>
    <cellStyle name="Normal 5 63 5" xfId="32078" xr:uid="{00000000-0005-0000-0000-0000B0810000}"/>
    <cellStyle name="Normal 5 63 5 2" xfId="32079" xr:uid="{00000000-0005-0000-0000-0000B1810000}"/>
    <cellStyle name="Normal 5 63 5 2 2" xfId="32080" xr:uid="{00000000-0005-0000-0000-0000B2810000}"/>
    <cellStyle name="Normal 5 63 5 3" xfId="32081" xr:uid="{00000000-0005-0000-0000-0000B3810000}"/>
    <cellStyle name="Normal 5 63 6" xfId="32082" xr:uid="{00000000-0005-0000-0000-0000B4810000}"/>
    <cellStyle name="Normal 5 63 6 2" xfId="32083" xr:uid="{00000000-0005-0000-0000-0000B5810000}"/>
    <cellStyle name="Normal 5 63 6 2 2" xfId="32084" xr:uid="{00000000-0005-0000-0000-0000B6810000}"/>
    <cellStyle name="Normal 5 63 6 3" xfId="32085" xr:uid="{00000000-0005-0000-0000-0000B7810000}"/>
    <cellStyle name="Normal 5 63 7" xfId="32086" xr:uid="{00000000-0005-0000-0000-0000B8810000}"/>
    <cellStyle name="Normal 5 63 7 2" xfId="32087" xr:uid="{00000000-0005-0000-0000-0000B9810000}"/>
    <cellStyle name="Normal 5 63 8" xfId="32088" xr:uid="{00000000-0005-0000-0000-0000BA810000}"/>
    <cellStyle name="Normal 5 64" xfId="32089" xr:uid="{00000000-0005-0000-0000-0000BB810000}"/>
    <cellStyle name="Normal 5 64 2" xfId="32090" xr:uid="{00000000-0005-0000-0000-0000BC810000}"/>
    <cellStyle name="Normal 5 64 2 2" xfId="32091" xr:uid="{00000000-0005-0000-0000-0000BD810000}"/>
    <cellStyle name="Normal 5 64 2 2 2" xfId="32092" xr:uid="{00000000-0005-0000-0000-0000BE810000}"/>
    <cellStyle name="Normal 5 64 2 3" xfId="32093" xr:uid="{00000000-0005-0000-0000-0000BF810000}"/>
    <cellStyle name="Normal 5 64 3" xfId="32094" xr:uid="{00000000-0005-0000-0000-0000C0810000}"/>
    <cellStyle name="Normal 5 64 3 2" xfId="32095" xr:uid="{00000000-0005-0000-0000-0000C1810000}"/>
    <cellStyle name="Normal 5 64 4" xfId="32096" xr:uid="{00000000-0005-0000-0000-0000C2810000}"/>
    <cellStyle name="Normal 5 65" xfId="32097" xr:uid="{00000000-0005-0000-0000-0000C3810000}"/>
    <cellStyle name="Normal 5 65 2" xfId="32098" xr:uid="{00000000-0005-0000-0000-0000C4810000}"/>
    <cellStyle name="Normal 5 65 2 2" xfId="32099" xr:uid="{00000000-0005-0000-0000-0000C5810000}"/>
    <cellStyle name="Normal 5 65 3" xfId="32100" xr:uid="{00000000-0005-0000-0000-0000C6810000}"/>
    <cellStyle name="Normal 5 65 3 2" xfId="32101" xr:uid="{00000000-0005-0000-0000-0000C7810000}"/>
    <cellStyle name="Normal 5 65 4" xfId="32102" xr:uid="{00000000-0005-0000-0000-0000C8810000}"/>
    <cellStyle name="Normal 5 66" xfId="32103" xr:uid="{00000000-0005-0000-0000-0000C9810000}"/>
    <cellStyle name="Normal 5 66 2" xfId="32104" xr:uid="{00000000-0005-0000-0000-0000CA810000}"/>
    <cellStyle name="Normal 5 67" xfId="32105" xr:uid="{00000000-0005-0000-0000-0000CB810000}"/>
    <cellStyle name="Normal 5 67 2" xfId="32106" xr:uid="{00000000-0005-0000-0000-0000CC810000}"/>
    <cellStyle name="Normal 5 68" xfId="32107" xr:uid="{00000000-0005-0000-0000-0000CD810000}"/>
    <cellStyle name="Normal 5 68 2" xfId="32108" xr:uid="{00000000-0005-0000-0000-0000CE810000}"/>
    <cellStyle name="Normal 5 69" xfId="32109" xr:uid="{00000000-0005-0000-0000-0000CF810000}"/>
    <cellStyle name="Normal 5 69 2" xfId="32110" xr:uid="{00000000-0005-0000-0000-0000D0810000}"/>
    <cellStyle name="Normal 5 7" xfId="32111" xr:uid="{00000000-0005-0000-0000-0000D1810000}"/>
    <cellStyle name="Normal 5 7 2" xfId="32112" xr:uid="{00000000-0005-0000-0000-0000D2810000}"/>
    <cellStyle name="Normal 5 70" xfId="32113" xr:uid="{00000000-0005-0000-0000-0000D3810000}"/>
    <cellStyle name="Normal 5 70 2" xfId="32114" xr:uid="{00000000-0005-0000-0000-0000D4810000}"/>
    <cellStyle name="Normal 5 71" xfId="32115" xr:uid="{00000000-0005-0000-0000-0000D5810000}"/>
    <cellStyle name="Normal 5 72" xfId="32116" xr:uid="{00000000-0005-0000-0000-0000D6810000}"/>
    <cellStyle name="Normal 5 73" xfId="32117" xr:uid="{00000000-0005-0000-0000-0000D7810000}"/>
    <cellStyle name="Normal 5 74" xfId="57637" xr:uid="{00000000-0005-0000-0000-0000D8810000}"/>
    <cellStyle name="Normal 5 75" xfId="31894" xr:uid="{00000000-0005-0000-0000-0000D9810000}"/>
    <cellStyle name="Normal 5 76" xfId="57774" xr:uid="{00000000-0005-0000-0000-0000DA810000}"/>
    <cellStyle name="Normal 5 77" xfId="59425" xr:uid="{00000000-0005-0000-0000-0000DB810000}"/>
    <cellStyle name="Normal 5 8" xfId="32118" xr:uid="{00000000-0005-0000-0000-0000DC810000}"/>
    <cellStyle name="Normal 5 8 2" xfId="32119" xr:uid="{00000000-0005-0000-0000-0000DD810000}"/>
    <cellStyle name="Normal 5 9" xfId="32120" xr:uid="{00000000-0005-0000-0000-0000DE810000}"/>
    <cellStyle name="Normal 5 9 2" xfId="32121" xr:uid="{00000000-0005-0000-0000-0000DF810000}"/>
    <cellStyle name="Normal 5_Needed Accts" xfId="32122" xr:uid="{00000000-0005-0000-0000-0000E0810000}"/>
    <cellStyle name="Normal 50" xfId="32123" xr:uid="{00000000-0005-0000-0000-0000E1810000}"/>
    <cellStyle name="Normal 50 10" xfId="32124" xr:uid="{00000000-0005-0000-0000-0000E2810000}"/>
    <cellStyle name="Normal 50 10 2" xfId="32125" xr:uid="{00000000-0005-0000-0000-0000E3810000}"/>
    <cellStyle name="Normal 50 10 2 2" xfId="32126" xr:uid="{00000000-0005-0000-0000-0000E4810000}"/>
    <cellStyle name="Normal 50 10 2 2 2" xfId="32127" xr:uid="{00000000-0005-0000-0000-0000E5810000}"/>
    <cellStyle name="Normal 50 10 2 3" xfId="32128" xr:uid="{00000000-0005-0000-0000-0000E6810000}"/>
    <cellStyle name="Normal 50 10 3" xfId="32129" xr:uid="{00000000-0005-0000-0000-0000E7810000}"/>
    <cellStyle name="Normal 50 10 3 2" xfId="32130" xr:uid="{00000000-0005-0000-0000-0000E8810000}"/>
    <cellStyle name="Normal 50 10 4" xfId="32131" xr:uid="{00000000-0005-0000-0000-0000E9810000}"/>
    <cellStyle name="Normal 50 11" xfId="32132" xr:uid="{00000000-0005-0000-0000-0000EA810000}"/>
    <cellStyle name="Normal 50 11 2" xfId="32133" xr:uid="{00000000-0005-0000-0000-0000EB810000}"/>
    <cellStyle name="Normal 50 11 2 2" xfId="32134" xr:uid="{00000000-0005-0000-0000-0000EC810000}"/>
    <cellStyle name="Normal 50 11 2 2 2" xfId="32135" xr:uid="{00000000-0005-0000-0000-0000ED810000}"/>
    <cellStyle name="Normal 50 11 2 3" xfId="32136" xr:uid="{00000000-0005-0000-0000-0000EE810000}"/>
    <cellStyle name="Normal 50 11 3" xfId="32137" xr:uid="{00000000-0005-0000-0000-0000EF810000}"/>
    <cellStyle name="Normal 50 11 3 2" xfId="32138" xr:uid="{00000000-0005-0000-0000-0000F0810000}"/>
    <cellStyle name="Normal 50 11 4" xfId="32139" xr:uid="{00000000-0005-0000-0000-0000F1810000}"/>
    <cellStyle name="Normal 50 12" xfId="32140" xr:uid="{00000000-0005-0000-0000-0000F2810000}"/>
    <cellStyle name="Normal 50 12 2" xfId="32141" xr:uid="{00000000-0005-0000-0000-0000F3810000}"/>
    <cellStyle name="Normal 50 12 2 2" xfId="32142" xr:uid="{00000000-0005-0000-0000-0000F4810000}"/>
    <cellStyle name="Normal 50 12 2 2 2" xfId="32143" xr:uid="{00000000-0005-0000-0000-0000F5810000}"/>
    <cellStyle name="Normal 50 12 2 3" xfId="32144" xr:uid="{00000000-0005-0000-0000-0000F6810000}"/>
    <cellStyle name="Normal 50 12 3" xfId="32145" xr:uid="{00000000-0005-0000-0000-0000F7810000}"/>
    <cellStyle name="Normal 50 12 3 2" xfId="32146" xr:uid="{00000000-0005-0000-0000-0000F8810000}"/>
    <cellStyle name="Normal 50 12 4" xfId="32147" xr:uid="{00000000-0005-0000-0000-0000F9810000}"/>
    <cellStyle name="Normal 50 13" xfId="32148" xr:uid="{00000000-0005-0000-0000-0000FA810000}"/>
    <cellStyle name="Normal 50 13 2" xfId="32149" xr:uid="{00000000-0005-0000-0000-0000FB810000}"/>
    <cellStyle name="Normal 50 13 2 2" xfId="32150" xr:uid="{00000000-0005-0000-0000-0000FC810000}"/>
    <cellStyle name="Normal 50 13 2 2 2" xfId="32151" xr:uid="{00000000-0005-0000-0000-0000FD810000}"/>
    <cellStyle name="Normal 50 13 2 3" xfId="32152" xr:uid="{00000000-0005-0000-0000-0000FE810000}"/>
    <cellStyle name="Normal 50 13 3" xfId="32153" xr:uid="{00000000-0005-0000-0000-0000FF810000}"/>
    <cellStyle name="Normal 50 13 3 2" xfId="32154" xr:uid="{00000000-0005-0000-0000-000000820000}"/>
    <cellStyle name="Normal 50 13 4" xfId="32155" xr:uid="{00000000-0005-0000-0000-000001820000}"/>
    <cellStyle name="Normal 50 14" xfId="32156" xr:uid="{00000000-0005-0000-0000-000002820000}"/>
    <cellStyle name="Normal 50 14 2" xfId="32157" xr:uid="{00000000-0005-0000-0000-000003820000}"/>
    <cellStyle name="Normal 50 14 2 2" xfId="32158" xr:uid="{00000000-0005-0000-0000-000004820000}"/>
    <cellStyle name="Normal 50 14 2 2 2" xfId="32159" xr:uid="{00000000-0005-0000-0000-000005820000}"/>
    <cellStyle name="Normal 50 14 2 3" xfId="32160" xr:uid="{00000000-0005-0000-0000-000006820000}"/>
    <cellStyle name="Normal 50 14 3" xfId="32161" xr:uid="{00000000-0005-0000-0000-000007820000}"/>
    <cellStyle name="Normal 50 14 3 2" xfId="32162" xr:uid="{00000000-0005-0000-0000-000008820000}"/>
    <cellStyle name="Normal 50 14 4" xfId="32163" xr:uid="{00000000-0005-0000-0000-000009820000}"/>
    <cellStyle name="Normal 50 15" xfId="32164" xr:uid="{00000000-0005-0000-0000-00000A820000}"/>
    <cellStyle name="Normal 50 15 2" xfId="32165" xr:uid="{00000000-0005-0000-0000-00000B820000}"/>
    <cellStyle name="Normal 50 15 2 2" xfId="32166" xr:uid="{00000000-0005-0000-0000-00000C820000}"/>
    <cellStyle name="Normal 50 15 2 2 2" xfId="32167" xr:uid="{00000000-0005-0000-0000-00000D820000}"/>
    <cellStyle name="Normal 50 15 2 3" xfId="32168" xr:uid="{00000000-0005-0000-0000-00000E820000}"/>
    <cellStyle name="Normal 50 15 3" xfId="32169" xr:uid="{00000000-0005-0000-0000-00000F820000}"/>
    <cellStyle name="Normal 50 15 3 2" xfId="32170" xr:uid="{00000000-0005-0000-0000-000010820000}"/>
    <cellStyle name="Normal 50 15 4" xfId="32171" xr:uid="{00000000-0005-0000-0000-000011820000}"/>
    <cellStyle name="Normal 50 16" xfId="32172" xr:uid="{00000000-0005-0000-0000-000012820000}"/>
    <cellStyle name="Normal 50 16 2" xfId="32173" xr:uid="{00000000-0005-0000-0000-000013820000}"/>
    <cellStyle name="Normal 50 16 2 2" xfId="32174" xr:uid="{00000000-0005-0000-0000-000014820000}"/>
    <cellStyle name="Normal 50 16 2 2 2" xfId="32175" xr:uid="{00000000-0005-0000-0000-000015820000}"/>
    <cellStyle name="Normal 50 16 2 3" xfId="32176" xr:uid="{00000000-0005-0000-0000-000016820000}"/>
    <cellStyle name="Normal 50 16 3" xfId="32177" xr:uid="{00000000-0005-0000-0000-000017820000}"/>
    <cellStyle name="Normal 50 16 3 2" xfId="32178" xr:uid="{00000000-0005-0000-0000-000018820000}"/>
    <cellStyle name="Normal 50 16 4" xfId="32179" xr:uid="{00000000-0005-0000-0000-000019820000}"/>
    <cellStyle name="Normal 50 17" xfId="32180" xr:uid="{00000000-0005-0000-0000-00001A820000}"/>
    <cellStyle name="Normal 50 17 2" xfId="32181" xr:uid="{00000000-0005-0000-0000-00001B820000}"/>
    <cellStyle name="Normal 50 17 2 2" xfId="32182" xr:uid="{00000000-0005-0000-0000-00001C820000}"/>
    <cellStyle name="Normal 50 17 2 2 2" xfId="32183" xr:uid="{00000000-0005-0000-0000-00001D820000}"/>
    <cellStyle name="Normal 50 17 2 3" xfId="32184" xr:uid="{00000000-0005-0000-0000-00001E820000}"/>
    <cellStyle name="Normal 50 17 3" xfId="32185" xr:uid="{00000000-0005-0000-0000-00001F820000}"/>
    <cellStyle name="Normal 50 17 3 2" xfId="32186" xr:uid="{00000000-0005-0000-0000-000020820000}"/>
    <cellStyle name="Normal 50 17 4" xfId="32187" xr:uid="{00000000-0005-0000-0000-000021820000}"/>
    <cellStyle name="Normal 50 18" xfId="32188" xr:uid="{00000000-0005-0000-0000-000022820000}"/>
    <cellStyle name="Normal 50 18 2" xfId="32189" xr:uid="{00000000-0005-0000-0000-000023820000}"/>
    <cellStyle name="Normal 50 18 2 2" xfId="32190" xr:uid="{00000000-0005-0000-0000-000024820000}"/>
    <cellStyle name="Normal 50 18 2 2 2" xfId="32191" xr:uid="{00000000-0005-0000-0000-000025820000}"/>
    <cellStyle name="Normal 50 18 2 3" xfId="32192" xr:uid="{00000000-0005-0000-0000-000026820000}"/>
    <cellStyle name="Normal 50 18 3" xfId="32193" xr:uid="{00000000-0005-0000-0000-000027820000}"/>
    <cellStyle name="Normal 50 18 3 2" xfId="32194" xr:uid="{00000000-0005-0000-0000-000028820000}"/>
    <cellStyle name="Normal 50 18 4" xfId="32195" xr:uid="{00000000-0005-0000-0000-000029820000}"/>
    <cellStyle name="Normal 50 19" xfId="32196" xr:uid="{00000000-0005-0000-0000-00002A820000}"/>
    <cellStyle name="Normal 50 19 2" xfId="32197" xr:uid="{00000000-0005-0000-0000-00002B820000}"/>
    <cellStyle name="Normal 50 19 2 2" xfId="32198" xr:uid="{00000000-0005-0000-0000-00002C820000}"/>
    <cellStyle name="Normal 50 19 2 2 2" xfId="32199" xr:uid="{00000000-0005-0000-0000-00002D820000}"/>
    <cellStyle name="Normal 50 19 2 3" xfId="32200" xr:uid="{00000000-0005-0000-0000-00002E820000}"/>
    <cellStyle name="Normal 50 19 3" xfId="32201" xr:uid="{00000000-0005-0000-0000-00002F820000}"/>
    <cellStyle name="Normal 50 19 3 2" xfId="32202" xr:uid="{00000000-0005-0000-0000-000030820000}"/>
    <cellStyle name="Normal 50 19 4" xfId="32203" xr:uid="{00000000-0005-0000-0000-000031820000}"/>
    <cellStyle name="Normal 50 2" xfId="32204" xr:uid="{00000000-0005-0000-0000-000032820000}"/>
    <cellStyle name="Normal 50 2 10" xfId="32205" xr:uid="{00000000-0005-0000-0000-000033820000}"/>
    <cellStyle name="Normal 50 2 2" xfId="32206" xr:uid="{00000000-0005-0000-0000-000034820000}"/>
    <cellStyle name="Normal 50 2 2 2" xfId="32207" xr:uid="{00000000-0005-0000-0000-000035820000}"/>
    <cellStyle name="Normal 50 2 2 2 2" xfId="32208" xr:uid="{00000000-0005-0000-0000-000036820000}"/>
    <cellStyle name="Normal 50 2 2 2 2 2" xfId="32209" xr:uid="{00000000-0005-0000-0000-000037820000}"/>
    <cellStyle name="Normal 50 2 2 2 2 2 2" xfId="32210" xr:uid="{00000000-0005-0000-0000-000038820000}"/>
    <cellStyle name="Normal 50 2 2 2 2 3" xfId="32211" xr:uid="{00000000-0005-0000-0000-000039820000}"/>
    <cellStyle name="Normal 50 2 2 2 3" xfId="32212" xr:uid="{00000000-0005-0000-0000-00003A820000}"/>
    <cellStyle name="Normal 50 2 2 3" xfId="32213" xr:uid="{00000000-0005-0000-0000-00003B820000}"/>
    <cellStyle name="Normal 50 2 2 3 2" xfId="32214" xr:uid="{00000000-0005-0000-0000-00003C820000}"/>
    <cellStyle name="Normal 50 2 2 3 2 2" xfId="32215" xr:uid="{00000000-0005-0000-0000-00003D820000}"/>
    <cellStyle name="Normal 50 2 2 3 3" xfId="32216" xr:uid="{00000000-0005-0000-0000-00003E820000}"/>
    <cellStyle name="Normal 50 2 2 4" xfId="32217" xr:uid="{00000000-0005-0000-0000-00003F820000}"/>
    <cellStyle name="Normal 50 2 2 4 2" xfId="32218" xr:uid="{00000000-0005-0000-0000-000040820000}"/>
    <cellStyle name="Normal 50 2 2 4 2 2" xfId="32219" xr:uid="{00000000-0005-0000-0000-000041820000}"/>
    <cellStyle name="Normal 50 2 2 4 3" xfId="32220" xr:uid="{00000000-0005-0000-0000-000042820000}"/>
    <cellStyle name="Normal 50 2 2 5" xfId="32221" xr:uid="{00000000-0005-0000-0000-000043820000}"/>
    <cellStyle name="Normal 50 2 2 5 2" xfId="32222" xr:uid="{00000000-0005-0000-0000-000044820000}"/>
    <cellStyle name="Normal 50 2 2 5 2 2" xfId="32223" xr:uid="{00000000-0005-0000-0000-000045820000}"/>
    <cellStyle name="Normal 50 2 2 5 3" xfId="32224" xr:uid="{00000000-0005-0000-0000-000046820000}"/>
    <cellStyle name="Normal 50 2 2 6" xfId="32225" xr:uid="{00000000-0005-0000-0000-000047820000}"/>
    <cellStyle name="Normal 50 2 2 6 2" xfId="32226" xr:uid="{00000000-0005-0000-0000-000048820000}"/>
    <cellStyle name="Normal 50 2 2 6 2 2" xfId="32227" xr:uid="{00000000-0005-0000-0000-000049820000}"/>
    <cellStyle name="Normal 50 2 2 6 3" xfId="32228" xr:uid="{00000000-0005-0000-0000-00004A820000}"/>
    <cellStyle name="Normal 50 2 2 7" xfId="32229" xr:uid="{00000000-0005-0000-0000-00004B820000}"/>
    <cellStyle name="Normal 50 2 2 7 2" xfId="32230" xr:uid="{00000000-0005-0000-0000-00004C820000}"/>
    <cellStyle name="Normal 50 2 2 8" xfId="32231" xr:uid="{00000000-0005-0000-0000-00004D820000}"/>
    <cellStyle name="Normal 50 2 3" xfId="32232" xr:uid="{00000000-0005-0000-0000-00004E820000}"/>
    <cellStyle name="Normal 50 2 3 2" xfId="32233" xr:uid="{00000000-0005-0000-0000-00004F820000}"/>
    <cellStyle name="Normal 50 2 3 2 2" xfId="32234" xr:uid="{00000000-0005-0000-0000-000050820000}"/>
    <cellStyle name="Normal 50 2 3 2 2 2" xfId="32235" xr:uid="{00000000-0005-0000-0000-000051820000}"/>
    <cellStyle name="Normal 50 2 3 2 3" xfId="32236" xr:uid="{00000000-0005-0000-0000-000052820000}"/>
    <cellStyle name="Normal 50 2 3 3" xfId="32237" xr:uid="{00000000-0005-0000-0000-000053820000}"/>
    <cellStyle name="Normal 50 2 3 3 2" xfId="32238" xr:uid="{00000000-0005-0000-0000-000054820000}"/>
    <cellStyle name="Normal 50 2 3 4" xfId="32239" xr:uid="{00000000-0005-0000-0000-000055820000}"/>
    <cellStyle name="Normal 50 2 4" xfId="32240" xr:uid="{00000000-0005-0000-0000-000056820000}"/>
    <cellStyle name="Normal 50 2 4 2" xfId="32241" xr:uid="{00000000-0005-0000-0000-000057820000}"/>
    <cellStyle name="Normal 50 2 4 2 2" xfId="32242" xr:uid="{00000000-0005-0000-0000-000058820000}"/>
    <cellStyle name="Normal 50 2 4 2 2 2" xfId="32243" xr:uid="{00000000-0005-0000-0000-000059820000}"/>
    <cellStyle name="Normal 50 2 4 2 3" xfId="32244" xr:uid="{00000000-0005-0000-0000-00005A820000}"/>
    <cellStyle name="Normal 50 2 4 3" xfId="32245" xr:uid="{00000000-0005-0000-0000-00005B820000}"/>
    <cellStyle name="Normal 50 2 4 3 2" xfId="32246" xr:uid="{00000000-0005-0000-0000-00005C820000}"/>
    <cellStyle name="Normal 50 2 4 4" xfId="32247" xr:uid="{00000000-0005-0000-0000-00005D820000}"/>
    <cellStyle name="Normal 50 2 5" xfId="32248" xr:uid="{00000000-0005-0000-0000-00005E820000}"/>
    <cellStyle name="Normal 50 2 5 2" xfId="32249" xr:uid="{00000000-0005-0000-0000-00005F820000}"/>
    <cellStyle name="Normal 50 2 5 2 2" xfId="32250" xr:uid="{00000000-0005-0000-0000-000060820000}"/>
    <cellStyle name="Normal 50 2 5 3" xfId="32251" xr:uid="{00000000-0005-0000-0000-000061820000}"/>
    <cellStyle name="Normal 50 2 5 3 2" xfId="32252" xr:uid="{00000000-0005-0000-0000-000062820000}"/>
    <cellStyle name="Normal 50 2 5 4" xfId="32253" xr:uid="{00000000-0005-0000-0000-000063820000}"/>
    <cellStyle name="Normal 50 2 6" xfId="32254" xr:uid="{00000000-0005-0000-0000-000064820000}"/>
    <cellStyle name="Normal 50 2 6 2" xfId="32255" xr:uid="{00000000-0005-0000-0000-000065820000}"/>
    <cellStyle name="Normal 50 2 7" xfId="32256" xr:uid="{00000000-0005-0000-0000-000066820000}"/>
    <cellStyle name="Normal 50 2 7 2" xfId="32257" xr:uid="{00000000-0005-0000-0000-000067820000}"/>
    <cellStyle name="Normal 50 2 8" xfId="32258" xr:uid="{00000000-0005-0000-0000-000068820000}"/>
    <cellStyle name="Normal 50 2 8 2" xfId="32259" xr:uid="{00000000-0005-0000-0000-000069820000}"/>
    <cellStyle name="Normal 50 2 9" xfId="32260" xr:uid="{00000000-0005-0000-0000-00006A820000}"/>
    <cellStyle name="Normal 50 20" xfId="32261" xr:uid="{00000000-0005-0000-0000-00006B820000}"/>
    <cellStyle name="Normal 50 20 2" xfId="32262" xr:uid="{00000000-0005-0000-0000-00006C820000}"/>
    <cellStyle name="Normal 50 20 2 2" xfId="32263" xr:uid="{00000000-0005-0000-0000-00006D820000}"/>
    <cellStyle name="Normal 50 20 2 2 2" xfId="32264" xr:uid="{00000000-0005-0000-0000-00006E820000}"/>
    <cellStyle name="Normal 50 20 2 3" xfId="32265" xr:uid="{00000000-0005-0000-0000-00006F820000}"/>
    <cellStyle name="Normal 50 20 3" xfId="32266" xr:uid="{00000000-0005-0000-0000-000070820000}"/>
    <cellStyle name="Normal 50 20 3 2" xfId="32267" xr:uid="{00000000-0005-0000-0000-000071820000}"/>
    <cellStyle name="Normal 50 20 4" xfId="32268" xr:uid="{00000000-0005-0000-0000-000072820000}"/>
    <cellStyle name="Normal 50 21" xfId="32269" xr:uid="{00000000-0005-0000-0000-000073820000}"/>
    <cellStyle name="Normal 50 21 2" xfId="32270" xr:uid="{00000000-0005-0000-0000-000074820000}"/>
    <cellStyle name="Normal 50 21 2 2" xfId="32271" xr:uid="{00000000-0005-0000-0000-000075820000}"/>
    <cellStyle name="Normal 50 21 2 2 2" xfId="32272" xr:uid="{00000000-0005-0000-0000-000076820000}"/>
    <cellStyle name="Normal 50 21 2 3" xfId="32273" xr:uid="{00000000-0005-0000-0000-000077820000}"/>
    <cellStyle name="Normal 50 21 3" xfId="32274" xr:uid="{00000000-0005-0000-0000-000078820000}"/>
    <cellStyle name="Normal 50 21 3 2" xfId="32275" xr:uid="{00000000-0005-0000-0000-000079820000}"/>
    <cellStyle name="Normal 50 21 4" xfId="32276" xr:uid="{00000000-0005-0000-0000-00007A820000}"/>
    <cellStyle name="Normal 50 22" xfId="32277" xr:uid="{00000000-0005-0000-0000-00007B820000}"/>
    <cellStyle name="Normal 50 22 2" xfId="32278" xr:uid="{00000000-0005-0000-0000-00007C820000}"/>
    <cellStyle name="Normal 50 22 2 2" xfId="32279" xr:uid="{00000000-0005-0000-0000-00007D820000}"/>
    <cellStyle name="Normal 50 22 2 2 2" xfId="32280" xr:uid="{00000000-0005-0000-0000-00007E820000}"/>
    <cellStyle name="Normal 50 22 2 3" xfId="32281" xr:uid="{00000000-0005-0000-0000-00007F820000}"/>
    <cellStyle name="Normal 50 22 3" xfId="32282" xr:uid="{00000000-0005-0000-0000-000080820000}"/>
    <cellStyle name="Normal 50 22 3 2" xfId="32283" xr:uid="{00000000-0005-0000-0000-000081820000}"/>
    <cellStyle name="Normal 50 22 4" xfId="32284" xr:uid="{00000000-0005-0000-0000-000082820000}"/>
    <cellStyle name="Normal 50 23" xfId="32285" xr:uid="{00000000-0005-0000-0000-000083820000}"/>
    <cellStyle name="Normal 50 23 2" xfId="32286" xr:uid="{00000000-0005-0000-0000-000084820000}"/>
    <cellStyle name="Normal 50 23 2 2" xfId="32287" xr:uid="{00000000-0005-0000-0000-000085820000}"/>
    <cellStyle name="Normal 50 23 2 2 2" xfId="32288" xr:uid="{00000000-0005-0000-0000-000086820000}"/>
    <cellStyle name="Normal 50 23 2 3" xfId="32289" xr:uid="{00000000-0005-0000-0000-000087820000}"/>
    <cellStyle name="Normal 50 23 3" xfId="32290" xr:uid="{00000000-0005-0000-0000-000088820000}"/>
    <cellStyle name="Normal 50 23 3 2" xfId="32291" xr:uid="{00000000-0005-0000-0000-000089820000}"/>
    <cellStyle name="Normal 50 23 4" xfId="32292" xr:uid="{00000000-0005-0000-0000-00008A820000}"/>
    <cellStyle name="Normal 50 24" xfId="32293" xr:uid="{00000000-0005-0000-0000-00008B820000}"/>
    <cellStyle name="Normal 50 24 2" xfId="32294" xr:uid="{00000000-0005-0000-0000-00008C820000}"/>
    <cellStyle name="Normal 50 24 2 2" xfId="32295" xr:uid="{00000000-0005-0000-0000-00008D820000}"/>
    <cellStyle name="Normal 50 24 2 2 2" xfId="32296" xr:uid="{00000000-0005-0000-0000-00008E820000}"/>
    <cellStyle name="Normal 50 24 2 3" xfId="32297" xr:uid="{00000000-0005-0000-0000-00008F820000}"/>
    <cellStyle name="Normal 50 24 3" xfId="32298" xr:uid="{00000000-0005-0000-0000-000090820000}"/>
    <cellStyle name="Normal 50 24 3 2" xfId="32299" xr:uid="{00000000-0005-0000-0000-000091820000}"/>
    <cellStyle name="Normal 50 24 4" xfId="32300" xr:uid="{00000000-0005-0000-0000-000092820000}"/>
    <cellStyle name="Normal 50 25" xfId="32301" xr:uid="{00000000-0005-0000-0000-000093820000}"/>
    <cellStyle name="Normal 50 25 2" xfId="32302" xr:uid="{00000000-0005-0000-0000-000094820000}"/>
    <cellStyle name="Normal 50 25 2 2" xfId="32303" xr:uid="{00000000-0005-0000-0000-000095820000}"/>
    <cellStyle name="Normal 50 25 2 2 2" xfId="32304" xr:uid="{00000000-0005-0000-0000-000096820000}"/>
    <cellStyle name="Normal 50 25 2 3" xfId="32305" xr:uid="{00000000-0005-0000-0000-000097820000}"/>
    <cellStyle name="Normal 50 25 3" xfId="32306" xr:uid="{00000000-0005-0000-0000-000098820000}"/>
    <cellStyle name="Normal 50 25 3 2" xfId="32307" xr:uid="{00000000-0005-0000-0000-000099820000}"/>
    <cellStyle name="Normal 50 25 4" xfId="32308" xr:uid="{00000000-0005-0000-0000-00009A820000}"/>
    <cellStyle name="Normal 50 26" xfId="32309" xr:uid="{00000000-0005-0000-0000-00009B820000}"/>
    <cellStyle name="Normal 50 26 2" xfId="32310" xr:uid="{00000000-0005-0000-0000-00009C820000}"/>
    <cellStyle name="Normal 50 26 2 2" xfId="32311" xr:uid="{00000000-0005-0000-0000-00009D820000}"/>
    <cellStyle name="Normal 50 26 2 2 2" xfId="32312" xr:uid="{00000000-0005-0000-0000-00009E820000}"/>
    <cellStyle name="Normal 50 26 2 3" xfId="32313" xr:uid="{00000000-0005-0000-0000-00009F820000}"/>
    <cellStyle name="Normal 50 26 3" xfId="32314" xr:uid="{00000000-0005-0000-0000-0000A0820000}"/>
    <cellStyle name="Normal 50 26 3 2" xfId="32315" xr:uid="{00000000-0005-0000-0000-0000A1820000}"/>
    <cellStyle name="Normal 50 26 4" xfId="32316" xr:uid="{00000000-0005-0000-0000-0000A2820000}"/>
    <cellStyle name="Normal 50 27" xfId="32317" xr:uid="{00000000-0005-0000-0000-0000A3820000}"/>
    <cellStyle name="Normal 50 27 2" xfId="32318" xr:uid="{00000000-0005-0000-0000-0000A4820000}"/>
    <cellStyle name="Normal 50 27 2 2" xfId="32319" xr:uid="{00000000-0005-0000-0000-0000A5820000}"/>
    <cellStyle name="Normal 50 27 2 2 2" xfId="32320" xr:uid="{00000000-0005-0000-0000-0000A6820000}"/>
    <cellStyle name="Normal 50 27 2 3" xfId="32321" xr:uid="{00000000-0005-0000-0000-0000A7820000}"/>
    <cellStyle name="Normal 50 27 3" xfId="32322" xr:uid="{00000000-0005-0000-0000-0000A8820000}"/>
    <cellStyle name="Normal 50 27 3 2" xfId="32323" xr:uid="{00000000-0005-0000-0000-0000A9820000}"/>
    <cellStyle name="Normal 50 27 4" xfId="32324" xr:uid="{00000000-0005-0000-0000-0000AA820000}"/>
    <cellStyle name="Normal 50 28" xfId="32325" xr:uid="{00000000-0005-0000-0000-0000AB820000}"/>
    <cellStyle name="Normal 50 28 2" xfId="32326" xr:uid="{00000000-0005-0000-0000-0000AC820000}"/>
    <cellStyle name="Normal 50 28 2 2" xfId="32327" xr:uid="{00000000-0005-0000-0000-0000AD820000}"/>
    <cellStyle name="Normal 50 28 2 2 2" xfId="32328" xr:uid="{00000000-0005-0000-0000-0000AE820000}"/>
    <cellStyle name="Normal 50 28 2 3" xfId="32329" xr:uid="{00000000-0005-0000-0000-0000AF820000}"/>
    <cellStyle name="Normal 50 28 3" xfId="32330" xr:uid="{00000000-0005-0000-0000-0000B0820000}"/>
    <cellStyle name="Normal 50 28 3 2" xfId="32331" xr:uid="{00000000-0005-0000-0000-0000B1820000}"/>
    <cellStyle name="Normal 50 28 4" xfId="32332" xr:uid="{00000000-0005-0000-0000-0000B2820000}"/>
    <cellStyle name="Normal 50 29" xfId="32333" xr:uid="{00000000-0005-0000-0000-0000B3820000}"/>
    <cellStyle name="Normal 50 29 2" xfId="32334" xr:uid="{00000000-0005-0000-0000-0000B4820000}"/>
    <cellStyle name="Normal 50 29 2 2" xfId="32335" xr:uid="{00000000-0005-0000-0000-0000B5820000}"/>
    <cellStyle name="Normal 50 29 2 2 2" xfId="32336" xr:uid="{00000000-0005-0000-0000-0000B6820000}"/>
    <cellStyle name="Normal 50 29 2 3" xfId="32337" xr:uid="{00000000-0005-0000-0000-0000B7820000}"/>
    <cellStyle name="Normal 50 29 3" xfId="32338" xr:uid="{00000000-0005-0000-0000-0000B8820000}"/>
    <cellStyle name="Normal 50 29 3 2" xfId="32339" xr:uid="{00000000-0005-0000-0000-0000B9820000}"/>
    <cellStyle name="Normal 50 29 4" xfId="32340" xr:uid="{00000000-0005-0000-0000-0000BA820000}"/>
    <cellStyle name="Normal 50 3" xfId="32341" xr:uid="{00000000-0005-0000-0000-0000BB820000}"/>
    <cellStyle name="Normal 50 3 2" xfId="32342" xr:uid="{00000000-0005-0000-0000-0000BC820000}"/>
    <cellStyle name="Normal 50 3 2 2" xfId="32343" xr:uid="{00000000-0005-0000-0000-0000BD820000}"/>
    <cellStyle name="Normal 50 3 2 2 2" xfId="32344" xr:uid="{00000000-0005-0000-0000-0000BE820000}"/>
    <cellStyle name="Normal 50 3 2 2 2 2" xfId="59208" xr:uid="{00000000-0005-0000-0000-0000BF820000}"/>
    <cellStyle name="Normal 50 3 2 2 3" xfId="58444" xr:uid="{00000000-0005-0000-0000-0000C0820000}"/>
    <cellStyle name="Normal 50 3 2 3" xfId="32345" xr:uid="{00000000-0005-0000-0000-0000C1820000}"/>
    <cellStyle name="Normal 50 3 2 3 2" xfId="59207" xr:uid="{00000000-0005-0000-0000-0000C2820000}"/>
    <cellStyle name="Normal 50 3 2 4" xfId="58089" xr:uid="{00000000-0005-0000-0000-0000C3820000}"/>
    <cellStyle name="Normal 50 3 3" xfId="32346" xr:uid="{00000000-0005-0000-0000-0000C4820000}"/>
    <cellStyle name="Normal 50 3 3 2" xfId="32347" xr:uid="{00000000-0005-0000-0000-0000C5820000}"/>
    <cellStyle name="Normal 50 3 3 2 2" xfId="59210" xr:uid="{00000000-0005-0000-0000-0000C6820000}"/>
    <cellStyle name="Normal 50 3 3 2 3" xfId="58575" xr:uid="{00000000-0005-0000-0000-0000C7820000}"/>
    <cellStyle name="Normal 50 3 3 3" xfId="59209" xr:uid="{00000000-0005-0000-0000-0000C8820000}"/>
    <cellStyle name="Normal 50 3 3 4" xfId="58216" xr:uid="{00000000-0005-0000-0000-0000C9820000}"/>
    <cellStyle name="Normal 50 3 4" xfId="32348" xr:uid="{00000000-0005-0000-0000-0000CA820000}"/>
    <cellStyle name="Normal 50 3 4 2" xfId="59211" xr:uid="{00000000-0005-0000-0000-0000CB820000}"/>
    <cellStyle name="Normal 50 3 5" xfId="32349" xr:uid="{00000000-0005-0000-0000-0000CC820000}"/>
    <cellStyle name="Normal 50 3 5 2" xfId="59206" xr:uid="{00000000-0005-0000-0000-0000CD820000}"/>
    <cellStyle name="Normal 50 30" xfId="32350" xr:uid="{00000000-0005-0000-0000-0000CE820000}"/>
    <cellStyle name="Normal 50 30 2" xfId="32351" xr:uid="{00000000-0005-0000-0000-0000CF820000}"/>
    <cellStyle name="Normal 50 30 2 2" xfId="32352" xr:uid="{00000000-0005-0000-0000-0000D0820000}"/>
    <cellStyle name="Normal 50 30 2 2 2" xfId="32353" xr:uid="{00000000-0005-0000-0000-0000D1820000}"/>
    <cellStyle name="Normal 50 30 2 3" xfId="32354" xr:uid="{00000000-0005-0000-0000-0000D2820000}"/>
    <cellStyle name="Normal 50 30 3" xfId="32355" xr:uid="{00000000-0005-0000-0000-0000D3820000}"/>
    <cellStyle name="Normal 50 30 3 2" xfId="32356" xr:uid="{00000000-0005-0000-0000-0000D4820000}"/>
    <cellStyle name="Normal 50 30 4" xfId="32357" xr:uid="{00000000-0005-0000-0000-0000D5820000}"/>
    <cellStyle name="Normal 50 31" xfId="32358" xr:uid="{00000000-0005-0000-0000-0000D6820000}"/>
    <cellStyle name="Normal 50 31 2" xfId="32359" xr:uid="{00000000-0005-0000-0000-0000D7820000}"/>
    <cellStyle name="Normal 50 31 2 2" xfId="32360" xr:uid="{00000000-0005-0000-0000-0000D8820000}"/>
    <cellStyle name="Normal 50 31 2 2 2" xfId="32361" xr:uid="{00000000-0005-0000-0000-0000D9820000}"/>
    <cellStyle name="Normal 50 31 2 3" xfId="32362" xr:uid="{00000000-0005-0000-0000-0000DA820000}"/>
    <cellStyle name="Normal 50 31 3" xfId="32363" xr:uid="{00000000-0005-0000-0000-0000DB820000}"/>
    <cellStyle name="Normal 50 31 3 2" xfId="32364" xr:uid="{00000000-0005-0000-0000-0000DC820000}"/>
    <cellStyle name="Normal 50 31 4" xfId="32365" xr:uid="{00000000-0005-0000-0000-0000DD820000}"/>
    <cellStyle name="Normal 50 32" xfId="32366" xr:uid="{00000000-0005-0000-0000-0000DE820000}"/>
    <cellStyle name="Normal 50 32 2" xfId="32367" xr:uid="{00000000-0005-0000-0000-0000DF820000}"/>
    <cellStyle name="Normal 50 32 2 2" xfId="32368" xr:uid="{00000000-0005-0000-0000-0000E0820000}"/>
    <cellStyle name="Normal 50 32 2 2 2" xfId="32369" xr:uid="{00000000-0005-0000-0000-0000E1820000}"/>
    <cellStyle name="Normal 50 32 2 3" xfId="32370" xr:uid="{00000000-0005-0000-0000-0000E2820000}"/>
    <cellStyle name="Normal 50 32 3" xfId="32371" xr:uid="{00000000-0005-0000-0000-0000E3820000}"/>
    <cellStyle name="Normal 50 32 3 2" xfId="32372" xr:uid="{00000000-0005-0000-0000-0000E4820000}"/>
    <cellStyle name="Normal 50 32 4" xfId="32373" xr:uid="{00000000-0005-0000-0000-0000E5820000}"/>
    <cellStyle name="Normal 50 33" xfId="32374" xr:uid="{00000000-0005-0000-0000-0000E6820000}"/>
    <cellStyle name="Normal 50 33 2" xfId="32375" xr:uid="{00000000-0005-0000-0000-0000E7820000}"/>
    <cellStyle name="Normal 50 33 2 2" xfId="32376" xr:uid="{00000000-0005-0000-0000-0000E8820000}"/>
    <cellStyle name="Normal 50 33 2 2 2" xfId="32377" xr:uid="{00000000-0005-0000-0000-0000E9820000}"/>
    <cellStyle name="Normal 50 33 2 3" xfId="32378" xr:uid="{00000000-0005-0000-0000-0000EA820000}"/>
    <cellStyle name="Normal 50 33 3" xfId="32379" xr:uid="{00000000-0005-0000-0000-0000EB820000}"/>
    <cellStyle name="Normal 50 33 3 2" xfId="32380" xr:uid="{00000000-0005-0000-0000-0000EC820000}"/>
    <cellStyle name="Normal 50 33 4" xfId="32381" xr:uid="{00000000-0005-0000-0000-0000ED820000}"/>
    <cellStyle name="Normal 50 34" xfId="32382" xr:uid="{00000000-0005-0000-0000-0000EE820000}"/>
    <cellStyle name="Normal 50 34 2" xfId="32383" xr:uid="{00000000-0005-0000-0000-0000EF820000}"/>
    <cellStyle name="Normal 50 34 2 2" xfId="32384" xr:uid="{00000000-0005-0000-0000-0000F0820000}"/>
    <cellStyle name="Normal 50 34 2 2 2" xfId="32385" xr:uid="{00000000-0005-0000-0000-0000F1820000}"/>
    <cellStyle name="Normal 50 34 2 3" xfId="32386" xr:uid="{00000000-0005-0000-0000-0000F2820000}"/>
    <cellStyle name="Normal 50 34 3" xfId="32387" xr:uid="{00000000-0005-0000-0000-0000F3820000}"/>
    <cellStyle name="Normal 50 34 3 2" xfId="32388" xr:uid="{00000000-0005-0000-0000-0000F4820000}"/>
    <cellStyle name="Normal 50 34 4" xfId="32389" xr:uid="{00000000-0005-0000-0000-0000F5820000}"/>
    <cellStyle name="Normal 50 35" xfId="32390" xr:uid="{00000000-0005-0000-0000-0000F6820000}"/>
    <cellStyle name="Normal 50 35 2" xfId="32391" xr:uid="{00000000-0005-0000-0000-0000F7820000}"/>
    <cellStyle name="Normal 50 35 2 2" xfId="32392" xr:uid="{00000000-0005-0000-0000-0000F8820000}"/>
    <cellStyle name="Normal 50 35 2 2 2" xfId="32393" xr:uid="{00000000-0005-0000-0000-0000F9820000}"/>
    <cellStyle name="Normal 50 35 2 3" xfId="32394" xr:uid="{00000000-0005-0000-0000-0000FA820000}"/>
    <cellStyle name="Normal 50 35 3" xfId="32395" xr:uid="{00000000-0005-0000-0000-0000FB820000}"/>
    <cellStyle name="Normal 50 35 3 2" xfId="32396" xr:uid="{00000000-0005-0000-0000-0000FC820000}"/>
    <cellStyle name="Normal 50 35 4" xfId="32397" xr:uid="{00000000-0005-0000-0000-0000FD820000}"/>
    <cellStyle name="Normal 50 36" xfId="32398" xr:uid="{00000000-0005-0000-0000-0000FE820000}"/>
    <cellStyle name="Normal 50 36 2" xfId="32399" xr:uid="{00000000-0005-0000-0000-0000FF820000}"/>
    <cellStyle name="Normal 50 36 2 2" xfId="32400" xr:uid="{00000000-0005-0000-0000-000000830000}"/>
    <cellStyle name="Normal 50 36 2 2 2" xfId="32401" xr:uid="{00000000-0005-0000-0000-000001830000}"/>
    <cellStyle name="Normal 50 36 2 3" xfId="32402" xr:uid="{00000000-0005-0000-0000-000002830000}"/>
    <cellStyle name="Normal 50 36 3" xfId="32403" xr:uid="{00000000-0005-0000-0000-000003830000}"/>
    <cellStyle name="Normal 50 36 3 2" xfId="32404" xr:uid="{00000000-0005-0000-0000-000004830000}"/>
    <cellStyle name="Normal 50 36 4" xfId="32405" xr:uid="{00000000-0005-0000-0000-000005830000}"/>
    <cellStyle name="Normal 50 37" xfId="32406" xr:uid="{00000000-0005-0000-0000-000006830000}"/>
    <cellStyle name="Normal 50 37 2" xfId="32407" xr:uid="{00000000-0005-0000-0000-000007830000}"/>
    <cellStyle name="Normal 50 37 2 2" xfId="32408" xr:uid="{00000000-0005-0000-0000-000008830000}"/>
    <cellStyle name="Normal 50 37 2 2 2" xfId="32409" xr:uid="{00000000-0005-0000-0000-000009830000}"/>
    <cellStyle name="Normal 50 37 2 3" xfId="32410" xr:uid="{00000000-0005-0000-0000-00000A830000}"/>
    <cellStyle name="Normal 50 37 3" xfId="32411" xr:uid="{00000000-0005-0000-0000-00000B830000}"/>
    <cellStyle name="Normal 50 37 3 2" xfId="32412" xr:uid="{00000000-0005-0000-0000-00000C830000}"/>
    <cellStyle name="Normal 50 37 4" xfId="32413" xr:uid="{00000000-0005-0000-0000-00000D830000}"/>
    <cellStyle name="Normal 50 38" xfId="32414" xr:uid="{00000000-0005-0000-0000-00000E830000}"/>
    <cellStyle name="Normal 50 38 2" xfId="32415" xr:uid="{00000000-0005-0000-0000-00000F830000}"/>
    <cellStyle name="Normal 50 38 2 2" xfId="32416" xr:uid="{00000000-0005-0000-0000-000010830000}"/>
    <cellStyle name="Normal 50 38 2 2 2" xfId="32417" xr:uid="{00000000-0005-0000-0000-000011830000}"/>
    <cellStyle name="Normal 50 38 2 3" xfId="32418" xr:uid="{00000000-0005-0000-0000-000012830000}"/>
    <cellStyle name="Normal 50 38 3" xfId="32419" xr:uid="{00000000-0005-0000-0000-000013830000}"/>
    <cellStyle name="Normal 50 38 3 2" xfId="32420" xr:uid="{00000000-0005-0000-0000-000014830000}"/>
    <cellStyle name="Normal 50 38 4" xfId="32421" xr:uid="{00000000-0005-0000-0000-000015830000}"/>
    <cellStyle name="Normal 50 39" xfId="32422" xr:uid="{00000000-0005-0000-0000-000016830000}"/>
    <cellStyle name="Normal 50 39 2" xfId="32423" xr:uid="{00000000-0005-0000-0000-000017830000}"/>
    <cellStyle name="Normal 50 39 2 2" xfId="32424" xr:uid="{00000000-0005-0000-0000-000018830000}"/>
    <cellStyle name="Normal 50 39 2 2 2" xfId="32425" xr:uid="{00000000-0005-0000-0000-000019830000}"/>
    <cellStyle name="Normal 50 39 2 3" xfId="32426" xr:uid="{00000000-0005-0000-0000-00001A830000}"/>
    <cellStyle name="Normal 50 39 3" xfId="32427" xr:uid="{00000000-0005-0000-0000-00001B830000}"/>
    <cellStyle name="Normal 50 39 3 2" xfId="32428" xr:uid="{00000000-0005-0000-0000-00001C830000}"/>
    <cellStyle name="Normal 50 39 4" xfId="32429" xr:uid="{00000000-0005-0000-0000-00001D830000}"/>
    <cellStyle name="Normal 50 4" xfId="32430" xr:uid="{00000000-0005-0000-0000-00001E830000}"/>
    <cellStyle name="Normal 50 4 2" xfId="32431" xr:uid="{00000000-0005-0000-0000-00001F830000}"/>
    <cellStyle name="Normal 50 4 2 2" xfId="32432" xr:uid="{00000000-0005-0000-0000-000020830000}"/>
    <cellStyle name="Normal 50 4 2 2 2" xfId="32433" xr:uid="{00000000-0005-0000-0000-000021830000}"/>
    <cellStyle name="Normal 50 4 2 3" xfId="32434" xr:uid="{00000000-0005-0000-0000-000022830000}"/>
    <cellStyle name="Normal 50 4 3" xfId="32435" xr:uid="{00000000-0005-0000-0000-000023830000}"/>
    <cellStyle name="Normal 50 4 3 2" xfId="32436" xr:uid="{00000000-0005-0000-0000-000024830000}"/>
    <cellStyle name="Normal 50 4 4" xfId="32437" xr:uid="{00000000-0005-0000-0000-000025830000}"/>
    <cellStyle name="Normal 50 40" xfId="32438" xr:uid="{00000000-0005-0000-0000-000026830000}"/>
    <cellStyle name="Normal 50 40 2" xfId="32439" xr:uid="{00000000-0005-0000-0000-000027830000}"/>
    <cellStyle name="Normal 50 40 2 2" xfId="32440" xr:uid="{00000000-0005-0000-0000-000028830000}"/>
    <cellStyle name="Normal 50 40 2 2 2" xfId="32441" xr:uid="{00000000-0005-0000-0000-000029830000}"/>
    <cellStyle name="Normal 50 40 2 3" xfId="32442" xr:uid="{00000000-0005-0000-0000-00002A830000}"/>
    <cellStyle name="Normal 50 40 3" xfId="32443" xr:uid="{00000000-0005-0000-0000-00002B830000}"/>
    <cellStyle name="Normal 50 40 3 2" xfId="32444" xr:uid="{00000000-0005-0000-0000-00002C830000}"/>
    <cellStyle name="Normal 50 40 4" xfId="32445" xr:uid="{00000000-0005-0000-0000-00002D830000}"/>
    <cellStyle name="Normal 50 41" xfId="32446" xr:uid="{00000000-0005-0000-0000-00002E830000}"/>
    <cellStyle name="Normal 50 41 2" xfId="32447" xr:uid="{00000000-0005-0000-0000-00002F830000}"/>
    <cellStyle name="Normal 50 41 2 2" xfId="32448" xr:uid="{00000000-0005-0000-0000-000030830000}"/>
    <cellStyle name="Normal 50 41 2 2 2" xfId="32449" xr:uid="{00000000-0005-0000-0000-000031830000}"/>
    <cellStyle name="Normal 50 41 2 3" xfId="32450" xr:uid="{00000000-0005-0000-0000-000032830000}"/>
    <cellStyle name="Normal 50 41 3" xfId="32451" xr:uid="{00000000-0005-0000-0000-000033830000}"/>
    <cellStyle name="Normal 50 41 3 2" xfId="32452" xr:uid="{00000000-0005-0000-0000-000034830000}"/>
    <cellStyle name="Normal 50 41 4" xfId="32453" xr:uid="{00000000-0005-0000-0000-000035830000}"/>
    <cellStyle name="Normal 50 42" xfId="32454" xr:uid="{00000000-0005-0000-0000-000036830000}"/>
    <cellStyle name="Normal 50 42 2" xfId="32455" xr:uid="{00000000-0005-0000-0000-000037830000}"/>
    <cellStyle name="Normal 50 42 2 2" xfId="32456" xr:uid="{00000000-0005-0000-0000-000038830000}"/>
    <cellStyle name="Normal 50 42 2 2 2" xfId="32457" xr:uid="{00000000-0005-0000-0000-000039830000}"/>
    <cellStyle name="Normal 50 42 2 3" xfId="32458" xr:uid="{00000000-0005-0000-0000-00003A830000}"/>
    <cellStyle name="Normal 50 42 3" xfId="32459" xr:uid="{00000000-0005-0000-0000-00003B830000}"/>
    <cellStyle name="Normal 50 42 3 2" xfId="32460" xr:uid="{00000000-0005-0000-0000-00003C830000}"/>
    <cellStyle name="Normal 50 42 4" xfId="32461" xr:uid="{00000000-0005-0000-0000-00003D830000}"/>
    <cellStyle name="Normal 50 43" xfId="32462" xr:uid="{00000000-0005-0000-0000-00003E830000}"/>
    <cellStyle name="Normal 50 43 2" xfId="32463" xr:uid="{00000000-0005-0000-0000-00003F830000}"/>
    <cellStyle name="Normal 50 43 2 2" xfId="32464" xr:uid="{00000000-0005-0000-0000-000040830000}"/>
    <cellStyle name="Normal 50 43 2 2 2" xfId="32465" xr:uid="{00000000-0005-0000-0000-000041830000}"/>
    <cellStyle name="Normal 50 43 2 3" xfId="32466" xr:uid="{00000000-0005-0000-0000-000042830000}"/>
    <cellStyle name="Normal 50 43 3" xfId="32467" xr:uid="{00000000-0005-0000-0000-000043830000}"/>
    <cellStyle name="Normal 50 43 3 2" xfId="32468" xr:uid="{00000000-0005-0000-0000-000044830000}"/>
    <cellStyle name="Normal 50 43 4" xfId="32469" xr:uid="{00000000-0005-0000-0000-000045830000}"/>
    <cellStyle name="Normal 50 44" xfId="32470" xr:uid="{00000000-0005-0000-0000-000046830000}"/>
    <cellStyle name="Normal 50 44 2" xfId="32471" xr:uid="{00000000-0005-0000-0000-000047830000}"/>
    <cellStyle name="Normal 50 44 2 2" xfId="32472" xr:uid="{00000000-0005-0000-0000-000048830000}"/>
    <cellStyle name="Normal 50 44 2 2 2" xfId="32473" xr:uid="{00000000-0005-0000-0000-000049830000}"/>
    <cellStyle name="Normal 50 44 2 3" xfId="32474" xr:uid="{00000000-0005-0000-0000-00004A830000}"/>
    <cellStyle name="Normal 50 44 3" xfId="32475" xr:uid="{00000000-0005-0000-0000-00004B830000}"/>
    <cellStyle name="Normal 50 44 3 2" xfId="32476" xr:uid="{00000000-0005-0000-0000-00004C830000}"/>
    <cellStyle name="Normal 50 44 4" xfId="32477" xr:uid="{00000000-0005-0000-0000-00004D830000}"/>
    <cellStyle name="Normal 50 45" xfId="32478" xr:uid="{00000000-0005-0000-0000-00004E830000}"/>
    <cellStyle name="Normal 50 45 2" xfId="32479" xr:uid="{00000000-0005-0000-0000-00004F830000}"/>
    <cellStyle name="Normal 50 45 2 2" xfId="32480" xr:uid="{00000000-0005-0000-0000-000050830000}"/>
    <cellStyle name="Normal 50 45 2 2 2" xfId="32481" xr:uid="{00000000-0005-0000-0000-000051830000}"/>
    <cellStyle name="Normal 50 45 2 3" xfId="32482" xr:uid="{00000000-0005-0000-0000-000052830000}"/>
    <cellStyle name="Normal 50 45 3" xfId="32483" xr:uid="{00000000-0005-0000-0000-000053830000}"/>
    <cellStyle name="Normal 50 45 3 2" xfId="32484" xr:uid="{00000000-0005-0000-0000-000054830000}"/>
    <cellStyle name="Normal 50 45 4" xfId="32485" xr:uid="{00000000-0005-0000-0000-000055830000}"/>
    <cellStyle name="Normal 50 46" xfId="32486" xr:uid="{00000000-0005-0000-0000-000056830000}"/>
    <cellStyle name="Normal 50 46 2" xfId="32487" xr:uid="{00000000-0005-0000-0000-000057830000}"/>
    <cellStyle name="Normal 50 46 2 2" xfId="32488" xr:uid="{00000000-0005-0000-0000-000058830000}"/>
    <cellStyle name="Normal 50 46 2 2 2" xfId="32489" xr:uid="{00000000-0005-0000-0000-000059830000}"/>
    <cellStyle name="Normal 50 46 2 3" xfId="32490" xr:uid="{00000000-0005-0000-0000-00005A830000}"/>
    <cellStyle name="Normal 50 46 3" xfId="32491" xr:uid="{00000000-0005-0000-0000-00005B830000}"/>
    <cellStyle name="Normal 50 46 3 2" xfId="32492" xr:uid="{00000000-0005-0000-0000-00005C830000}"/>
    <cellStyle name="Normal 50 46 4" xfId="32493" xr:uid="{00000000-0005-0000-0000-00005D830000}"/>
    <cellStyle name="Normal 50 47" xfId="32494" xr:uid="{00000000-0005-0000-0000-00005E830000}"/>
    <cellStyle name="Normal 50 47 2" xfId="32495" xr:uid="{00000000-0005-0000-0000-00005F830000}"/>
    <cellStyle name="Normal 50 47 2 2" xfId="32496" xr:uid="{00000000-0005-0000-0000-000060830000}"/>
    <cellStyle name="Normal 50 47 2 2 2" xfId="32497" xr:uid="{00000000-0005-0000-0000-000061830000}"/>
    <cellStyle name="Normal 50 47 2 3" xfId="32498" xr:uid="{00000000-0005-0000-0000-000062830000}"/>
    <cellStyle name="Normal 50 47 2 3 2" xfId="32499" xr:uid="{00000000-0005-0000-0000-000063830000}"/>
    <cellStyle name="Normal 50 47 2 4" xfId="32500" xr:uid="{00000000-0005-0000-0000-000064830000}"/>
    <cellStyle name="Normal 50 47 3" xfId="32501" xr:uid="{00000000-0005-0000-0000-000065830000}"/>
    <cellStyle name="Normal 50 47 3 2" xfId="32502" xr:uid="{00000000-0005-0000-0000-000066830000}"/>
    <cellStyle name="Normal 50 47 4" xfId="32503" xr:uid="{00000000-0005-0000-0000-000067830000}"/>
    <cellStyle name="Normal 50 47 4 2" xfId="32504" xr:uid="{00000000-0005-0000-0000-000068830000}"/>
    <cellStyle name="Normal 50 47 5" xfId="32505" xr:uid="{00000000-0005-0000-0000-000069830000}"/>
    <cellStyle name="Normal 50 47 5 2" xfId="32506" xr:uid="{00000000-0005-0000-0000-00006A830000}"/>
    <cellStyle name="Normal 50 47 6" xfId="32507" xr:uid="{00000000-0005-0000-0000-00006B830000}"/>
    <cellStyle name="Normal 50 47 6 2" xfId="32508" xr:uid="{00000000-0005-0000-0000-00006C830000}"/>
    <cellStyle name="Normal 50 47 7" xfId="32509" xr:uid="{00000000-0005-0000-0000-00006D830000}"/>
    <cellStyle name="Normal 50 48" xfId="32510" xr:uid="{00000000-0005-0000-0000-00006E830000}"/>
    <cellStyle name="Normal 50 48 2" xfId="32511" xr:uid="{00000000-0005-0000-0000-00006F830000}"/>
    <cellStyle name="Normal 50 49" xfId="32512" xr:uid="{00000000-0005-0000-0000-000070830000}"/>
    <cellStyle name="Normal 50 49 2" xfId="32513" xr:uid="{00000000-0005-0000-0000-000071830000}"/>
    <cellStyle name="Normal 50 49 2 2" xfId="32514" xr:uid="{00000000-0005-0000-0000-000072830000}"/>
    <cellStyle name="Normal 50 49 2 2 2" xfId="32515" xr:uid="{00000000-0005-0000-0000-000073830000}"/>
    <cellStyle name="Normal 50 49 2 3" xfId="32516" xr:uid="{00000000-0005-0000-0000-000074830000}"/>
    <cellStyle name="Normal 50 49 3" xfId="32517" xr:uid="{00000000-0005-0000-0000-000075830000}"/>
    <cellStyle name="Normal 50 5" xfId="32518" xr:uid="{00000000-0005-0000-0000-000076830000}"/>
    <cellStyle name="Normal 50 5 2" xfId="32519" xr:uid="{00000000-0005-0000-0000-000077830000}"/>
    <cellStyle name="Normal 50 5 2 2" xfId="32520" xr:uid="{00000000-0005-0000-0000-000078830000}"/>
    <cellStyle name="Normal 50 5 2 2 2" xfId="32521" xr:uid="{00000000-0005-0000-0000-000079830000}"/>
    <cellStyle name="Normal 50 5 2 3" xfId="32522" xr:uid="{00000000-0005-0000-0000-00007A830000}"/>
    <cellStyle name="Normal 50 5 3" xfId="32523" xr:uid="{00000000-0005-0000-0000-00007B830000}"/>
    <cellStyle name="Normal 50 5 3 2" xfId="32524" xr:uid="{00000000-0005-0000-0000-00007C830000}"/>
    <cellStyle name="Normal 50 5 4" xfId="32525" xr:uid="{00000000-0005-0000-0000-00007D830000}"/>
    <cellStyle name="Normal 50 50" xfId="32526" xr:uid="{00000000-0005-0000-0000-00007E830000}"/>
    <cellStyle name="Normal 50 50 2" xfId="32527" xr:uid="{00000000-0005-0000-0000-00007F830000}"/>
    <cellStyle name="Normal 50 50 2 2" xfId="32528" xr:uid="{00000000-0005-0000-0000-000080830000}"/>
    <cellStyle name="Normal 50 50 3" xfId="32529" xr:uid="{00000000-0005-0000-0000-000081830000}"/>
    <cellStyle name="Normal 50 51" xfId="32530" xr:uid="{00000000-0005-0000-0000-000082830000}"/>
    <cellStyle name="Normal 50 51 2" xfId="32531" xr:uid="{00000000-0005-0000-0000-000083830000}"/>
    <cellStyle name="Normal 50 51 2 2" xfId="32532" xr:uid="{00000000-0005-0000-0000-000084830000}"/>
    <cellStyle name="Normal 50 51 3" xfId="32533" xr:uid="{00000000-0005-0000-0000-000085830000}"/>
    <cellStyle name="Normal 50 52" xfId="32534" xr:uid="{00000000-0005-0000-0000-000086830000}"/>
    <cellStyle name="Normal 50 52 2" xfId="32535" xr:uid="{00000000-0005-0000-0000-000087830000}"/>
    <cellStyle name="Normal 50 52 2 2" xfId="32536" xr:uid="{00000000-0005-0000-0000-000088830000}"/>
    <cellStyle name="Normal 50 52 3" xfId="32537" xr:uid="{00000000-0005-0000-0000-000089830000}"/>
    <cellStyle name="Normal 50 53" xfId="32538" xr:uid="{00000000-0005-0000-0000-00008A830000}"/>
    <cellStyle name="Normal 50 53 2" xfId="32539" xr:uid="{00000000-0005-0000-0000-00008B830000}"/>
    <cellStyle name="Normal 50 54" xfId="32540" xr:uid="{00000000-0005-0000-0000-00008C830000}"/>
    <cellStyle name="Normal 50 55" xfId="32541" xr:uid="{00000000-0005-0000-0000-00008D830000}"/>
    <cellStyle name="Normal 50 6" xfId="32542" xr:uid="{00000000-0005-0000-0000-00008E830000}"/>
    <cellStyle name="Normal 50 6 2" xfId="32543" xr:uid="{00000000-0005-0000-0000-00008F830000}"/>
    <cellStyle name="Normal 50 6 2 2" xfId="32544" xr:uid="{00000000-0005-0000-0000-000090830000}"/>
    <cellStyle name="Normal 50 6 2 2 2" xfId="32545" xr:uid="{00000000-0005-0000-0000-000091830000}"/>
    <cellStyle name="Normal 50 6 2 3" xfId="32546" xr:uid="{00000000-0005-0000-0000-000092830000}"/>
    <cellStyle name="Normal 50 6 3" xfId="32547" xr:uid="{00000000-0005-0000-0000-000093830000}"/>
    <cellStyle name="Normal 50 6 3 2" xfId="32548" xr:uid="{00000000-0005-0000-0000-000094830000}"/>
    <cellStyle name="Normal 50 6 4" xfId="32549" xr:uid="{00000000-0005-0000-0000-000095830000}"/>
    <cellStyle name="Normal 50 7" xfId="32550" xr:uid="{00000000-0005-0000-0000-000096830000}"/>
    <cellStyle name="Normal 50 7 2" xfId="32551" xr:uid="{00000000-0005-0000-0000-000097830000}"/>
    <cellStyle name="Normal 50 7 2 2" xfId="32552" xr:uid="{00000000-0005-0000-0000-000098830000}"/>
    <cellStyle name="Normal 50 7 2 2 2" xfId="32553" xr:uid="{00000000-0005-0000-0000-000099830000}"/>
    <cellStyle name="Normal 50 7 2 3" xfId="32554" xr:uid="{00000000-0005-0000-0000-00009A830000}"/>
    <cellStyle name="Normal 50 7 3" xfId="32555" xr:uid="{00000000-0005-0000-0000-00009B830000}"/>
    <cellStyle name="Normal 50 7 3 2" xfId="32556" xr:uid="{00000000-0005-0000-0000-00009C830000}"/>
    <cellStyle name="Normal 50 7 4" xfId="32557" xr:uid="{00000000-0005-0000-0000-00009D830000}"/>
    <cellStyle name="Normal 50 8" xfId="32558" xr:uid="{00000000-0005-0000-0000-00009E830000}"/>
    <cellStyle name="Normal 50 8 2" xfId="32559" xr:uid="{00000000-0005-0000-0000-00009F830000}"/>
    <cellStyle name="Normal 50 8 2 2" xfId="32560" xr:uid="{00000000-0005-0000-0000-0000A0830000}"/>
    <cellStyle name="Normal 50 8 2 2 2" xfId="32561" xr:uid="{00000000-0005-0000-0000-0000A1830000}"/>
    <cellStyle name="Normal 50 8 2 3" xfId="32562" xr:uid="{00000000-0005-0000-0000-0000A2830000}"/>
    <cellStyle name="Normal 50 8 3" xfId="32563" xr:uid="{00000000-0005-0000-0000-0000A3830000}"/>
    <cellStyle name="Normal 50 8 3 2" xfId="32564" xr:uid="{00000000-0005-0000-0000-0000A4830000}"/>
    <cellStyle name="Normal 50 8 4" xfId="32565" xr:uid="{00000000-0005-0000-0000-0000A5830000}"/>
    <cellStyle name="Normal 50 9" xfId="32566" xr:uid="{00000000-0005-0000-0000-0000A6830000}"/>
    <cellStyle name="Normal 50 9 2" xfId="32567" xr:uid="{00000000-0005-0000-0000-0000A7830000}"/>
    <cellStyle name="Normal 50 9 2 2" xfId="32568" xr:uid="{00000000-0005-0000-0000-0000A8830000}"/>
    <cellStyle name="Normal 50 9 2 2 2" xfId="32569" xr:uid="{00000000-0005-0000-0000-0000A9830000}"/>
    <cellStyle name="Normal 50 9 2 3" xfId="32570" xr:uid="{00000000-0005-0000-0000-0000AA830000}"/>
    <cellStyle name="Normal 50 9 3" xfId="32571" xr:uid="{00000000-0005-0000-0000-0000AB830000}"/>
    <cellStyle name="Normal 50 9 3 2" xfId="32572" xr:uid="{00000000-0005-0000-0000-0000AC830000}"/>
    <cellStyle name="Normal 50 9 4" xfId="32573" xr:uid="{00000000-0005-0000-0000-0000AD830000}"/>
    <cellStyle name="Normal 51" xfId="32574" xr:uid="{00000000-0005-0000-0000-0000AE830000}"/>
    <cellStyle name="Normal 51 10" xfId="32575" xr:uid="{00000000-0005-0000-0000-0000AF830000}"/>
    <cellStyle name="Normal 51 10 2" xfId="32576" xr:uid="{00000000-0005-0000-0000-0000B0830000}"/>
    <cellStyle name="Normal 51 10 2 2" xfId="32577" xr:uid="{00000000-0005-0000-0000-0000B1830000}"/>
    <cellStyle name="Normal 51 10 2 2 2" xfId="32578" xr:uid="{00000000-0005-0000-0000-0000B2830000}"/>
    <cellStyle name="Normal 51 10 2 3" xfId="32579" xr:uid="{00000000-0005-0000-0000-0000B3830000}"/>
    <cellStyle name="Normal 51 10 3" xfId="32580" xr:uid="{00000000-0005-0000-0000-0000B4830000}"/>
    <cellStyle name="Normal 51 10 3 2" xfId="32581" xr:uid="{00000000-0005-0000-0000-0000B5830000}"/>
    <cellStyle name="Normal 51 10 4" xfId="32582" xr:uid="{00000000-0005-0000-0000-0000B6830000}"/>
    <cellStyle name="Normal 51 11" xfId="32583" xr:uid="{00000000-0005-0000-0000-0000B7830000}"/>
    <cellStyle name="Normal 51 11 2" xfId="32584" xr:uid="{00000000-0005-0000-0000-0000B8830000}"/>
    <cellStyle name="Normal 51 11 2 2" xfId="32585" xr:uid="{00000000-0005-0000-0000-0000B9830000}"/>
    <cellStyle name="Normal 51 11 2 2 2" xfId="32586" xr:uid="{00000000-0005-0000-0000-0000BA830000}"/>
    <cellStyle name="Normal 51 11 2 3" xfId="32587" xr:uid="{00000000-0005-0000-0000-0000BB830000}"/>
    <cellStyle name="Normal 51 11 3" xfId="32588" xr:uid="{00000000-0005-0000-0000-0000BC830000}"/>
    <cellStyle name="Normal 51 11 3 2" xfId="32589" xr:uid="{00000000-0005-0000-0000-0000BD830000}"/>
    <cellStyle name="Normal 51 11 4" xfId="32590" xr:uid="{00000000-0005-0000-0000-0000BE830000}"/>
    <cellStyle name="Normal 51 12" xfId="32591" xr:uid="{00000000-0005-0000-0000-0000BF830000}"/>
    <cellStyle name="Normal 51 12 2" xfId="32592" xr:uid="{00000000-0005-0000-0000-0000C0830000}"/>
    <cellStyle name="Normal 51 12 2 2" xfId="32593" xr:uid="{00000000-0005-0000-0000-0000C1830000}"/>
    <cellStyle name="Normal 51 12 2 2 2" xfId="32594" xr:uid="{00000000-0005-0000-0000-0000C2830000}"/>
    <cellStyle name="Normal 51 12 2 3" xfId="32595" xr:uid="{00000000-0005-0000-0000-0000C3830000}"/>
    <cellStyle name="Normal 51 12 3" xfId="32596" xr:uid="{00000000-0005-0000-0000-0000C4830000}"/>
    <cellStyle name="Normal 51 12 3 2" xfId="32597" xr:uid="{00000000-0005-0000-0000-0000C5830000}"/>
    <cellStyle name="Normal 51 12 4" xfId="32598" xr:uid="{00000000-0005-0000-0000-0000C6830000}"/>
    <cellStyle name="Normal 51 13" xfId="32599" xr:uid="{00000000-0005-0000-0000-0000C7830000}"/>
    <cellStyle name="Normal 51 13 2" xfId="32600" xr:uid="{00000000-0005-0000-0000-0000C8830000}"/>
    <cellStyle name="Normal 51 13 2 2" xfId="32601" xr:uid="{00000000-0005-0000-0000-0000C9830000}"/>
    <cellStyle name="Normal 51 13 2 2 2" xfId="32602" xr:uid="{00000000-0005-0000-0000-0000CA830000}"/>
    <cellStyle name="Normal 51 13 2 3" xfId="32603" xr:uid="{00000000-0005-0000-0000-0000CB830000}"/>
    <cellStyle name="Normal 51 13 3" xfId="32604" xr:uid="{00000000-0005-0000-0000-0000CC830000}"/>
    <cellStyle name="Normal 51 13 3 2" xfId="32605" xr:uid="{00000000-0005-0000-0000-0000CD830000}"/>
    <cellStyle name="Normal 51 13 4" xfId="32606" xr:uid="{00000000-0005-0000-0000-0000CE830000}"/>
    <cellStyle name="Normal 51 14" xfId="32607" xr:uid="{00000000-0005-0000-0000-0000CF830000}"/>
    <cellStyle name="Normal 51 14 2" xfId="32608" xr:uid="{00000000-0005-0000-0000-0000D0830000}"/>
    <cellStyle name="Normal 51 14 2 2" xfId="32609" xr:uid="{00000000-0005-0000-0000-0000D1830000}"/>
    <cellStyle name="Normal 51 14 2 2 2" xfId="32610" xr:uid="{00000000-0005-0000-0000-0000D2830000}"/>
    <cellStyle name="Normal 51 14 2 3" xfId="32611" xr:uid="{00000000-0005-0000-0000-0000D3830000}"/>
    <cellStyle name="Normal 51 14 3" xfId="32612" xr:uid="{00000000-0005-0000-0000-0000D4830000}"/>
    <cellStyle name="Normal 51 14 3 2" xfId="32613" xr:uid="{00000000-0005-0000-0000-0000D5830000}"/>
    <cellStyle name="Normal 51 14 4" xfId="32614" xr:uid="{00000000-0005-0000-0000-0000D6830000}"/>
    <cellStyle name="Normal 51 15" xfId="32615" xr:uid="{00000000-0005-0000-0000-0000D7830000}"/>
    <cellStyle name="Normal 51 15 2" xfId="32616" xr:uid="{00000000-0005-0000-0000-0000D8830000}"/>
    <cellStyle name="Normal 51 15 2 2" xfId="32617" xr:uid="{00000000-0005-0000-0000-0000D9830000}"/>
    <cellStyle name="Normal 51 15 2 2 2" xfId="32618" xr:uid="{00000000-0005-0000-0000-0000DA830000}"/>
    <cellStyle name="Normal 51 15 2 3" xfId="32619" xr:uid="{00000000-0005-0000-0000-0000DB830000}"/>
    <cellStyle name="Normal 51 15 3" xfId="32620" xr:uid="{00000000-0005-0000-0000-0000DC830000}"/>
    <cellStyle name="Normal 51 15 3 2" xfId="32621" xr:uid="{00000000-0005-0000-0000-0000DD830000}"/>
    <cellStyle name="Normal 51 15 4" xfId="32622" xr:uid="{00000000-0005-0000-0000-0000DE830000}"/>
    <cellStyle name="Normal 51 16" xfId="32623" xr:uid="{00000000-0005-0000-0000-0000DF830000}"/>
    <cellStyle name="Normal 51 16 2" xfId="32624" xr:uid="{00000000-0005-0000-0000-0000E0830000}"/>
    <cellStyle name="Normal 51 16 2 2" xfId="32625" xr:uid="{00000000-0005-0000-0000-0000E1830000}"/>
    <cellStyle name="Normal 51 16 2 2 2" xfId="32626" xr:uid="{00000000-0005-0000-0000-0000E2830000}"/>
    <cellStyle name="Normal 51 16 2 3" xfId="32627" xr:uid="{00000000-0005-0000-0000-0000E3830000}"/>
    <cellStyle name="Normal 51 16 3" xfId="32628" xr:uid="{00000000-0005-0000-0000-0000E4830000}"/>
    <cellStyle name="Normal 51 16 3 2" xfId="32629" xr:uid="{00000000-0005-0000-0000-0000E5830000}"/>
    <cellStyle name="Normal 51 16 4" xfId="32630" xr:uid="{00000000-0005-0000-0000-0000E6830000}"/>
    <cellStyle name="Normal 51 17" xfId="32631" xr:uid="{00000000-0005-0000-0000-0000E7830000}"/>
    <cellStyle name="Normal 51 17 2" xfId="32632" xr:uid="{00000000-0005-0000-0000-0000E8830000}"/>
    <cellStyle name="Normal 51 17 2 2" xfId="32633" xr:uid="{00000000-0005-0000-0000-0000E9830000}"/>
    <cellStyle name="Normal 51 17 2 2 2" xfId="32634" xr:uid="{00000000-0005-0000-0000-0000EA830000}"/>
    <cellStyle name="Normal 51 17 2 3" xfId="32635" xr:uid="{00000000-0005-0000-0000-0000EB830000}"/>
    <cellStyle name="Normal 51 17 3" xfId="32636" xr:uid="{00000000-0005-0000-0000-0000EC830000}"/>
    <cellStyle name="Normal 51 17 3 2" xfId="32637" xr:uid="{00000000-0005-0000-0000-0000ED830000}"/>
    <cellStyle name="Normal 51 17 4" xfId="32638" xr:uid="{00000000-0005-0000-0000-0000EE830000}"/>
    <cellStyle name="Normal 51 18" xfId="32639" xr:uid="{00000000-0005-0000-0000-0000EF830000}"/>
    <cellStyle name="Normal 51 18 2" xfId="32640" xr:uid="{00000000-0005-0000-0000-0000F0830000}"/>
    <cellStyle name="Normal 51 18 2 2" xfId="32641" xr:uid="{00000000-0005-0000-0000-0000F1830000}"/>
    <cellStyle name="Normal 51 18 2 2 2" xfId="32642" xr:uid="{00000000-0005-0000-0000-0000F2830000}"/>
    <cellStyle name="Normal 51 18 2 3" xfId="32643" xr:uid="{00000000-0005-0000-0000-0000F3830000}"/>
    <cellStyle name="Normal 51 18 3" xfId="32644" xr:uid="{00000000-0005-0000-0000-0000F4830000}"/>
    <cellStyle name="Normal 51 18 3 2" xfId="32645" xr:uid="{00000000-0005-0000-0000-0000F5830000}"/>
    <cellStyle name="Normal 51 18 4" xfId="32646" xr:uid="{00000000-0005-0000-0000-0000F6830000}"/>
    <cellStyle name="Normal 51 19" xfId="32647" xr:uid="{00000000-0005-0000-0000-0000F7830000}"/>
    <cellStyle name="Normal 51 19 2" xfId="32648" xr:uid="{00000000-0005-0000-0000-0000F8830000}"/>
    <cellStyle name="Normal 51 19 2 2" xfId="32649" xr:uid="{00000000-0005-0000-0000-0000F9830000}"/>
    <cellStyle name="Normal 51 19 2 2 2" xfId="32650" xr:uid="{00000000-0005-0000-0000-0000FA830000}"/>
    <cellStyle name="Normal 51 19 2 3" xfId="32651" xr:uid="{00000000-0005-0000-0000-0000FB830000}"/>
    <cellStyle name="Normal 51 19 3" xfId="32652" xr:uid="{00000000-0005-0000-0000-0000FC830000}"/>
    <cellStyle name="Normal 51 19 3 2" xfId="32653" xr:uid="{00000000-0005-0000-0000-0000FD830000}"/>
    <cellStyle name="Normal 51 19 4" xfId="32654" xr:uid="{00000000-0005-0000-0000-0000FE830000}"/>
    <cellStyle name="Normal 51 2" xfId="32655" xr:uid="{00000000-0005-0000-0000-0000FF830000}"/>
    <cellStyle name="Normal 51 2 10" xfId="32656" xr:uid="{00000000-0005-0000-0000-000000840000}"/>
    <cellStyle name="Normal 51 2 2" xfId="32657" xr:uid="{00000000-0005-0000-0000-000001840000}"/>
    <cellStyle name="Normal 51 2 2 2" xfId="32658" xr:uid="{00000000-0005-0000-0000-000002840000}"/>
    <cellStyle name="Normal 51 2 2 2 2" xfId="32659" xr:uid="{00000000-0005-0000-0000-000003840000}"/>
    <cellStyle name="Normal 51 2 2 2 2 2" xfId="32660" xr:uid="{00000000-0005-0000-0000-000004840000}"/>
    <cellStyle name="Normal 51 2 2 2 2 2 2" xfId="32661" xr:uid="{00000000-0005-0000-0000-000005840000}"/>
    <cellStyle name="Normal 51 2 2 2 2 3" xfId="32662" xr:uid="{00000000-0005-0000-0000-000006840000}"/>
    <cellStyle name="Normal 51 2 2 2 3" xfId="32663" xr:uid="{00000000-0005-0000-0000-000007840000}"/>
    <cellStyle name="Normal 51 2 2 3" xfId="32664" xr:uid="{00000000-0005-0000-0000-000008840000}"/>
    <cellStyle name="Normal 51 2 2 3 2" xfId="32665" xr:uid="{00000000-0005-0000-0000-000009840000}"/>
    <cellStyle name="Normal 51 2 2 3 2 2" xfId="32666" xr:uid="{00000000-0005-0000-0000-00000A840000}"/>
    <cellStyle name="Normal 51 2 2 3 3" xfId="32667" xr:uid="{00000000-0005-0000-0000-00000B840000}"/>
    <cellStyle name="Normal 51 2 2 4" xfId="32668" xr:uid="{00000000-0005-0000-0000-00000C840000}"/>
    <cellStyle name="Normal 51 2 2 4 2" xfId="32669" xr:uid="{00000000-0005-0000-0000-00000D840000}"/>
    <cellStyle name="Normal 51 2 2 4 2 2" xfId="32670" xr:uid="{00000000-0005-0000-0000-00000E840000}"/>
    <cellStyle name="Normal 51 2 2 4 3" xfId="32671" xr:uid="{00000000-0005-0000-0000-00000F840000}"/>
    <cellStyle name="Normal 51 2 2 5" xfId="32672" xr:uid="{00000000-0005-0000-0000-000010840000}"/>
    <cellStyle name="Normal 51 2 2 5 2" xfId="32673" xr:uid="{00000000-0005-0000-0000-000011840000}"/>
    <cellStyle name="Normal 51 2 2 5 2 2" xfId="32674" xr:uid="{00000000-0005-0000-0000-000012840000}"/>
    <cellStyle name="Normal 51 2 2 5 3" xfId="32675" xr:uid="{00000000-0005-0000-0000-000013840000}"/>
    <cellStyle name="Normal 51 2 2 6" xfId="32676" xr:uid="{00000000-0005-0000-0000-000014840000}"/>
    <cellStyle name="Normal 51 2 2 6 2" xfId="32677" xr:uid="{00000000-0005-0000-0000-000015840000}"/>
    <cellStyle name="Normal 51 2 2 6 2 2" xfId="32678" xr:uid="{00000000-0005-0000-0000-000016840000}"/>
    <cellStyle name="Normal 51 2 2 6 3" xfId="32679" xr:uid="{00000000-0005-0000-0000-000017840000}"/>
    <cellStyle name="Normal 51 2 2 7" xfId="32680" xr:uid="{00000000-0005-0000-0000-000018840000}"/>
    <cellStyle name="Normal 51 2 2 7 2" xfId="32681" xr:uid="{00000000-0005-0000-0000-000019840000}"/>
    <cellStyle name="Normal 51 2 2 8" xfId="32682" xr:uid="{00000000-0005-0000-0000-00001A840000}"/>
    <cellStyle name="Normal 51 2 3" xfId="32683" xr:uid="{00000000-0005-0000-0000-00001B840000}"/>
    <cellStyle name="Normal 51 2 3 2" xfId="32684" xr:uid="{00000000-0005-0000-0000-00001C840000}"/>
    <cellStyle name="Normal 51 2 3 2 2" xfId="32685" xr:uid="{00000000-0005-0000-0000-00001D840000}"/>
    <cellStyle name="Normal 51 2 3 2 2 2" xfId="32686" xr:uid="{00000000-0005-0000-0000-00001E840000}"/>
    <cellStyle name="Normal 51 2 3 2 3" xfId="32687" xr:uid="{00000000-0005-0000-0000-00001F840000}"/>
    <cellStyle name="Normal 51 2 3 3" xfId="32688" xr:uid="{00000000-0005-0000-0000-000020840000}"/>
    <cellStyle name="Normal 51 2 3 3 2" xfId="32689" xr:uid="{00000000-0005-0000-0000-000021840000}"/>
    <cellStyle name="Normal 51 2 3 4" xfId="32690" xr:uid="{00000000-0005-0000-0000-000022840000}"/>
    <cellStyle name="Normal 51 2 4" xfId="32691" xr:uid="{00000000-0005-0000-0000-000023840000}"/>
    <cellStyle name="Normal 51 2 4 2" xfId="32692" xr:uid="{00000000-0005-0000-0000-000024840000}"/>
    <cellStyle name="Normal 51 2 4 2 2" xfId="32693" xr:uid="{00000000-0005-0000-0000-000025840000}"/>
    <cellStyle name="Normal 51 2 4 2 2 2" xfId="32694" xr:uid="{00000000-0005-0000-0000-000026840000}"/>
    <cellStyle name="Normal 51 2 4 2 3" xfId="32695" xr:uid="{00000000-0005-0000-0000-000027840000}"/>
    <cellStyle name="Normal 51 2 4 3" xfId="32696" xr:uid="{00000000-0005-0000-0000-000028840000}"/>
    <cellStyle name="Normal 51 2 4 3 2" xfId="32697" xr:uid="{00000000-0005-0000-0000-000029840000}"/>
    <cellStyle name="Normal 51 2 4 4" xfId="32698" xr:uid="{00000000-0005-0000-0000-00002A840000}"/>
    <cellStyle name="Normal 51 2 5" xfId="32699" xr:uid="{00000000-0005-0000-0000-00002B840000}"/>
    <cellStyle name="Normal 51 2 5 2" xfId="32700" xr:uid="{00000000-0005-0000-0000-00002C840000}"/>
    <cellStyle name="Normal 51 2 5 2 2" xfId="32701" xr:uid="{00000000-0005-0000-0000-00002D840000}"/>
    <cellStyle name="Normal 51 2 5 3" xfId="32702" xr:uid="{00000000-0005-0000-0000-00002E840000}"/>
    <cellStyle name="Normal 51 2 5 3 2" xfId="32703" xr:uid="{00000000-0005-0000-0000-00002F840000}"/>
    <cellStyle name="Normal 51 2 5 4" xfId="32704" xr:uid="{00000000-0005-0000-0000-000030840000}"/>
    <cellStyle name="Normal 51 2 6" xfId="32705" xr:uid="{00000000-0005-0000-0000-000031840000}"/>
    <cellStyle name="Normal 51 2 6 2" xfId="32706" xr:uid="{00000000-0005-0000-0000-000032840000}"/>
    <cellStyle name="Normal 51 2 7" xfId="32707" xr:uid="{00000000-0005-0000-0000-000033840000}"/>
    <cellStyle name="Normal 51 2 7 2" xfId="32708" xr:uid="{00000000-0005-0000-0000-000034840000}"/>
    <cellStyle name="Normal 51 2 8" xfId="32709" xr:uid="{00000000-0005-0000-0000-000035840000}"/>
    <cellStyle name="Normal 51 2 8 2" xfId="32710" xr:uid="{00000000-0005-0000-0000-000036840000}"/>
    <cellStyle name="Normal 51 2 9" xfId="32711" xr:uid="{00000000-0005-0000-0000-000037840000}"/>
    <cellStyle name="Normal 51 20" xfId="32712" xr:uid="{00000000-0005-0000-0000-000038840000}"/>
    <cellStyle name="Normal 51 20 2" xfId="32713" xr:uid="{00000000-0005-0000-0000-000039840000}"/>
    <cellStyle name="Normal 51 20 2 2" xfId="32714" xr:uid="{00000000-0005-0000-0000-00003A840000}"/>
    <cellStyle name="Normal 51 20 2 2 2" xfId="32715" xr:uid="{00000000-0005-0000-0000-00003B840000}"/>
    <cellStyle name="Normal 51 20 2 3" xfId="32716" xr:uid="{00000000-0005-0000-0000-00003C840000}"/>
    <cellStyle name="Normal 51 20 3" xfId="32717" xr:uid="{00000000-0005-0000-0000-00003D840000}"/>
    <cellStyle name="Normal 51 20 3 2" xfId="32718" xr:uid="{00000000-0005-0000-0000-00003E840000}"/>
    <cellStyle name="Normal 51 20 4" xfId="32719" xr:uid="{00000000-0005-0000-0000-00003F840000}"/>
    <cellStyle name="Normal 51 21" xfId="32720" xr:uid="{00000000-0005-0000-0000-000040840000}"/>
    <cellStyle name="Normal 51 21 2" xfId="32721" xr:uid="{00000000-0005-0000-0000-000041840000}"/>
    <cellStyle name="Normal 51 21 2 2" xfId="32722" xr:uid="{00000000-0005-0000-0000-000042840000}"/>
    <cellStyle name="Normal 51 21 2 2 2" xfId="32723" xr:uid="{00000000-0005-0000-0000-000043840000}"/>
    <cellStyle name="Normal 51 21 2 3" xfId="32724" xr:uid="{00000000-0005-0000-0000-000044840000}"/>
    <cellStyle name="Normal 51 21 3" xfId="32725" xr:uid="{00000000-0005-0000-0000-000045840000}"/>
    <cellStyle name="Normal 51 21 3 2" xfId="32726" xr:uid="{00000000-0005-0000-0000-000046840000}"/>
    <cellStyle name="Normal 51 21 4" xfId="32727" xr:uid="{00000000-0005-0000-0000-000047840000}"/>
    <cellStyle name="Normal 51 22" xfId="32728" xr:uid="{00000000-0005-0000-0000-000048840000}"/>
    <cellStyle name="Normal 51 22 2" xfId="32729" xr:uid="{00000000-0005-0000-0000-000049840000}"/>
    <cellStyle name="Normal 51 22 2 2" xfId="32730" xr:uid="{00000000-0005-0000-0000-00004A840000}"/>
    <cellStyle name="Normal 51 22 2 2 2" xfId="32731" xr:uid="{00000000-0005-0000-0000-00004B840000}"/>
    <cellStyle name="Normal 51 22 2 3" xfId="32732" xr:uid="{00000000-0005-0000-0000-00004C840000}"/>
    <cellStyle name="Normal 51 22 3" xfId="32733" xr:uid="{00000000-0005-0000-0000-00004D840000}"/>
    <cellStyle name="Normal 51 22 3 2" xfId="32734" xr:uid="{00000000-0005-0000-0000-00004E840000}"/>
    <cellStyle name="Normal 51 22 4" xfId="32735" xr:uid="{00000000-0005-0000-0000-00004F840000}"/>
    <cellStyle name="Normal 51 23" xfId="32736" xr:uid="{00000000-0005-0000-0000-000050840000}"/>
    <cellStyle name="Normal 51 23 2" xfId="32737" xr:uid="{00000000-0005-0000-0000-000051840000}"/>
    <cellStyle name="Normal 51 23 2 2" xfId="32738" xr:uid="{00000000-0005-0000-0000-000052840000}"/>
    <cellStyle name="Normal 51 23 2 2 2" xfId="32739" xr:uid="{00000000-0005-0000-0000-000053840000}"/>
    <cellStyle name="Normal 51 23 2 3" xfId="32740" xr:uid="{00000000-0005-0000-0000-000054840000}"/>
    <cellStyle name="Normal 51 23 3" xfId="32741" xr:uid="{00000000-0005-0000-0000-000055840000}"/>
    <cellStyle name="Normal 51 23 3 2" xfId="32742" xr:uid="{00000000-0005-0000-0000-000056840000}"/>
    <cellStyle name="Normal 51 23 4" xfId="32743" xr:uid="{00000000-0005-0000-0000-000057840000}"/>
    <cellStyle name="Normal 51 24" xfId="32744" xr:uid="{00000000-0005-0000-0000-000058840000}"/>
    <cellStyle name="Normal 51 24 2" xfId="32745" xr:uid="{00000000-0005-0000-0000-000059840000}"/>
    <cellStyle name="Normal 51 24 2 2" xfId="32746" xr:uid="{00000000-0005-0000-0000-00005A840000}"/>
    <cellStyle name="Normal 51 24 2 2 2" xfId="32747" xr:uid="{00000000-0005-0000-0000-00005B840000}"/>
    <cellStyle name="Normal 51 24 2 3" xfId="32748" xr:uid="{00000000-0005-0000-0000-00005C840000}"/>
    <cellStyle name="Normal 51 24 3" xfId="32749" xr:uid="{00000000-0005-0000-0000-00005D840000}"/>
    <cellStyle name="Normal 51 24 3 2" xfId="32750" xr:uid="{00000000-0005-0000-0000-00005E840000}"/>
    <cellStyle name="Normal 51 24 4" xfId="32751" xr:uid="{00000000-0005-0000-0000-00005F840000}"/>
    <cellStyle name="Normal 51 25" xfId="32752" xr:uid="{00000000-0005-0000-0000-000060840000}"/>
    <cellStyle name="Normal 51 25 2" xfId="32753" xr:uid="{00000000-0005-0000-0000-000061840000}"/>
    <cellStyle name="Normal 51 25 2 2" xfId="32754" xr:uid="{00000000-0005-0000-0000-000062840000}"/>
    <cellStyle name="Normal 51 25 2 2 2" xfId="32755" xr:uid="{00000000-0005-0000-0000-000063840000}"/>
    <cellStyle name="Normal 51 25 2 3" xfId="32756" xr:uid="{00000000-0005-0000-0000-000064840000}"/>
    <cellStyle name="Normal 51 25 3" xfId="32757" xr:uid="{00000000-0005-0000-0000-000065840000}"/>
    <cellStyle name="Normal 51 25 3 2" xfId="32758" xr:uid="{00000000-0005-0000-0000-000066840000}"/>
    <cellStyle name="Normal 51 25 4" xfId="32759" xr:uid="{00000000-0005-0000-0000-000067840000}"/>
    <cellStyle name="Normal 51 26" xfId="32760" xr:uid="{00000000-0005-0000-0000-000068840000}"/>
    <cellStyle name="Normal 51 26 2" xfId="32761" xr:uid="{00000000-0005-0000-0000-000069840000}"/>
    <cellStyle name="Normal 51 26 2 2" xfId="32762" xr:uid="{00000000-0005-0000-0000-00006A840000}"/>
    <cellStyle name="Normal 51 26 2 2 2" xfId="32763" xr:uid="{00000000-0005-0000-0000-00006B840000}"/>
    <cellStyle name="Normal 51 26 2 3" xfId="32764" xr:uid="{00000000-0005-0000-0000-00006C840000}"/>
    <cellStyle name="Normal 51 26 3" xfId="32765" xr:uid="{00000000-0005-0000-0000-00006D840000}"/>
    <cellStyle name="Normal 51 26 3 2" xfId="32766" xr:uid="{00000000-0005-0000-0000-00006E840000}"/>
    <cellStyle name="Normal 51 26 4" xfId="32767" xr:uid="{00000000-0005-0000-0000-00006F840000}"/>
    <cellStyle name="Normal 51 27" xfId="32768" xr:uid="{00000000-0005-0000-0000-000070840000}"/>
    <cellStyle name="Normal 51 27 2" xfId="32769" xr:uid="{00000000-0005-0000-0000-000071840000}"/>
    <cellStyle name="Normal 51 27 2 2" xfId="32770" xr:uid="{00000000-0005-0000-0000-000072840000}"/>
    <cellStyle name="Normal 51 27 2 2 2" xfId="32771" xr:uid="{00000000-0005-0000-0000-000073840000}"/>
    <cellStyle name="Normal 51 27 2 3" xfId="32772" xr:uid="{00000000-0005-0000-0000-000074840000}"/>
    <cellStyle name="Normal 51 27 3" xfId="32773" xr:uid="{00000000-0005-0000-0000-000075840000}"/>
    <cellStyle name="Normal 51 27 3 2" xfId="32774" xr:uid="{00000000-0005-0000-0000-000076840000}"/>
    <cellStyle name="Normal 51 27 4" xfId="32775" xr:uid="{00000000-0005-0000-0000-000077840000}"/>
    <cellStyle name="Normal 51 28" xfId="32776" xr:uid="{00000000-0005-0000-0000-000078840000}"/>
    <cellStyle name="Normal 51 28 2" xfId="32777" xr:uid="{00000000-0005-0000-0000-000079840000}"/>
    <cellStyle name="Normal 51 28 2 2" xfId="32778" xr:uid="{00000000-0005-0000-0000-00007A840000}"/>
    <cellStyle name="Normal 51 28 2 2 2" xfId="32779" xr:uid="{00000000-0005-0000-0000-00007B840000}"/>
    <cellStyle name="Normal 51 28 2 3" xfId="32780" xr:uid="{00000000-0005-0000-0000-00007C840000}"/>
    <cellStyle name="Normal 51 28 3" xfId="32781" xr:uid="{00000000-0005-0000-0000-00007D840000}"/>
    <cellStyle name="Normal 51 28 3 2" xfId="32782" xr:uid="{00000000-0005-0000-0000-00007E840000}"/>
    <cellStyle name="Normal 51 28 4" xfId="32783" xr:uid="{00000000-0005-0000-0000-00007F840000}"/>
    <cellStyle name="Normal 51 29" xfId="32784" xr:uid="{00000000-0005-0000-0000-000080840000}"/>
    <cellStyle name="Normal 51 29 2" xfId="32785" xr:uid="{00000000-0005-0000-0000-000081840000}"/>
    <cellStyle name="Normal 51 29 2 2" xfId="32786" xr:uid="{00000000-0005-0000-0000-000082840000}"/>
    <cellStyle name="Normal 51 29 2 2 2" xfId="32787" xr:uid="{00000000-0005-0000-0000-000083840000}"/>
    <cellStyle name="Normal 51 29 2 3" xfId="32788" xr:uid="{00000000-0005-0000-0000-000084840000}"/>
    <cellStyle name="Normal 51 29 3" xfId="32789" xr:uid="{00000000-0005-0000-0000-000085840000}"/>
    <cellStyle name="Normal 51 29 3 2" xfId="32790" xr:uid="{00000000-0005-0000-0000-000086840000}"/>
    <cellStyle name="Normal 51 29 4" xfId="32791" xr:uid="{00000000-0005-0000-0000-000087840000}"/>
    <cellStyle name="Normal 51 3" xfId="32792" xr:uid="{00000000-0005-0000-0000-000088840000}"/>
    <cellStyle name="Normal 51 3 2" xfId="32793" xr:uid="{00000000-0005-0000-0000-000089840000}"/>
    <cellStyle name="Normal 51 3 2 2" xfId="32794" xr:uid="{00000000-0005-0000-0000-00008A840000}"/>
    <cellStyle name="Normal 51 3 2 2 2" xfId="32795" xr:uid="{00000000-0005-0000-0000-00008B840000}"/>
    <cellStyle name="Normal 51 3 2 2 2 2" xfId="59214" xr:uid="{00000000-0005-0000-0000-00008C840000}"/>
    <cellStyle name="Normal 51 3 2 2 3" xfId="58445" xr:uid="{00000000-0005-0000-0000-00008D840000}"/>
    <cellStyle name="Normal 51 3 2 3" xfId="32796" xr:uid="{00000000-0005-0000-0000-00008E840000}"/>
    <cellStyle name="Normal 51 3 2 3 2" xfId="59213" xr:uid="{00000000-0005-0000-0000-00008F840000}"/>
    <cellStyle name="Normal 51 3 2 4" xfId="58090" xr:uid="{00000000-0005-0000-0000-000090840000}"/>
    <cellStyle name="Normal 51 3 3" xfId="32797" xr:uid="{00000000-0005-0000-0000-000091840000}"/>
    <cellStyle name="Normal 51 3 3 2" xfId="32798" xr:uid="{00000000-0005-0000-0000-000092840000}"/>
    <cellStyle name="Normal 51 3 3 2 2" xfId="59216" xr:uid="{00000000-0005-0000-0000-000093840000}"/>
    <cellStyle name="Normal 51 3 3 2 3" xfId="58576" xr:uid="{00000000-0005-0000-0000-000094840000}"/>
    <cellStyle name="Normal 51 3 3 3" xfId="59215" xr:uid="{00000000-0005-0000-0000-000095840000}"/>
    <cellStyle name="Normal 51 3 3 4" xfId="58217" xr:uid="{00000000-0005-0000-0000-000096840000}"/>
    <cellStyle name="Normal 51 3 4" xfId="32799" xr:uid="{00000000-0005-0000-0000-000097840000}"/>
    <cellStyle name="Normal 51 3 4 2" xfId="59217" xr:uid="{00000000-0005-0000-0000-000098840000}"/>
    <cellStyle name="Normal 51 3 5" xfId="32800" xr:uid="{00000000-0005-0000-0000-000099840000}"/>
    <cellStyle name="Normal 51 3 5 2" xfId="59212" xr:uid="{00000000-0005-0000-0000-00009A840000}"/>
    <cellStyle name="Normal 51 30" xfId="32801" xr:uid="{00000000-0005-0000-0000-00009B840000}"/>
    <cellStyle name="Normal 51 30 2" xfId="32802" xr:uid="{00000000-0005-0000-0000-00009C840000}"/>
    <cellStyle name="Normal 51 30 2 2" xfId="32803" xr:uid="{00000000-0005-0000-0000-00009D840000}"/>
    <cellStyle name="Normal 51 30 2 2 2" xfId="32804" xr:uid="{00000000-0005-0000-0000-00009E840000}"/>
    <cellStyle name="Normal 51 30 2 3" xfId="32805" xr:uid="{00000000-0005-0000-0000-00009F840000}"/>
    <cellStyle name="Normal 51 30 3" xfId="32806" xr:uid="{00000000-0005-0000-0000-0000A0840000}"/>
    <cellStyle name="Normal 51 30 3 2" xfId="32807" xr:uid="{00000000-0005-0000-0000-0000A1840000}"/>
    <cellStyle name="Normal 51 30 4" xfId="32808" xr:uid="{00000000-0005-0000-0000-0000A2840000}"/>
    <cellStyle name="Normal 51 31" xfId="32809" xr:uid="{00000000-0005-0000-0000-0000A3840000}"/>
    <cellStyle name="Normal 51 31 2" xfId="32810" xr:uid="{00000000-0005-0000-0000-0000A4840000}"/>
    <cellStyle name="Normal 51 31 2 2" xfId="32811" xr:uid="{00000000-0005-0000-0000-0000A5840000}"/>
    <cellStyle name="Normal 51 31 2 2 2" xfId="32812" xr:uid="{00000000-0005-0000-0000-0000A6840000}"/>
    <cellStyle name="Normal 51 31 2 3" xfId="32813" xr:uid="{00000000-0005-0000-0000-0000A7840000}"/>
    <cellStyle name="Normal 51 31 3" xfId="32814" xr:uid="{00000000-0005-0000-0000-0000A8840000}"/>
    <cellStyle name="Normal 51 31 3 2" xfId="32815" xr:uid="{00000000-0005-0000-0000-0000A9840000}"/>
    <cellStyle name="Normal 51 31 4" xfId="32816" xr:uid="{00000000-0005-0000-0000-0000AA840000}"/>
    <cellStyle name="Normal 51 32" xfId="32817" xr:uid="{00000000-0005-0000-0000-0000AB840000}"/>
    <cellStyle name="Normal 51 32 2" xfId="32818" xr:uid="{00000000-0005-0000-0000-0000AC840000}"/>
    <cellStyle name="Normal 51 32 2 2" xfId="32819" xr:uid="{00000000-0005-0000-0000-0000AD840000}"/>
    <cellStyle name="Normal 51 32 2 2 2" xfId="32820" xr:uid="{00000000-0005-0000-0000-0000AE840000}"/>
    <cellStyle name="Normal 51 32 2 3" xfId="32821" xr:uid="{00000000-0005-0000-0000-0000AF840000}"/>
    <cellStyle name="Normal 51 32 3" xfId="32822" xr:uid="{00000000-0005-0000-0000-0000B0840000}"/>
    <cellStyle name="Normal 51 32 3 2" xfId="32823" xr:uid="{00000000-0005-0000-0000-0000B1840000}"/>
    <cellStyle name="Normal 51 32 4" xfId="32824" xr:uid="{00000000-0005-0000-0000-0000B2840000}"/>
    <cellStyle name="Normal 51 33" xfId="32825" xr:uid="{00000000-0005-0000-0000-0000B3840000}"/>
    <cellStyle name="Normal 51 33 2" xfId="32826" xr:uid="{00000000-0005-0000-0000-0000B4840000}"/>
    <cellStyle name="Normal 51 33 2 2" xfId="32827" xr:uid="{00000000-0005-0000-0000-0000B5840000}"/>
    <cellStyle name="Normal 51 33 2 2 2" xfId="32828" xr:uid="{00000000-0005-0000-0000-0000B6840000}"/>
    <cellStyle name="Normal 51 33 2 3" xfId="32829" xr:uid="{00000000-0005-0000-0000-0000B7840000}"/>
    <cellStyle name="Normal 51 33 3" xfId="32830" xr:uid="{00000000-0005-0000-0000-0000B8840000}"/>
    <cellStyle name="Normal 51 33 3 2" xfId="32831" xr:uid="{00000000-0005-0000-0000-0000B9840000}"/>
    <cellStyle name="Normal 51 33 4" xfId="32832" xr:uid="{00000000-0005-0000-0000-0000BA840000}"/>
    <cellStyle name="Normal 51 34" xfId="32833" xr:uid="{00000000-0005-0000-0000-0000BB840000}"/>
    <cellStyle name="Normal 51 34 2" xfId="32834" xr:uid="{00000000-0005-0000-0000-0000BC840000}"/>
    <cellStyle name="Normal 51 34 2 2" xfId="32835" xr:uid="{00000000-0005-0000-0000-0000BD840000}"/>
    <cellStyle name="Normal 51 34 2 2 2" xfId="32836" xr:uid="{00000000-0005-0000-0000-0000BE840000}"/>
    <cellStyle name="Normal 51 34 2 3" xfId="32837" xr:uid="{00000000-0005-0000-0000-0000BF840000}"/>
    <cellStyle name="Normal 51 34 3" xfId="32838" xr:uid="{00000000-0005-0000-0000-0000C0840000}"/>
    <cellStyle name="Normal 51 34 3 2" xfId="32839" xr:uid="{00000000-0005-0000-0000-0000C1840000}"/>
    <cellStyle name="Normal 51 34 4" xfId="32840" xr:uid="{00000000-0005-0000-0000-0000C2840000}"/>
    <cellStyle name="Normal 51 35" xfId="32841" xr:uid="{00000000-0005-0000-0000-0000C3840000}"/>
    <cellStyle name="Normal 51 35 2" xfId="32842" xr:uid="{00000000-0005-0000-0000-0000C4840000}"/>
    <cellStyle name="Normal 51 35 2 2" xfId="32843" xr:uid="{00000000-0005-0000-0000-0000C5840000}"/>
    <cellStyle name="Normal 51 35 2 2 2" xfId="32844" xr:uid="{00000000-0005-0000-0000-0000C6840000}"/>
    <cellStyle name="Normal 51 35 2 3" xfId="32845" xr:uid="{00000000-0005-0000-0000-0000C7840000}"/>
    <cellStyle name="Normal 51 35 3" xfId="32846" xr:uid="{00000000-0005-0000-0000-0000C8840000}"/>
    <cellStyle name="Normal 51 35 3 2" xfId="32847" xr:uid="{00000000-0005-0000-0000-0000C9840000}"/>
    <cellStyle name="Normal 51 35 4" xfId="32848" xr:uid="{00000000-0005-0000-0000-0000CA840000}"/>
    <cellStyle name="Normal 51 36" xfId="32849" xr:uid="{00000000-0005-0000-0000-0000CB840000}"/>
    <cellStyle name="Normal 51 36 2" xfId="32850" xr:uid="{00000000-0005-0000-0000-0000CC840000}"/>
    <cellStyle name="Normal 51 36 2 2" xfId="32851" xr:uid="{00000000-0005-0000-0000-0000CD840000}"/>
    <cellStyle name="Normal 51 36 2 2 2" xfId="32852" xr:uid="{00000000-0005-0000-0000-0000CE840000}"/>
    <cellStyle name="Normal 51 36 2 3" xfId="32853" xr:uid="{00000000-0005-0000-0000-0000CF840000}"/>
    <cellStyle name="Normal 51 36 3" xfId="32854" xr:uid="{00000000-0005-0000-0000-0000D0840000}"/>
    <cellStyle name="Normal 51 36 3 2" xfId="32855" xr:uid="{00000000-0005-0000-0000-0000D1840000}"/>
    <cellStyle name="Normal 51 36 4" xfId="32856" xr:uid="{00000000-0005-0000-0000-0000D2840000}"/>
    <cellStyle name="Normal 51 37" xfId="32857" xr:uid="{00000000-0005-0000-0000-0000D3840000}"/>
    <cellStyle name="Normal 51 37 2" xfId="32858" xr:uid="{00000000-0005-0000-0000-0000D4840000}"/>
    <cellStyle name="Normal 51 37 2 2" xfId="32859" xr:uid="{00000000-0005-0000-0000-0000D5840000}"/>
    <cellStyle name="Normal 51 37 2 2 2" xfId="32860" xr:uid="{00000000-0005-0000-0000-0000D6840000}"/>
    <cellStyle name="Normal 51 37 2 3" xfId="32861" xr:uid="{00000000-0005-0000-0000-0000D7840000}"/>
    <cellStyle name="Normal 51 37 3" xfId="32862" xr:uid="{00000000-0005-0000-0000-0000D8840000}"/>
    <cellStyle name="Normal 51 37 3 2" xfId="32863" xr:uid="{00000000-0005-0000-0000-0000D9840000}"/>
    <cellStyle name="Normal 51 37 4" xfId="32864" xr:uid="{00000000-0005-0000-0000-0000DA840000}"/>
    <cellStyle name="Normal 51 38" xfId="32865" xr:uid="{00000000-0005-0000-0000-0000DB840000}"/>
    <cellStyle name="Normal 51 38 2" xfId="32866" xr:uid="{00000000-0005-0000-0000-0000DC840000}"/>
    <cellStyle name="Normal 51 38 2 2" xfId="32867" xr:uid="{00000000-0005-0000-0000-0000DD840000}"/>
    <cellStyle name="Normal 51 38 2 2 2" xfId="32868" xr:uid="{00000000-0005-0000-0000-0000DE840000}"/>
    <cellStyle name="Normal 51 38 2 3" xfId="32869" xr:uid="{00000000-0005-0000-0000-0000DF840000}"/>
    <cellStyle name="Normal 51 38 3" xfId="32870" xr:uid="{00000000-0005-0000-0000-0000E0840000}"/>
    <cellStyle name="Normal 51 38 3 2" xfId="32871" xr:uid="{00000000-0005-0000-0000-0000E1840000}"/>
    <cellStyle name="Normal 51 38 4" xfId="32872" xr:uid="{00000000-0005-0000-0000-0000E2840000}"/>
    <cellStyle name="Normal 51 39" xfId="32873" xr:uid="{00000000-0005-0000-0000-0000E3840000}"/>
    <cellStyle name="Normal 51 39 2" xfId="32874" xr:uid="{00000000-0005-0000-0000-0000E4840000}"/>
    <cellStyle name="Normal 51 39 2 2" xfId="32875" xr:uid="{00000000-0005-0000-0000-0000E5840000}"/>
    <cellStyle name="Normal 51 39 2 2 2" xfId="32876" xr:uid="{00000000-0005-0000-0000-0000E6840000}"/>
    <cellStyle name="Normal 51 39 2 3" xfId="32877" xr:uid="{00000000-0005-0000-0000-0000E7840000}"/>
    <cellStyle name="Normal 51 39 3" xfId="32878" xr:uid="{00000000-0005-0000-0000-0000E8840000}"/>
    <cellStyle name="Normal 51 39 3 2" xfId="32879" xr:uid="{00000000-0005-0000-0000-0000E9840000}"/>
    <cellStyle name="Normal 51 39 4" xfId="32880" xr:uid="{00000000-0005-0000-0000-0000EA840000}"/>
    <cellStyle name="Normal 51 4" xfId="32881" xr:uid="{00000000-0005-0000-0000-0000EB840000}"/>
    <cellStyle name="Normal 51 4 2" xfId="32882" xr:uid="{00000000-0005-0000-0000-0000EC840000}"/>
    <cellStyle name="Normal 51 4 2 2" xfId="32883" xr:uid="{00000000-0005-0000-0000-0000ED840000}"/>
    <cellStyle name="Normal 51 4 2 2 2" xfId="32884" xr:uid="{00000000-0005-0000-0000-0000EE840000}"/>
    <cellStyle name="Normal 51 4 2 3" xfId="32885" xr:uid="{00000000-0005-0000-0000-0000EF840000}"/>
    <cellStyle name="Normal 51 4 3" xfId="32886" xr:uid="{00000000-0005-0000-0000-0000F0840000}"/>
    <cellStyle name="Normal 51 4 3 2" xfId="32887" xr:uid="{00000000-0005-0000-0000-0000F1840000}"/>
    <cellStyle name="Normal 51 4 4" xfId="32888" xr:uid="{00000000-0005-0000-0000-0000F2840000}"/>
    <cellStyle name="Normal 51 40" xfId="32889" xr:uid="{00000000-0005-0000-0000-0000F3840000}"/>
    <cellStyle name="Normal 51 40 2" xfId="32890" xr:uid="{00000000-0005-0000-0000-0000F4840000}"/>
    <cellStyle name="Normal 51 40 2 2" xfId="32891" xr:uid="{00000000-0005-0000-0000-0000F5840000}"/>
    <cellStyle name="Normal 51 40 2 2 2" xfId="32892" xr:uid="{00000000-0005-0000-0000-0000F6840000}"/>
    <cellStyle name="Normal 51 40 2 3" xfId="32893" xr:uid="{00000000-0005-0000-0000-0000F7840000}"/>
    <cellStyle name="Normal 51 40 3" xfId="32894" xr:uid="{00000000-0005-0000-0000-0000F8840000}"/>
    <cellStyle name="Normal 51 40 3 2" xfId="32895" xr:uid="{00000000-0005-0000-0000-0000F9840000}"/>
    <cellStyle name="Normal 51 40 4" xfId="32896" xr:uid="{00000000-0005-0000-0000-0000FA840000}"/>
    <cellStyle name="Normal 51 41" xfId="32897" xr:uid="{00000000-0005-0000-0000-0000FB840000}"/>
    <cellStyle name="Normal 51 41 2" xfId="32898" xr:uid="{00000000-0005-0000-0000-0000FC840000}"/>
    <cellStyle name="Normal 51 41 2 2" xfId="32899" xr:uid="{00000000-0005-0000-0000-0000FD840000}"/>
    <cellStyle name="Normal 51 41 2 2 2" xfId="32900" xr:uid="{00000000-0005-0000-0000-0000FE840000}"/>
    <cellStyle name="Normal 51 41 2 3" xfId="32901" xr:uid="{00000000-0005-0000-0000-0000FF840000}"/>
    <cellStyle name="Normal 51 41 3" xfId="32902" xr:uid="{00000000-0005-0000-0000-000000850000}"/>
    <cellStyle name="Normal 51 41 3 2" xfId="32903" xr:uid="{00000000-0005-0000-0000-000001850000}"/>
    <cellStyle name="Normal 51 41 4" xfId="32904" xr:uid="{00000000-0005-0000-0000-000002850000}"/>
    <cellStyle name="Normal 51 42" xfId="32905" xr:uid="{00000000-0005-0000-0000-000003850000}"/>
    <cellStyle name="Normal 51 42 2" xfId="32906" xr:uid="{00000000-0005-0000-0000-000004850000}"/>
    <cellStyle name="Normal 51 42 2 2" xfId="32907" xr:uid="{00000000-0005-0000-0000-000005850000}"/>
    <cellStyle name="Normal 51 42 2 2 2" xfId="32908" xr:uid="{00000000-0005-0000-0000-000006850000}"/>
    <cellStyle name="Normal 51 42 2 3" xfId="32909" xr:uid="{00000000-0005-0000-0000-000007850000}"/>
    <cellStyle name="Normal 51 42 3" xfId="32910" xr:uid="{00000000-0005-0000-0000-000008850000}"/>
    <cellStyle name="Normal 51 42 3 2" xfId="32911" xr:uid="{00000000-0005-0000-0000-000009850000}"/>
    <cellStyle name="Normal 51 42 4" xfId="32912" xr:uid="{00000000-0005-0000-0000-00000A850000}"/>
    <cellStyle name="Normal 51 43" xfId="32913" xr:uid="{00000000-0005-0000-0000-00000B850000}"/>
    <cellStyle name="Normal 51 43 2" xfId="32914" xr:uid="{00000000-0005-0000-0000-00000C850000}"/>
    <cellStyle name="Normal 51 43 2 2" xfId="32915" xr:uid="{00000000-0005-0000-0000-00000D850000}"/>
    <cellStyle name="Normal 51 43 2 2 2" xfId="32916" xr:uid="{00000000-0005-0000-0000-00000E850000}"/>
    <cellStyle name="Normal 51 43 2 3" xfId="32917" xr:uid="{00000000-0005-0000-0000-00000F850000}"/>
    <cellStyle name="Normal 51 43 3" xfId="32918" xr:uid="{00000000-0005-0000-0000-000010850000}"/>
    <cellStyle name="Normal 51 43 3 2" xfId="32919" xr:uid="{00000000-0005-0000-0000-000011850000}"/>
    <cellStyle name="Normal 51 43 4" xfId="32920" xr:uid="{00000000-0005-0000-0000-000012850000}"/>
    <cellStyle name="Normal 51 44" xfId="32921" xr:uid="{00000000-0005-0000-0000-000013850000}"/>
    <cellStyle name="Normal 51 44 2" xfId="32922" xr:uid="{00000000-0005-0000-0000-000014850000}"/>
    <cellStyle name="Normal 51 44 2 2" xfId="32923" xr:uid="{00000000-0005-0000-0000-000015850000}"/>
    <cellStyle name="Normal 51 44 2 2 2" xfId="32924" xr:uid="{00000000-0005-0000-0000-000016850000}"/>
    <cellStyle name="Normal 51 44 2 3" xfId="32925" xr:uid="{00000000-0005-0000-0000-000017850000}"/>
    <cellStyle name="Normal 51 44 3" xfId="32926" xr:uid="{00000000-0005-0000-0000-000018850000}"/>
    <cellStyle name="Normal 51 44 3 2" xfId="32927" xr:uid="{00000000-0005-0000-0000-000019850000}"/>
    <cellStyle name="Normal 51 44 4" xfId="32928" xr:uid="{00000000-0005-0000-0000-00001A850000}"/>
    <cellStyle name="Normal 51 45" xfId="32929" xr:uid="{00000000-0005-0000-0000-00001B850000}"/>
    <cellStyle name="Normal 51 45 2" xfId="32930" xr:uid="{00000000-0005-0000-0000-00001C850000}"/>
    <cellStyle name="Normal 51 45 2 2" xfId="32931" xr:uid="{00000000-0005-0000-0000-00001D850000}"/>
    <cellStyle name="Normal 51 45 2 2 2" xfId="32932" xr:uid="{00000000-0005-0000-0000-00001E850000}"/>
    <cellStyle name="Normal 51 45 2 3" xfId="32933" xr:uid="{00000000-0005-0000-0000-00001F850000}"/>
    <cellStyle name="Normal 51 45 3" xfId="32934" xr:uid="{00000000-0005-0000-0000-000020850000}"/>
    <cellStyle name="Normal 51 45 3 2" xfId="32935" xr:uid="{00000000-0005-0000-0000-000021850000}"/>
    <cellStyle name="Normal 51 45 4" xfId="32936" xr:uid="{00000000-0005-0000-0000-000022850000}"/>
    <cellStyle name="Normal 51 46" xfId="32937" xr:uid="{00000000-0005-0000-0000-000023850000}"/>
    <cellStyle name="Normal 51 46 2" xfId="32938" xr:uid="{00000000-0005-0000-0000-000024850000}"/>
    <cellStyle name="Normal 51 46 2 2" xfId="32939" xr:uid="{00000000-0005-0000-0000-000025850000}"/>
    <cellStyle name="Normal 51 46 2 2 2" xfId="32940" xr:uid="{00000000-0005-0000-0000-000026850000}"/>
    <cellStyle name="Normal 51 46 2 3" xfId="32941" xr:uid="{00000000-0005-0000-0000-000027850000}"/>
    <cellStyle name="Normal 51 46 3" xfId="32942" xr:uid="{00000000-0005-0000-0000-000028850000}"/>
    <cellStyle name="Normal 51 46 3 2" xfId="32943" xr:uid="{00000000-0005-0000-0000-000029850000}"/>
    <cellStyle name="Normal 51 46 4" xfId="32944" xr:uid="{00000000-0005-0000-0000-00002A850000}"/>
    <cellStyle name="Normal 51 47" xfId="32945" xr:uid="{00000000-0005-0000-0000-00002B850000}"/>
    <cellStyle name="Normal 51 47 2" xfId="32946" xr:uid="{00000000-0005-0000-0000-00002C850000}"/>
    <cellStyle name="Normal 51 47 2 2" xfId="32947" xr:uid="{00000000-0005-0000-0000-00002D850000}"/>
    <cellStyle name="Normal 51 47 2 2 2" xfId="32948" xr:uid="{00000000-0005-0000-0000-00002E850000}"/>
    <cellStyle name="Normal 51 47 2 3" xfId="32949" xr:uid="{00000000-0005-0000-0000-00002F850000}"/>
    <cellStyle name="Normal 51 47 2 3 2" xfId="32950" xr:uid="{00000000-0005-0000-0000-000030850000}"/>
    <cellStyle name="Normal 51 47 2 4" xfId="32951" xr:uid="{00000000-0005-0000-0000-000031850000}"/>
    <cellStyle name="Normal 51 47 3" xfId="32952" xr:uid="{00000000-0005-0000-0000-000032850000}"/>
    <cellStyle name="Normal 51 47 3 2" xfId="32953" xr:uid="{00000000-0005-0000-0000-000033850000}"/>
    <cellStyle name="Normal 51 47 4" xfId="32954" xr:uid="{00000000-0005-0000-0000-000034850000}"/>
    <cellStyle name="Normal 51 47 4 2" xfId="32955" xr:uid="{00000000-0005-0000-0000-000035850000}"/>
    <cellStyle name="Normal 51 47 5" xfId="32956" xr:uid="{00000000-0005-0000-0000-000036850000}"/>
    <cellStyle name="Normal 51 47 5 2" xfId="32957" xr:uid="{00000000-0005-0000-0000-000037850000}"/>
    <cellStyle name="Normal 51 47 6" xfId="32958" xr:uid="{00000000-0005-0000-0000-000038850000}"/>
    <cellStyle name="Normal 51 47 6 2" xfId="32959" xr:uid="{00000000-0005-0000-0000-000039850000}"/>
    <cellStyle name="Normal 51 47 7" xfId="32960" xr:uid="{00000000-0005-0000-0000-00003A850000}"/>
    <cellStyle name="Normal 51 48" xfId="32961" xr:uid="{00000000-0005-0000-0000-00003B850000}"/>
    <cellStyle name="Normal 51 48 2" xfId="32962" xr:uid="{00000000-0005-0000-0000-00003C850000}"/>
    <cellStyle name="Normal 51 49" xfId="32963" xr:uid="{00000000-0005-0000-0000-00003D850000}"/>
    <cellStyle name="Normal 51 49 2" xfId="32964" xr:uid="{00000000-0005-0000-0000-00003E850000}"/>
    <cellStyle name="Normal 51 49 2 2" xfId="32965" xr:uid="{00000000-0005-0000-0000-00003F850000}"/>
    <cellStyle name="Normal 51 49 2 2 2" xfId="32966" xr:uid="{00000000-0005-0000-0000-000040850000}"/>
    <cellStyle name="Normal 51 49 2 3" xfId="32967" xr:uid="{00000000-0005-0000-0000-000041850000}"/>
    <cellStyle name="Normal 51 49 3" xfId="32968" xr:uid="{00000000-0005-0000-0000-000042850000}"/>
    <cellStyle name="Normal 51 5" xfId="32969" xr:uid="{00000000-0005-0000-0000-000043850000}"/>
    <cellStyle name="Normal 51 5 2" xfId="32970" xr:uid="{00000000-0005-0000-0000-000044850000}"/>
    <cellStyle name="Normal 51 5 2 2" xfId="32971" xr:uid="{00000000-0005-0000-0000-000045850000}"/>
    <cellStyle name="Normal 51 5 2 2 2" xfId="32972" xr:uid="{00000000-0005-0000-0000-000046850000}"/>
    <cellStyle name="Normal 51 5 2 3" xfId="32973" xr:uid="{00000000-0005-0000-0000-000047850000}"/>
    <cellStyle name="Normal 51 5 3" xfId="32974" xr:uid="{00000000-0005-0000-0000-000048850000}"/>
    <cellStyle name="Normal 51 5 3 2" xfId="32975" xr:uid="{00000000-0005-0000-0000-000049850000}"/>
    <cellStyle name="Normal 51 5 4" xfId="32976" xr:uid="{00000000-0005-0000-0000-00004A850000}"/>
    <cellStyle name="Normal 51 50" xfId="32977" xr:uid="{00000000-0005-0000-0000-00004B850000}"/>
    <cellStyle name="Normal 51 50 2" xfId="32978" xr:uid="{00000000-0005-0000-0000-00004C850000}"/>
    <cellStyle name="Normal 51 50 2 2" xfId="32979" xr:uid="{00000000-0005-0000-0000-00004D850000}"/>
    <cellStyle name="Normal 51 50 3" xfId="32980" xr:uid="{00000000-0005-0000-0000-00004E850000}"/>
    <cellStyle name="Normal 51 51" xfId="32981" xr:uid="{00000000-0005-0000-0000-00004F850000}"/>
    <cellStyle name="Normal 51 51 2" xfId="32982" xr:uid="{00000000-0005-0000-0000-000050850000}"/>
    <cellStyle name="Normal 51 51 2 2" xfId="32983" xr:uid="{00000000-0005-0000-0000-000051850000}"/>
    <cellStyle name="Normal 51 51 3" xfId="32984" xr:uid="{00000000-0005-0000-0000-000052850000}"/>
    <cellStyle name="Normal 51 52" xfId="32985" xr:uid="{00000000-0005-0000-0000-000053850000}"/>
    <cellStyle name="Normal 51 52 2" xfId="32986" xr:uid="{00000000-0005-0000-0000-000054850000}"/>
    <cellStyle name="Normal 51 52 2 2" xfId="32987" xr:uid="{00000000-0005-0000-0000-000055850000}"/>
    <cellStyle name="Normal 51 52 3" xfId="32988" xr:uid="{00000000-0005-0000-0000-000056850000}"/>
    <cellStyle name="Normal 51 53" xfId="32989" xr:uid="{00000000-0005-0000-0000-000057850000}"/>
    <cellStyle name="Normal 51 53 2" xfId="32990" xr:uid="{00000000-0005-0000-0000-000058850000}"/>
    <cellStyle name="Normal 51 54" xfId="32991" xr:uid="{00000000-0005-0000-0000-000059850000}"/>
    <cellStyle name="Normal 51 55" xfId="32992" xr:uid="{00000000-0005-0000-0000-00005A850000}"/>
    <cellStyle name="Normal 51 6" xfId="32993" xr:uid="{00000000-0005-0000-0000-00005B850000}"/>
    <cellStyle name="Normal 51 6 2" xfId="32994" xr:uid="{00000000-0005-0000-0000-00005C850000}"/>
    <cellStyle name="Normal 51 6 2 2" xfId="32995" xr:uid="{00000000-0005-0000-0000-00005D850000}"/>
    <cellStyle name="Normal 51 6 2 2 2" xfId="32996" xr:uid="{00000000-0005-0000-0000-00005E850000}"/>
    <cellStyle name="Normal 51 6 2 3" xfId="32997" xr:uid="{00000000-0005-0000-0000-00005F850000}"/>
    <cellStyle name="Normal 51 6 3" xfId="32998" xr:uid="{00000000-0005-0000-0000-000060850000}"/>
    <cellStyle name="Normal 51 6 3 2" xfId="32999" xr:uid="{00000000-0005-0000-0000-000061850000}"/>
    <cellStyle name="Normal 51 6 4" xfId="33000" xr:uid="{00000000-0005-0000-0000-000062850000}"/>
    <cellStyle name="Normal 51 7" xfId="33001" xr:uid="{00000000-0005-0000-0000-000063850000}"/>
    <cellStyle name="Normal 51 7 2" xfId="33002" xr:uid="{00000000-0005-0000-0000-000064850000}"/>
    <cellStyle name="Normal 51 7 2 2" xfId="33003" xr:uid="{00000000-0005-0000-0000-000065850000}"/>
    <cellStyle name="Normal 51 7 2 2 2" xfId="33004" xr:uid="{00000000-0005-0000-0000-000066850000}"/>
    <cellStyle name="Normal 51 7 2 3" xfId="33005" xr:uid="{00000000-0005-0000-0000-000067850000}"/>
    <cellStyle name="Normal 51 7 3" xfId="33006" xr:uid="{00000000-0005-0000-0000-000068850000}"/>
    <cellStyle name="Normal 51 7 3 2" xfId="33007" xr:uid="{00000000-0005-0000-0000-000069850000}"/>
    <cellStyle name="Normal 51 7 4" xfId="33008" xr:uid="{00000000-0005-0000-0000-00006A850000}"/>
    <cellStyle name="Normal 51 8" xfId="33009" xr:uid="{00000000-0005-0000-0000-00006B850000}"/>
    <cellStyle name="Normal 51 8 2" xfId="33010" xr:uid="{00000000-0005-0000-0000-00006C850000}"/>
    <cellStyle name="Normal 51 8 2 2" xfId="33011" xr:uid="{00000000-0005-0000-0000-00006D850000}"/>
    <cellStyle name="Normal 51 8 2 2 2" xfId="33012" xr:uid="{00000000-0005-0000-0000-00006E850000}"/>
    <cellStyle name="Normal 51 8 2 3" xfId="33013" xr:uid="{00000000-0005-0000-0000-00006F850000}"/>
    <cellStyle name="Normal 51 8 3" xfId="33014" xr:uid="{00000000-0005-0000-0000-000070850000}"/>
    <cellStyle name="Normal 51 8 3 2" xfId="33015" xr:uid="{00000000-0005-0000-0000-000071850000}"/>
    <cellStyle name="Normal 51 8 4" xfId="33016" xr:uid="{00000000-0005-0000-0000-000072850000}"/>
    <cellStyle name="Normal 51 9" xfId="33017" xr:uid="{00000000-0005-0000-0000-000073850000}"/>
    <cellStyle name="Normal 51 9 2" xfId="33018" xr:uid="{00000000-0005-0000-0000-000074850000}"/>
    <cellStyle name="Normal 51 9 2 2" xfId="33019" xr:uid="{00000000-0005-0000-0000-000075850000}"/>
    <cellStyle name="Normal 51 9 2 2 2" xfId="33020" xr:uid="{00000000-0005-0000-0000-000076850000}"/>
    <cellStyle name="Normal 51 9 2 3" xfId="33021" xr:uid="{00000000-0005-0000-0000-000077850000}"/>
    <cellStyle name="Normal 51 9 3" xfId="33022" xr:uid="{00000000-0005-0000-0000-000078850000}"/>
    <cellStyle name="Normal 51 9 3 2" xfId="33023" xr:uid="{00000000-0005-0000-0000-000079850000}"/>
    <cellStyle name="Normal 51 9 4" xfId="33024" xr:uid="{00000000-0005-0000-0000-00007A850000}"/>
    <cellStyle name="Normal 52" xfId="33025" xr:uid="{00000000-0005-0000-0000-00007B850000}"/>
    <cellStyle name="Normal 52 10" xfId="33026" xr:uid="{00000000-0005-0000-0000-00007C850000}"/>
    <cellStyle name="Normal 52 10 2" xfId="33027" xr:uid="{00000000-0005-0000-0000-00007D850000}"/>
    <cellStyle name="Normal 52 10 2 2" xfId="33028" xr:uid="{00000000-0005-0000-0000-00007E850000}"/>
    <cellStyle name="Normal 52 10 2 2 2" xfId="33029" xr:uid="{00000000-0005-0000-0000-00007F850000}"/>
    <cellStyle name="Normal 52 10 2 3" xfId="33030" xr:uid="{00000000-0005-0000-0000-000080850000}"/>
    <cellStyle name="Normal 52 10 3" xfId="33031" xr:uid="{00000000-0005-0000-0000-000081850000}"/>
    <cellStyle name="Normal 52 10 3 2" xfId="33032" xr:uid="{00000000-0005-0000-0000-000082850000}"/>
    <cellStyle name="Normal 52 10 4" xfId="33033" xr:uid="{00000000-0005-0000-0000-000083850000}"/>
    <cellStyle name="Normal 52 11" xfId="33034" xr:uid="{00000000-0005-0000-0000-000084850000}"/>
    <cellStyle name="Normal 52 11 2" xfId="33035" xr:uid="{00000000-0005-0000-0000-000085850000}"/>
    <cellStyle name="Normal 52 11 2 2" xfId="33036" xr:uid="{00000000-0005-0000-0000-000086850000}"/>
    <cellStyle name="Normal 52 11 2 2 2" xfId="33037" xr:uid="{00000000-0005-0000-0000-000087850000}"/>
    <cellStyle name="Normal 52 11 2 3" xfId="33038" xr:uid="{00000000-0005-0000-0000-000088850000}"/>
    <cellStyle name="Normal 52 11 3" xfId="33039" xr:uid="{00000000-0005-0000-0000-000089850000}"/>
    <cellStyle name="Normal 52 11 3 2" xfId="33040" xr:uid="{00000000-0005-0000-0000-00008A850000}"/>
    <cellStyle name="Normal 52 11 4" xfId="33041" xr:uid="{00000000-0005-0000-0000-00008B850000}"/>
    <cellStyle name="Normal 52 12" xfId="33042" xr:uid="{00000000-0005-0000-0000-00008C850000}"/>
    <cellStyle name="Normal 52 12 2" xfId="33043" xr:uid="{00000000-0005-0000-0000-00008D850000}"/>
    <cellStyle name="Normal 52 12 2 2" xfId="33044" xr:uid="{00000000-0005-0000-0000-00008E850000}"/>
    <cellStyle name="Normal 52 12 2 2 2" xfId="33045" xr:uid="{00000000-0005-0000-0000-00008F850000}"/>
    <cellStyle name="Normal 52 12 2 3" xfId="33046" xr:uid="{00000000-0005-0000-0000-000090850000}"/>
    <cellStyle name="Normal 52 12 3" xfId="33047" xr:uid="{00000000-0005-0000-0000-000091850000}"/>
    <cellStyle name="Normal 52 12 3 2" xfId="33048" xr:uid="{00000000-0005-0000-0000-000092850000}"/>
    <cellStyle name="Normal 52 12 4" xfId="33049" xr:uid="{00000000-0005-0000-0000-000093850000}"/>
    <cellStyle name="Normal 52 13" xfId="33050" xr:uid="{00000000-0005-0000-0000-000094850000}"/>
    <cellStyle name="Normal 52 13 2" xfId="33051" xr:uid="{00000000-0005-0000-0000-000095850000}"/>
    <cellStyle name="Normal 52 13 2 2" xfId="33052" xr:uid="{00000000-0005-0000-0000-000096850000}"/>
    <cellStyle name="Normal 52 13 2 2 2" xfId="33053" xr:uid="{00000000-0005-0000-0000-000097850000}"/>
    <cellStyle name="Normal 52 13 2 3" xfId="33054" xr:uid="{00000000-0005-0000-0000-000098850000}"/>
    <cellStyle name="Normal 52 13 3" xfId="33055" xr:uid="{00000000-0005-0000-0000-000099850000}"/>
    <cellStyle name="Normal 52 13 3 2" xfId="33056" xr:uid="{00000000-0005-0000-0000-00009A850000}"/>
    <cellStyle name="Normal 52 13 4" xfId="33057" xr:uid="{00000000-0005-0000-0000-00009B850000}"/>
    <cellStyle name="Normal 52 14" xfId="33058" xr:uid="{00000000-0005-0000-0000-00009C850000}"/>
    <cellStyle name="Normal 52 14 2" xfId="33059" xr:uid="{00000000-0005-0000-0000-00009D850000}"/>
    <cellStyle name="Normal 52 14 2 2" xfId="33060" xr:uid="{00000000-0005-0000-0000-00009E850000}"/>
    <cellStyle name="Normal 52 14 2 2 2" xfId="33061" xr:uid="{00000000-0005-0000-0000-00009F850000}"/>
    <cellStyle name="Normal 52 14 2 3" xfId="33062" xr:uid="{00000000-0005-0000-0000-0000A0850000}"/>
    <cellStyle name="Normal 52 14 3" xfId="33063" xr:uid="{00000000-0005-0000-0000-0000A1850000}"/>
    <cellStyle name="Normal 52 14 3 2" xfId="33064" xr:uid="{00000000-0005-0000-0000-0000A2850000}"/>
    <cellStyle name="Normal 52 14 4" xfId="33065" xr:uid="{00000000-0005-0000-0000-0000A3850000}"/>
    <cellStyle name="Normal 52 15" xfId="33066" xr:uid="{00000000-0005-0000-0000-0000A4850000}"/>
    <cellStyle name="Normal 52 15 2" xfId="33067" xr:uid="{00000000-0005-0000-0000-0000A5850000}"/>
    <cellStyle name="Normal 52 15 2 2" xfId="33068" xr:uid="{00000000-0005-0000-0000-0000A6850000}"/>
    <cellStyle name="Normal 52 15 2 2 2" xfId="33069" xr:uid="{00000000-0005-0000-0000-0000A7850000}"/>
    <cellStyle name="Normal 52 15 2 3" xfId="33070" xr:uid="{00000000-0005-0000-0000-0000A8850000}"/>
    <cellStyle name="Normal 52 15 3" xfId="33071" xr:uid="{00000000-0005-0000-0000-0000A9850000}"/>
    <cellStyle name="Normal 52 15 3 2" xfId="33072" xr:uid="{00000000-0005-0000-0000-0000AA850000}"/>
    <cellStyle name="Normal 52 15 4" xfId="33073" xr:uid="{00000000-0005-0000-0000-0000AB850000}"/>
    <cellStyle name="Normal 52 16" xfId="33074" xr:uid="{00000000-0005-0000-0000-0000AC850000}"/>
    <cellStyle name="Normal 52 16 2" xfId="33075" xr:uid="{00000000-0005-0000-0000-0000AD850000}"/>
    <cellStyle name="Normal 52 16 2 2" xfId="33076" xr:uid="{00000000-0005-0000-0000-0000AE850000}"/>
    <cellStyle name="Normal 52 16 2 2 2" xfId="33077" xr:uid="{00000000-0005-0000-0000-0000AF850000}"/>
    <cellStyle name="Normal 52 16 2 3" xfId="33078" xr:uid="{00000000-0005-0000-0000-0000B0850000}"/>
    <cellStyle name="Normal 52 16 3" xfId="33079" xr:uid="{00000000-0005-0000-0000-0000B1850000}"/>
    <cellStyle name="Normal 52 16 3 2" xfId="33080" xr:uid="{00000000-0005-0000-0000-0000B2850000}"/>
    <cellStyle name="Normal 52 16 4" xfId="33081" xr:uid="{00000000-0005-0000-0000-0000B3850000}"/>
    <cellStyle name="Normal 52 17" xfId="33082" xr:uid="{00000000-0005-0000-0000-0000B4850000}"/>
    <cellStyle name="Normal 52 17 2" xfId="33083" xr:uid="{00000000-0005-0000-0000-0000B5850000}"/>
    <cellStyle name="Normal 52 17 2 2" xfId="33084" xr:uid="{00000000-0005-0000-0000-0000B6850000}"/>
    <cellStyle name="Normal 52 17 2 2 2" xfId="33085" xr:uid="{00000000-0005-0000-0000-0000B7850000}"/>
    <cellStyle name="Normal 52 17 2 3" xfId="33086" xr:uid="{00000000-0005-0000-0000-0000B8850000}"/>
    <cellStyle name="Normal 52 17 3" xfId="33087" xr:uid="{00000000-0005-0000-0000-0000B9850000}"/>
    <cellStyle name="Normal 52 17 3 2" xfId="33088" xr:uid="{00000000-0005-0000-0000-0000BA850000}"/>
    <cellStyle name="Normal 52 17 4" xfId="33089" xr:uid="{00000000-0005-0000-0000-0000BB850000}"/>
    <cellStyle name="Normal 52 18" xfId="33090" xr:uid="{00000000-0005-0000-0000-0000BC850000}"/>
    <cellStyle name="Normal 52 18 2" xfId="33091" xr:uid="{00000000-0005-0000-0000-0000BD850000}"/>
    <cellStyle name="Normal 52 18 2 2" xfId="33092" xr:uid="{00000000-0005-0000-0000-0000BE850000}"/>
    <cellStyle name="Normal 52 18 2 2 2" xfId="33093" xr:uid="{00000000-0005-0000-0000-0000BF850000}"/>
    <cellStyle name="Normal 52 18 2 3" xfId="33094" xr:uid="{00000000-0005-0000-0000-0000C0850000}"/>
    <cellStyle name="Normal 52 18 3" xfId="33095" xr:uid="{00000000-0005-0000-0000-0000C1850000}"/>
    <cellStyle name="Normal 52 18 3 2" xfId="33096" xr:uid="{00000000-0005-0000-0000-0000C2850000}"/>
    <cellStyle name="Normal 52 18 4" xfId="33097" xr:uid="{00000000-0005-0000-0000-0000C3850000}"/>
    <cellStyle name="Normal 52 19" xfId="33098" xr:uid="{00000000-0005-0000-0000-0000C4850000}"/>
    <cellStyle name="Normal 52 19 2" xfId="33099" xr:uid="{00000000-0005-0000-0000-0000C5850000}"/>
    <cellStyle name="Normal 52 19 2 2" xfId="33100" xr:uid="{00000000-0005-0000-0000-0000C6850000}"/>
    <cellStyle name="Normal 52 19 2 2 2" xfId="33101" xr:uid="{00000000-0005-0000-0000-0000C7850000}"/>
    <cellStyle name="Normal 52 19 2 3" xfId="33102" xr:uid="{00000000-0005-0000-0000-0000C8850000}"/>
    <cellStyle name="Normal 52 19 3" xfId="33103" xr:uid="{00000000-0005-0000-0000-0000C9850000}"/>
    <cellStyle name="Normal 52 19 3 2" xfId="33104" xr:uid="{00000000-0005-0000-0000-0000CA850000}"/>
    <cellStyle name="Normal 52 19 4" xfId="33105" xr:uid="{00000000-0005-0000-0000-0000CB850000}"/>
    <cellStyle name="Normal 52 2" xfId="33106" xr:uid="{00000000-0005-0000-0000-0000CC850000}"/>
    <cellStyle name="Normal 52 2 10" xfId="33107" xr:uid="{00000000-0005-0000-0000-0000CD850000}"/>
    <cellStyle name="Normal 52 2 2" xfId="33108" xr:uid="{00000000-0005-0000-0000-0000CE850000}"/>
    <cellStyle name="Normal 52 2 2 2" xfId="33109" xr:uid="{00000000-0005-0000-0000-0000CF850000}"/>
    <cellStyle name="Normal 52 2 2 2 2" xfId="33110" xr:uid="{00000000-0005-0000-0000-0000D0850000}"/>
    <cellStyle name="Normal 52 2 2 2 2 2" xfId="33111" xr:uid="{00000000-0005-0000-0000-0000D1850000}"/>
    <cellStyle name="Normal 52 2 2 2 2 2 2" xfId="33112" xr:uid="{00000000-0005-0000-0000-0000D2850000}"/>
    <cellStyle name="Normal 52 2 2 2 2 3" xfId="33113" xr:uid="{00000000-0005-0000-0000-0000D3850000}"/>
    <cellStyle name="Normal 52 2 2 2 3" xfId="33114" xr:uid="{00000000-0005-0000-0000-0000D4850000}"/>
    <cellStyle name="Normal 52 2 2 3" xfId="33115" xr:uid="{00000000-0005-0000-0000-0000D5850000}"/>
    <cellStyle name="Normal 52 2 2 3 2" xfId="33116" xr:uid="{00000000-0005-0000-0000-0000D6850000}"/>
    <cellStyle name="Normal 52 2 2 3 2 2" xfId="33117" xr:uid="{00000000-0005-0000-0000-0000D7850000}"/>
    <cellStyle name="Normal 52 2 2 3 3" xfId="33118" xr:uid="{00000000-0005-0000-0000-0000D8850000}"/>
    <cellStyle name="Normal 52 2 2 4" xfId="33119" xr:uid="{00000000-0005-0000-0000-0000D9850000}"/>
    <cellStyle name="Normal 52 2 2 4 2" xfId="33120" xr:uid="{00000000-0005-0000-0000-0000DA850000}"/>
    <cellStyle name="Normal 52 2 2 4 2 2" xfId="33121" xr:uid="{00000000-0005-0000-0000-0000DB850000}"/>
    <cellStyle name="Normal 52 2 2 4 3" xfId="33122" xr:uid="{00000000-0005-0000-0000-0000DC850000}"/>
    <cellStyle name="Normal 52 2 2 5" xfId="33123" xr:uid="{00000000-0005-0000-0000-0000DD850000}"/>
    <cellStyle name="Normal 52 2 2 5 2" xfId="33124" xr:uid="{00000000-0005-0000-0000-0000DE850000}"/>
    <cellStyle name="Normal 52 2 2 5 2 2" xfId="33125" xr:uid="{00000000-0005-0000-0000-0000DF850000}"/>
    <cellStyle name="Normal 52 2 2 5 3" xfId="33126" xr:uid="{00000000-0005-0000-0000-0000E0850000}"/>
    <cellStyle name="Normal 52 2 2 6" xfId="33127" xr:uid="{00000000-0005-0000-0000-0000E1850000}"/>
    <cellStyle name="Normal 52 2 2 6 2" xfId="33128" xr:uid="{00000000-0005-0000-0000-0000E2850000}"/>
    <cellStyle name="Normal 52 2 2 6 2 2" xfId="33129" xr:uid="{00000000-0005-0000-0000-0000E3850000}"/>
    <cellStyle name="Normal 52 2 2 6 3" xfId="33130" xr:uid="{00000000-0005-0000-0000-0000E4850000}"/>
    <cellStyle name="Normal 52 2 2 7" xfId="33131" xr:uid="{00000000-0005-0000-0000-0000E5850000}"/>
    <cellStyle name="Normal 52 2 2 7 2" xfId="33132" xr:uid="{00000000-0005-0000-0000-0000E6850000}"/>
    <cellStyle name="Normal 52 2 2 8" xfId="33133" xr:uid="{00000000-0005-0000-0000-0000E7850000}"/>
    <cellStyle name="Normal 52 2 3" xfId="33134" xr:uid="{00000000-0005-0000-0000-0000E8850000}"/>
    <cellStyle name="Normal 52 2 3 2" xfId="33135" xr:uid="{00000000-0005-0000-0000-0000E9850000}"/>
    <cellStyle name="Normal 52 2 3 2 2" xfId="33136" xr:uid="{00000000-0005-0000-0000-0000EA850000}"/>
    <cellStyle name="Normal 52 2 3 2 2 2" xfId="33137" xr:uid="{00000000-0005-0000-0000-0000EB850000}"/>
    <cellStyle name="Normal 52 2 3 2 3" xfId="33138" xr:uid="{00000000-0005-0000-0000-0000EC850000}"/>
    <cellStyle name="Normal 52 2 3 3" xfId="33139" xr:uid="{00000000-0005-0000-0000-0000ED850000}"/>
    <cellStyle name="Normal 52 2 3 3 2" xfId="33140" xr:uid="{00000000-0005-0000-0000-0000EE850000}"/>
    <cellStyle name="Normal 52 2 3 4" xfId="33141" xr:uid="{00000000-0005-0000-0000-0000EF850000}"/>
    <cellStyle name="Normal 52 2 4" xfId="33142" xr:uid="{00000000-0005-0000-0000-0000F0850000}"/>
    <cellStyle name="Normal 52 2 4 2" xfId="33143" xr:uid="{00000000-0005-0000-0000-0000F1850000}"/>
    <cellStyle name="Normal 52 2 4 2 2" xfId="33144" xr:uid="{00000000-0005-0000-0000-0000F2850000}"/>
    <cellStyle name="Normal 52 2 4 2 2 2" xfId="33145" xr:uid="{00000000-0005-0000-0000-0000F3850000}"/>
    <cellStyle name="Normal 52 2 4 2 3" xfId="33146" xr:uid="{00000000-0005-0000-0000-0000F4850000}"/>
    <cellStyle name="Normal 52 2 4 3" xfId="33147" xr:uid="{00000000-0005-0000-0000-0000F5850000}"/>
    <cellStyle name="Normal 52 2 4 3 2" xfId="33148" xr:uid="{00000000-0005-0000-0000-0000F6850000}"/>
    <cellStyle name="Normal 52 2 4 4" xfId="33149" xr:uid="{00000000-0005-0000-0000-0000F7850000}"/>
    <cellStyle name="Normal 52 2 5" xfId="33150" xr:uid="{00000000-0005-0000-0000-0000F8850000}"/>
    <cellStyle name="Normal 52 2 5 2" xfId="33151" xr:uid="{00000000-0005-0000-0000-0000F9850000}"/>
    <cellStyle name="Normal 52 2 5 2 2" xfId="33152" xr:uid="{00000000-0005-0000-0000-0000FA850000}"/>
    <cellStyle name="Normal 52 2 5 3" xfId="33153" xr:uid="{00000000-0005-0000-0000-0000FB850000}"/>
    <cellStyle name="Normal 52 2 5 3 2" xfId="33154" xr:uid="{00000000-0005-0000-0000-0000FC850000}"/>
    <cellStyle name="Normal 52 2 5 4" xfId="33155" xr:uid="{00000000-0005-0000-0000-0000FD850000}"/>
    <cellStyle name="Normal 52 2 6" xfId="33156" xr:uid="{00000000-0005-0000-0000-0000FE850000}"/>
    <cellStyle name="Normal 52 2 6 2" xfId="33157" xr:uid="{00000000-0005-0000-0000-0000FF850000}"/>
    <cellStyle name="Normal 52 2 7" xfId="33158" xr:uid="{00000000-0005-0000-0000-000000860000}"/>
    <cellStyle name="Normal 52 2 7 2" xfId="33159" xr:uid="{00000000-0005-0000-0000-000001860000}"/>
    <cellStyle name="Normal 52 2 8" xfId="33160" xr:uid="{00000000-0005-0000-0000-000002860000}"/>
    <cellStyle name="Normal 52 2 8 2" xfId="33161" xr:uid="{00000000-0005-0000-0000-000003860000}"/>
    <cellStyle name="Normal 52 2 9" xfId="33162" xr:uid="{00000000-0005-0000-0000-000004860000}"/>
    <cellStyle name="Normal 52 20" xfId="33163" xr:uid="{00000000-0005-0000-0000-000005860000}"/>
    <cellStyle name="Normal 52 20 2" xfId="33164" xr:uid="{00000000-0005-0000-0000-000006860000}"/>
    <cellStyle name="Normal 52 20 2 2" xfId="33165" xr:uid="{00000000-0005-0000-0000-000007860000}"/>
    <cellStyle name="Normal 52 20 2 2 2" xfId="33166" xr:uid="{00000000-0005-0000-0000-000008860000}"/>
    <cellStyle name="Normal 52 20 2 3" xfId="33167" xr:uid="{00000000-0005-0000-0000-000009860000}"/>
    <cellStyle name="Normal 52 20 3" xfId="33168" xr:uid="{00000000-0005-0000-0000-00000A860000}"/>
    <cellStyle name="Normal 52 20 3 2" xfId="33169" xr:uid="{00000000-0005-0000-0000-00000B860000}"/>
    <cellStyle name="Normal 52 20 4" xfId="33170" xr:uid="{00000000-0005-0000-0000-00000C860000}"/>
    <cellStyle name="Normal 52 21" xfId="33171" xr:uid="{00000000-0005-0000-0000-00000D860000}"/>
    <cellStyle name="Normal 52 21 2" xfId="33172" xr:uid="{00000000-0005-0000-0000-00000E860000}"/>
    <cellStyle name="Normal 52 21 2 2" xfId="33173" xr:uid="{00000000-0005-0000-0000-00000F860000}"/>
    <cellStyle name="Normal 52 21 2 2 2" xfId="33174" xr:uid="{00000000-0005-0000-0000-000010860000}"/>
    <cellStyle name="Normal 52 21 2 3" xfId="33175" xr:uid="{00000000-0005-0000-0000-000011860000}"/>
    <cellStyle name="Normal 52 21 3" xfId="33176" xr:uid="{00000000-0005-0000-0000-000012860000}"/>
    <cellStyle name="Normal 52 21 3 2" xfId="33177" xr:uid="{00000000-0005-0000-0000-000013860000}"/>
    <cellStyle name="Normal 52 21 4" xfId="33178" xr:uid="{00000000-0005-0000-0000-000014860000}"/>
    <cellStyle name="Normal 52 22" xfId="33179" xr:uid="{00000000-0005-0000-0000-000015860000}"/>
    <cellStyle name="Normal 52 22 2" xfId="33180" xr:uid="{00000000-0005-0000-0000-000016860000}"/>
    <cellStyle name="Normal 52 22 2 2" xfId="33181" xr:uid="{00000000-0005-0000-0000-000017860000}"/>
    <cellStyle name="Normal 52 22 2 2 2" xfId="33182" xr:uid="{00000000-0005-0000-0000-000018860000}"/>
    <cellStyle name="Normal 52 22 2 3" xfId="33183" xr:uid="{00000000-0005-0000-0000-000019860000}"/>
    <cellStyle name="Normal 52 22 3" xfId="33184" xr:uid="{00000000-0005-0000-0000-00001A860000}"/>
    <cellStyle name="Normal 52 22 3 2" xfId="33185" xr:uid="{00000000-0005-0000-0000-00001B860000}"/>
    <cellStyle name="Normal 52 22 4" xfId="33186" xr:uid="{00000000-0005-0000-0000-00001C860000}"/>
    <cellStyle name="Normal 52 23" xfId="33187" xr:uid="{00000000-0005-0000-0000-00001D860000}"/>
    <cellStyle name="Normal 52 23 2" xfId="33188" xr:uid="{00000000-0005-0000-0000-00001E860000}"/>
    <cellStyle name="Normal 52 23 2 2" xfId="33189" xr:uid="{00000000-0005-0000-0000-00001F860000}"/>
    <cellStyle name="Normal 52 23 2 2 2" xfId="33190" xr:uid="{00000000-0005-0000-0000-000020860000}"/>
    <cellStyle name="Normal 52 23 2 3" xfId="33191" xr:uid="{00000000-0005-0000-0000-000021860000}"/>
    <cellStyle name="Normal 52 23 3" xfId="33192" xr:uid="{00000000-0005-0000-0000-000022860000}"/>
    <cellStyle name="Normal 52 23 3 2" xfId="33193" xr:uid="{00000000-0005-0000-0000-000023860000}"/>
    <cellStyle name="Normal 52 23 4" xfId="33194" xr:uid="{00000000-0005-0000-0000-000024860000}"/>
    <cellStyle name="Normal 52 24" xfId="33195" xr:uid="{00000000-0005-0000-0000-000025860000}"/>
    <cellStyle name="Normal 52 24 2" xfId="33196" xr:uid="{00000000-0005-0000-0000-000026860000}"/>
    <cellStyle name="Normal 52 24 2 2" xfId="33197" xr:uid="{00000000-0005-0000-0000-000027860000}"/>
    <cellStyle name="Normal 52 24 2 2 2" xfId="33198" xr:uid="{00000000-0005-0000-0000-000028860000}"/>
    <cellStyle name="Normal 52 24 2 3" xfId="33199" xr:uid="{00000000-0005-0000-0000-000029860000}"/>
    <cellStyle name="Normal 52 24 3" xfId="33200" xr:uid="{00000000-0005-0000-0000-00002A860000}"/>
    <cellStyle name="Normal 52 24 3 2" xfId="33201" xr:uid="{00000000-0005-0000-0000-00002B860000}"/>
    <cellStyle name="Normal 52 24 4" xfId="33202" xr:uid="{00000000-0005-0000-0000-00002C860000}"/>
    <cellStyle name="Normal 52 25" xfId="33203" xr:uid="{00000000-0005-0000-0000-00002D860000}"/>
    <cellStyle name="Normal 52 25 2" xfId="33204" xr:uid="{00000000-0005-0000-0000-00002E860000}"/>
    <cellStyle name="Normal 52 25 2 2" xfId="33205" xr:uid="{00000000-0005-0000-0000-00002F860000}"/>
    <cellStyle name="Normal 52 25 2 2 2" xfId="33206" xr:uid="{00000000-0005-0000-0000-000030860000}"/>
    <cellStyle name="Normal 52 25 2 3" xfId="33207" xr:uid="{00000000-0005-0000-0000-000031860000}"/>
    <cellStyle name="Normal 52 25 3" xfId="33208" xr:uid="{00000000-0005-0000-0000-000032860000}"/>
    <cellStyle name="Normal 52 25 3 2" xfId="33209" xr:uid="{00000000-0005-0000-0000-000033860000}"/>
    <cellStyle name="Normal 52 25 4" xfId="33210" xr:uid="{00000000-0005-0000-0000-000034860000}"/>
    <cellStyle name="Normal 52 26" xfId="33211" xr:uid="{00000000-0005-0000-0000-000035860000}"/>
    <cellStyle name="Normal 52 26 2" xfId="33212" xr:uid="{00000000-0005-0000-0000-000036860000}"/>
    <cellStyle name="Normal 52 26 2 2" xfId="33213" xr:uid="{00000000-0005-0000-0000-000037860000}"/>
    <cellStyle name="Normal 52 26 2 2 2" xfId="33214" xr:uid="{00000000-0005-0000-0000-000038860000}"/>
    <cellStyle name="Normal 52 26 2 3" xfId="33215" xr:uid="{00000000-0005-0000-0000-000039860000}"/>
    <cellStyle name="Normal 52 26 3" xfId="33216" xr:uid="{00000000-0005-0000-0000-00003A860000}"/>
    <cellStyle name="Normal 52 26 3 2" xfId="33217" xr:uid="{00000000-0005-0000-0000-00003B860000}"/>
    <cellStyle name="Normal 52 26 4" xfId="33218" xr:uid="{00000000-0005-0000-0000-00003C860000}"/>
    <cellStyle name="Normal 52 27" xfId="33219" xr:uid="{00000000-0005-0000-0000-00003D860000}"/>
    <cellStyle name="Normal 52 27 2" xfId="33220" xr:uid="{00000000-0005-0000-0000-00003E860000}"/>
    <cellStyle name="Normal 52 27 2 2" xfId="33221" xr:uid="{00000000-0005-0000-0000-00003F860000}"/>
    <cellStyle name="Normal 52 27 2 2 2" xfId="33222" xr:uid="{00000000-0005-0000-0000-000040860000}"/>
    <cellStyle name="Normal 52 27 2 3" xfId="33223" xr:uid="{00000000-0005-0000-0000-000041860000}"/>
    <cellStyle name="Normal 52 27 3" xfId="33224" xr:uid="{00000000-0005-0000-0000-000042860000}"/>
    <cellStyle name="Normal 52 27 3 2" xfId="33225" xr:uid="{00000000-0005-0000-0000-000043860000}"/>
    <cellStyle name="Normal 52 27 4" xfId="33226" xr:uid="{00000000-0005-0000-0000-000044860000}"/>
    <cellStyle name="Normal 52 28" xfId="33227" xr:uid="{00000000-0005-0000-0000-000045860000}"/>
    <cellStyle name="Normal 52 28 2" xfId="33228" xr:uid="{00000000-0005-0000-0000-000046860000}"/>
    <cellStyle name="Normal 52 28 2 2" xfId="33229" xr:uid="{00000000-0005-0000-0000-000047860000}"/>
    <cellStyle name="Normal 52 28 2 2 2" xfId="33230" xr:uid="{00000000-0005-0000-0000-000048860000}"/>
    <cellStyle name="Normal 52 28 2 3" xfId="33231" xr:uid="{00000000-0005-0000-0000-000049860000}"/>
    <cellStyle name="Normal 52 28 3" xfId="33232" xr:uid="{00000000-0005-0000-0000-00004A860000}"/>
    <cellStyle name="Normal 52 28 3 2" xfId="33233" xr:uid="{00000000-0005-0000-0000-00004B860000}"/>
    <cellStyle name="Normal 52 28 4" xfId="33234" xr:uid="{00000000-0005-0000-0000-00004C860000}"/>
    <cellStyle name="Normal 52 29" xfId="33235" xr:uid="{00000000-0005-0000-0000-00004D860000}"/>
    <cellStyle name="Normal 52 29 2" xfId="33236" xr:uid="{00000000-0005-0000-0000-00004E860000}"/>
    <cellStyle name="Normal 52 29 2 2" xfId="33237" xr:uid="{00000000-0005-0000-0000-00004F860000}"/>
    <cellStyle name="Normal 52 29 2 2 2" xfId="33238" xr:uid="{00000000-0005-0000-0000-000050860000}"/>
    <cellStyle name="Normal 52 29 2 3" xfId="33239" xr:uid="{00000000-0005-0000-0000-000051860000}"/>
    <cellStyle name="Normal 52 29 3" xfId="33240" xr:uid="{00000000-0005-0000-0000-000052860000}"/>
    <cellStyle name="Normal 52 29 3 2" xfId="33241" xr:uid="{00000000-0005-0000-0000-000053860000}"/>
    <cellStyle name="Normal 52 29 4" xfId="33242" xr:uid="{00000000-0005-0000-0000-000054860000}"/>
    <cellStyle name="Normal 52 3" xfId="33243" xr:uid="{00000000-0005-0000-0000-000055860000}"/>
    <cellStyle name="Normal 52 3 2" xfId="33244" xr:uid="{00000000-0005-0000-0000-000056860000}"/>
    <cellStyle name="Normal 52 3 2 2" xfId="33245" xr:uid="{00000000-0005-0000-0000-000057860000}"/>
    <cellStyle name="Normal 52 3 2 2 2" xfId="33246" xr:uid="{00000000-0005-0000-0000-000058860000}"/>
    <cellStyle name="Normal 52 3 2 2 2 2" xfId="59220" xr:uid="{00000000-0005-0000-0000-000059860000}"/>
    <cellStyle name="Normal 52 3 2 2 3" xfId="58446" xr:uid="{00000000-0005-0000-0000-00005A860000}"/>
    <cellStyle name="Normal 52 3 2 3" xfId="33247" xr:uid="{00000000-0005-0000-0000-00005B860000}"/>
    <cellStyle name="Normal 52 3 2 3 2" xfId="59219" xr:uid="{00000000-0005-0000-0000-00005C860000}"/>
    <cellStyle name="Normal 52 3 2 4" xfId="58091" xr:uid="{00000000-0005-0000-0000-00005D860000}"/>
    <cellStyle name="Normal 52 3 3" xfId="33248" xr:uid="{00000000-0005-0000-0000-00005E860000}"/>
    <cellStyle name="Normal 52 3 3 2" xfId="33249" xr:uid="{00000000-0005-0000-0000-00005F860000}"/>
    <cellStyle name="Normal 52 3 3 2 2" xfId="59222" xr:uid="{00000000-0005-0000-0000-000060860000}"/>
    <cellStyle name="Normal 52 3 3 2 3" xfId="58577" xr:uid="{00000000-0005-0000-0000-000061860000}"/>
    <cellStyle name="Normal 52 3 3 3" xfId="59221" xr:uid="{00000000-0005-0000-0000-000062860000}"/>
    <cellStyle name="Normal 52 3 3 4" xfId="58218" xr:uid="{00000000-0005-0000-0000-000063860000}"/>
    <cellStyle name="Normal 52 3 4" xfId="33250" xr:uid="{00000000-0005-0000-0000-000064860000}"/>
    <cellStyle name="Normal 52 3 4 2" xfId="59223" xr:uid="{00000000-0005-0000-0000-000065860000}"/>
    <cellStyle name="Normal 52 3 5" xfId="33251" xr:uid="{00000000-0005-0000-0000-000066860000}"/>
    <cellStyle name="Normal 52 3 5 2" xfId="59218" xr:uid="{00000000-0005-0000-0000-000067860000}"/>
    <cellStyle name="Normal 52 30" xfId="33252" xr:uid="{00000000-0005-0000-0000-000068860000}"/>
    <cellStyle name="Normal 52 30 2" xfId="33253" xr:uid="{00000000-0005-0000-0000-000069860000}"/>
    <cellStyle name="Normal 52 30 2 2" xfId="33254" xr:uid="{00000000-0005-0000-0000-00006A860000}"/>
    <cellStyle name="Normal 52 30 2 2 2" xfId="33255" xr:uid="{00000000-0005-0000-0000-00006B860000}"/>
    <cellStyle name="Normal 52 30 2 3" xfId="33256" xr:uid="{00000000-0005-0000-0000-00006C860000}"/>
    <cellStyle name="Normal 52 30 3" xfId="33257" xr:uid="{00000000-0005-0000-0000-00006D860000}"/>
    <cellStyle name="Normal 52 30 3 2" xfId="33258" xr:uid="{00000000-0005-0000-0000-00006E860000}"/>
    <cellStyle name="Normal 52 30 4" xfId="33259" xr:uid="{00000000-0005-0000-0000-00006F860000}"/>
    <cellStyle name="Normal 52 31" xfId="33260" xr:uid="{00000000-0005-0000-0000-000070860000}"/>
    <cellStyle name="Normal 52 31 2" xfId="33261" xr:uid="{00000000-0005-0000-0000-000071860000}"/>
    <cellStyle name="Normal 52 31 2 2" xfId="33262" xr:uid="{00000000-0005-0000-0000-000072860000}"/>
    <cellStyle name="Normal 52 31 2 2 2" xfId="33263" xr:uid="{00000000-0005-0000-0000-000073860000}"/>
    <cellStyle name="Normal 52 31 2 3" xfId="33264" xr:uid="{00000000-0005-0000-0000-000074860000}"/>
    <cellStyle name="Normal 52 31 3" xfId="33265" xr:uid="{00000000-0005-0000-0000-000075860000}"/>
    <cellStyle name="Normal 52 31 3 2" xfId="33266" xr:uid="{00000000-0005-0000-0000-000076860000}"/>
    <cellStyle name="Normal 52 31 4" xfId="33267" xr:uid="{00000000-0005-0000-0000-000077860000}"/>
    <cellStyle name="Normal 52 32" xfId="33268" xr:uid="{00000000-0005-0000-0000-000078860000}"/>
    <cellStyle name="Normal 52 32 2" xfId="33269" xr:uid="{00000000-0005-0000-0000-000079860000}"/>
    <cellStyle name="Normal 52 32 2 2" xfId="33270" xr:uid="{00000000-0005-0000-0000-00007A860000}"/>
    <cellStyle name="Normal 52 32 2 2 2" xfId="33271" xr:uid="{00000000-0005-0000-0000-00007B860000}"/>
    <cellStyle name="Normal 52 32 2 3" xfId="33272" xr:uid="{00000000-0005-0000-0000-00007C860000}"/>
    <cellStyle name="Normal 52 32 3" xfId="33273" xr:uid="{00000000-0005-0000-0000-00007D860000}"/>
    <cellStyle name="Normal 52 32 3 2" xfId="33274" xr:uid="{00000000-0005-0000-0000-00007E860000}"/>
    <cellStyle name="Normal 52 32 4" xfId="33275" xr:uid="{00000000-0005-0000-0000-00007F860000}"/>
    <cellStyle name="Normal 52 33" xfId="33276" xr:uid="{00000000-0005-0000-0000-000080860000}"/>
    <cellStyle name="Normal 52 33 2" xfId="33277" xr:uid="{00000000-0005-0000-0000-000081860000}"/>
    <cellStyle name="Normal 52 33 2 2" xfId="33278" xr:uid="{00000000-0005-0000-0000-000082860000}"/>
    <cellStyle name="Normal 52 33 2 2 2" xfId="33279" xr:uid="{00000000-0005-0000-0000-000083860000}"/>
    <cellStyle name="Normal 52 33 2 3" xfId="33280" xr:uid="{00000000-0005-0000-0000-000084860000}"/>
    <cellStyle name="Normal 52 33 3" xfId="33281" xr:uid="{00000000-0005-0000-0000-000085860000}"/>
    <cellStyle name="Normal 52 33 3 2" xfId="33282" xr:uid="{00000000-0005-0000-0000-000086860000}"/>
    <cellStyle name="Normal 52 33 4" xfId="33283" xr:uid="{00000000-0005-0000-0000-000087860000}"/>
    <cellStyle name="Normal 52 34" xfId="33284" xr:uid="{00000000-0005-0000-0000-000088860000}"/>
    <cellStyle name="Normal 52 34 2" xfId="33285" xr:uid="{00000000-0005-0000-0000-000089860000}"/>
    <cellStyle name="Normal 52 34 2 2" xfId="33286" xr:uid="{00000000-0005-0000-0000-00008A860000}"/>
    <cellStyle name="Normal 52 34 2 2 2" xfId="33287" xr:uid="{00000000-0005-0000-0000-00008B860000}"/>
    <cellStyle name="Normal 52 34 2 3" xfId="33288" xr:uid="{00000000-0005-0000-0000-00008C860000}"/>
    <cellStyle name="Normal 52 34 3" xfId="33289" xr:uid="{00000000-0005-0000-0000-00008D860000}"/>
    <cellStyle name="Normal 52 34 3 2" xfId="33290" xr:uid="{00000000-0005-0000-0000-00008E860000}"/>
    <cellStyle name="Normal 52 34 4" xfId="33291" xr:uid="{00000000-0005-0000-0000-00008F860000}"/>
    <cellStyle name="Normal 52 35" xfId="33292" xr:uid="{00000000-0005-0000-0000-000090860000}"/>
    <cellStyle name="Normal 52 35 2" xfId="33293" xr:uid="{00000000-0005-0000-0000-000091860000}"/>
    <cellStyle name="Normal 52 35 2 2" xfId="33294" xr:uid="{00000000-0005-0000-0000-000092860000}"/>
    <cellStyle name="Normal 52 35 2 2 2" xfId="33295" xr:uid="{00000000-0005-0000-0000-000093860000}"/>
    <cellStyle name="Normal 52 35 2 3" xfId="33296" xr:uid="{00000000-0005-0000-0000-000094860000}"/>
    <cellStyle name="Normal 52 35 3" xfId="33297" xr:uid="{00000000-0005-0000-0000-000095860000}"/>
    <cellStyle name="Normal 52 35 3 2" xfId="33298" xr:uid="{00000000-0005-0000-0000-000096860000}"/>
    <cellStyle name="Normal 52 35 4" xfId="33299" xr:uid="{00000000-0005-0000-0000-000097860000}"/>
    <cellStyle name="Normal 52 36" xfId="33300" xr:uid="{00000000-0005-0000-0000-000098860000}"/>
    <cellStyle name="Normal 52 36 2" xfId="33301" xr:uid="{00000000-0005-0000-0000-000099860000}"/>
    <cellStyle name="Normal 52 36 2 2" xfId="33302" xr:uid="{00000000-0005-0000-0000-00009A860000}"/>
    <cellStyle name="Normal 52 36 2 2 2" xfId="33303" xr:uid="{00000000-0005-0000-0000-00009B860000}"/>
    <cellStyle name="Normal 52 36 2 3" xfId="33304" xr:uid="{00000000-0005-0000-0000-00009C860000}"/>
    <cellStyle name="Normal 52 36 3" xfId="33305" xr:uid="{00000000-0005-0000-0000-00009D860000}"/>
    <cellStyle name="Normal 52 36 3 2" xfId="33306" xr:uid="{00000000-0005-0000-0000-00009E860000}"/>
    <cellStyle name="Normal 52 36 4" xfId="33307" xr:uid="{00000000-0005-0000-0000-00009F860000}"/>
    <cellStyle name="Normal 52 37" xfId="33308" xr:uid="{00000000-0005-0000-0000-0000A0860000}"/>
    <cellStyle name="Normal 52 37 2" xfId="33309" xr:uid="{00000000-0005-0000-0000-0000A1860000}"/>
    <cellStyle name="Normal 52 37 2 2" xfId="33310" xr:uid="{00000000-0005-0000-0000-0000A2860000}"/>
    <cellStyle name="Normal 52 37 2 2 2" xfId="33311" xr:uid="{00000000-0005-0000-0000-0000A3860000}"/>
    <cellStyle name="Normal 52 37 2 3" xfId="33312" xr:uid="{00000000-0005-0000-0000-0000A4860000}"/>
    <cellStyle name="Normal 52 37 3" xfId="33313" xr:uid="{00000000-0005-0000-0000-0000A5860000}"/>
    <cellStyle name="Normal 52 37 3 2" xfId="33314" xr:uid="{00000000-0005-0000-0000-0000A6860000}"/>
    <cellStyle name="Normal 52 37 4" xfId="33315" xr:uid="{00000000-0005-0000-0000-0000A7860000}"/>
    <cellStyle name="Normal 52 38" xfId="33316" xr:uid="{00000000-0005-0000-0000-0000A8860000}"/>
    <cellStyle name="Normal 52 38 2" xfId="33317" xr:uid="{00000000-0005-0000-0000-0000A9860000}"/>
    <cellStyle name="Normal 52 38 2 2" xfId="33318" xr:uid="{00000000-0005-0000-0000-0000AA860000}"/>
    <cellStyle name="Normal 52 38 2 2 2" xfId="33319" xr:uid="{00000000-0005-0000-0000-0000AB860000}"/>
    <cellStyle name="Normal 52 38 2 3" xfId="33320" xr:uid="{00000000-0005-0000-0000-0000AC860000}"/>
    <cellStyle name="Normal 52 38 3" xfId="33321" xr:uid="{00000000-0005-0000-0000-0000AD860000}"/>
    <cellStyle name="Normal 52 38 3 2" xfId="33322" xr:uid="{00000000-0005-0000-0000-0000AE860000}"/>
    <cellStyle name="Normal 52 38 4" xfId="33323" xr:uid="{00000000-0005-0000-0000-0000AF860000}"/>
    <cellStyle name="Normal 52 39" xfId="33324" xr:uid="{00000000-0005-0000-0000-0000B0860000}"/>
    <cellStyle name="Normal 52 39 2" xfId="33325" xr:uid="{00000000-0005-0000-0000-0000B1860000}"/>
    <cellStyle name="Normal 52 39 2 2" xfId="33326" xr:uid="{00000000-0005-0000-0000-0000B2860000}"/>
    <cellStyle name="Normal 52 39 2 2 2" xfId="33327" xr:uid="{00000000-0005-0000-0000-0000B3860000}"/>
    <cellStyle name="Normal 52 39 2 3" xfId="33328" xr:uid="{00000000-0005-0000-0000-0000B4860000}"/>
    <cellStyle name="Normal 52 39 3" xfId="33329" xr:uid="{00000000-0005-0000-0000-0000B5860000}"/>
    <cellStyle name="Normal 52 39 3 2" xfId="33330" xr:uid="{00000000-0005-0000-0000-0000B6860000}"/>
    <cellStyle name="Normal 52 39 4" xfId="33331" xr:uid="{00000000-0005-0000-0000-0000B7860000}"/>
    <cellStyle name="Normal 52 4" xfId="33332" xr:uid="{00000000-0005-0000-0000-0000B8860000}"/>
    <cellStyle name="Normal 52 4 2" xfId="33333" xr:uid="{00000000-0005-0000-0000-0000B9860000}"/>
    <cellStyle name="Normal 52 4 2 2" xfId="33334" xr:uid="{00000000-0005-0000-0000-0000BA860000}"/>
    <cellStyle name="Normal 52 4 2 2 2" xfId="33335" xr:uid="{00000000-0005-0000-0000-0000BB860000}"/>
    <cellStyle name="Normal 52 4 2 3" xfId="33336" xr:uid="{00000000-0005-0000-0000-0000BC860000}"/>
    <cellStyle name="Normal 52 4 3" xfId="33337" xr:uid="{00000000-0005-0000-0000-0000BD860000}"/>
    <cellStyle name="Normal 52 4 3 2" xfId="33338" xr:uid="{00000000-0005-0000-0000-0000BE860000}"/>
    <cellStyle name="Normal 52 4 4" xfId="33339" xr:uid="{00000000-0005-0000-0000-0000BF860000}"/>
    <cellStyle name="Normal 52 40" xfId="33340" xr:uid="{00000000-0005-0000-0000-0000C0860000}"/>
    <cellStyle name="Normal 52 40 2" xfId="33341" xr:uid="{00000000-0005-0000-0000-0000C1860000}"/>
    <cellStyle name="Normal 52 40 2 2" xfId="33342" xr:uid="{00000000-0005-0000-0000-0000C2860000}"/>
    <cellStyle name="Normal 52 40 2 2 2" xfId="33343" xr:uid="{00000000-0005-0000-0000-0000C3860000}"/>
    <cellStyle name="Normal 52 40 2 3" xfId="33344" xr:uid="{00000000-0005-0000-0000-0000C4860000}"/>
    <cellStyle name="Normal 52 40 3" xfId="33345" xr:uid="{00000000-0005-0000-0000-0000C5860000}"/>
    <cellStyle name="Normal 52 40 3 2" xfId="33346" xr:uid="{00000000-0005-0000-0000-0000C6860000}"/>
    <cellStyle name="Normal 52 40 4" xfId="33347" xr:uid="{00000000-0005-0000-0000-0000C7860000}"/>
    <cellStyle name="Normal 52 41" xfId="33348" xr:uid="{00000000-0005-0000-0000-0000C8860000}"/>
    <cellStyle name="Normal 52 41 2" xfId="33349" xr:uid="{00000000-0005-0000-0000-0000C9860000}"/>
    <cellStyle name="Normal 52 41 2 2" xfId="33350" xr:uid="{00000000-0005-0000-0000-0000CA860000}"/>
    <cellStyle name="Normal 52 41 2 2 2" xfId="33351" xr:uid="{00000000-0005-0000-0000-0000CB860000}"/>
    <cellStyle name="Normal 52 41 2 3" xfId="33352" xr:uid="{00000000-0005-0000-0000-0000CC860000}"/>
    <cellStyle name="Normal 52 41 3" xfId="33353" xr:uid="{00000000-0005-0000-0000-0000CD860000}"/>
    <cellStyle name="Normal 52 41 3 2" xfId="33354" xr:uid="{00000000-0005-0000-0000-0000CE860000}"/>
    <cellStyle name="Normal 52 41 4" xfId="33355" xr:uid="{00000000-0005-0000-0000-0000CF860000}"/>
    <cellStyle name="Normal 52 42" xfId="33356" xr:uid="{00000000-0005-0000-0000-0000D0860000}"/>
    <cellStyle name="Normal 52 42 2" xfId="33357" xr:uid="{00000000-0005-0000-0000-0000D1860000}"/>
    <cellStyle name="Normal 52 42 2 2" xfId="33358" xr:uid="{00000000-0005-0000-0000-0000D2860000}"/>
    <cellStyle name="Normal 52 42 2 2 2" xfId="33359" xr:uid="{00000000-0005-0000-0000-0000D3860000}"/>
    <cellStyle name="Normal 52 42 2 3" xfId="33360" xr:uid="{00000000-0005-0000-0000-0000D4860000}"/>
    <cellStyle name="Normal 52 42 3" xfId="33361" xr:uid="{00000000-0005-0000-0000-0000D5860000}"/>
    <cellStyle name="Normal 52 42 3 2" xfId="33362" xr:uid="{00000000-0005-0000-0000-0000D6860000}"/>
    <cellStyle name="Normal 52 42 4" xfId="33363" xr:uid="{00000000-0005-0000-0000-0000D7860000}"/>
    <cellStyle name="Normal 52 43" xfId="33364" xr:uid="{00000000-0005-0000-0000-0000D8860000}"/>
    <cellStyle name="Normal 52 43 2" xfId="33365" xr:uid="{00000000-0005-0000-0000-0000D9860000}"/>
    <cellStyle name="Normal 52 43 2 2" xfId="33366" xr:uid="{00000000-0005-0000-0000-0000DA860000}"/>
    <cellStyle name="Normal 52 43 2 2 2" xfId="33367" xr:uid="{00000000-0005-0000-0000-0000DB860000}"/>
    <cellStyle name="Normal 52 43 2 3" xfId="33368" xr:uid="{00000000-0005-0000-0000-0000DC860000}"/>
    <cellStyle name="Normal 52 43 3" xfId="33369" xr:uid="{00000000-0005-0000-0000-0000DD860000}"/>
    <cellStyle name="Normal 52 43 3 2" xfId="33370" xr:uid="{00000000-0005-0000-0000-0000DE860000}"/>
    <cellStyle name="Normal 52 43 4" xfId="33371" xr:uid="{00000000-0005-0000-0000-0000DF860000}"/>
    <cellStyle name="Normal 52 44" xfId="33372" xr:uid="{00000000-0005-0000-0000-0000E0860000}"/>
    <cellStyle name="Normal 52 44 2" xfId="33373" xr:uid="{00000000-0005-0000-0000-0000E1860000}"/>
    <cellStyle name="Normal 52 44 2 2" xfId="33374" xr:uid="{00000000-0005-0000-0000-0000E2860000}"/>
    <cellStyle name="Normal 52 44 2 2 2" xfId="33375" xr:uid="{00000000-0005-0000-0000-0000E3860000}"/>
    <cellStyle name="Normal 52 44 2 3" xfId="33376" xr:uid="{00000000-0005-0000-0000-0000E4860000}"/>
    <cellStyle name="Normal 52 44 3" xfId="33377" xr:uid="{00000000-0005-0000-0000-0000E5860000}"/>
    <cellStyle name="Normal 52 44 3 2" xfId="33378" xr:uid="{00000000-0005-0000-0000-0000E6860000}"/>
    <cellStyle name="Normal 52 44 4" xfId="33379" xr:uid="{00000000-0005-0000-0000-0000E7860000}"/>
    <cellStyle name="Normal 52 45" xfId="33380" xr:uid="{00000000-0005-0000-0000-0000E8860000}"/>
    <cellStyle name="Normal 52 45 2" xfId="33381" xr:uid="{00000000-0005-0000-0000-0000E9860000}"/>
    <cellStyle name="Normal 52 45 2 2" xfId="33382" xr:uid="{00000000-0005-0000-0000-0000EA860000}"/>
    <cellStyle name="Normal 52 45 2 2 2" xfId="33383" xr:uid="{00000000-0005-0000-0000-0000EB860000}"/>
    <cellStyle name="Normal 52 45 2 3" xfId="33384" xr:uid="{00000000-0005-0000-0000-0000EC860000}"/>
    <cellStyle name="Normal 52 45 3" xfId="33385" xr:uid="{00000000-0005-0000-0000-0000ED860000}"/>
    <cellStyle name="Normal 52 45 3 2" xfId="33386" xr:uid="{00000000-0005-0000-0000-0000EE860000}"/>
    <cellStyle name="Normal 52 45 4" xfId="33387" xr:uid="{00000000-0005-0000-0000-0000EF860000}"/>
    <cellStyle name="Normal 52 46" xfId="33388" xr:uid="{00000000-0005-0000-0000-0000F0860000}"/>
    <cellStyle name="Normal 52 46 2" xfId="33389" xr:uid="{00000000-0005-0000-0000-0000F1860000}"/>
    <cellStyle name="Normal 52 46 2 2" xfId="33390" xr:uid="{00000000-0005-0000-0000-0000F2860000}"/>
    <cellStyle name="Normal 52 46 2 2 2" xfId="33391" xr:uid="{00000000-0005-0000-0000-0000F3860000}"/>
    <cellStyle name="Normal 52 46 2 3" xfId="33392" xr:uid="{00000000-0005-0000-0000-0000F4860000}"/>
    <cellStyle name="Normal 52 46 3" xfId="33393" xr:uid="{00000000-0005-0000-0000-0000F5860000}"/>
    <cellStyle name="Normal 52 46 3 2" xfId="33394" xr:uid="{00000000-0005-0000-0000-0000F6860000}"/>
    <cellStyle name="Normal 52 46 4" xfId="33395" xr:uid="{00000000-0005-0000-0000-0000F7860000}"/>
    <cellStyle name="Normal 52 47" xfId="33396" xr:uid="{00000000-0005-0000-0000-0000F8860000}"/>
    <cellStyle name="Normal 52 47 2" xfId="33397" xr:uid="{00000000-0005-0000-0000-0000F9860000}"/>
    <cellStyle name="Normal 52 47 2 2" xfId="33398" xr:uid="{00000000-0005-0000-0000-0000FA860000}"/>
    <cellStyle name="Normal 52 47 2 2 2" xfId="33399" xr:uid="{00000000-0005-0000-0000-0000FB860000}"/>
    <cellStyle name="Normal 52 47 2 3" xfId="33400" xr:uid="{00000000-0005-0000-0000-0000FC860000}"/>
    <cellStyle name="Normal 52 47 2 3 2" xfId="33401" xr:uid="{00000000-0005-0000-0000-0000FD860000}"/>
    <cellStyle name="Normal 52 47 2 4" xfId="33402" xr:uid="{00000000-0005-0000-0000-0000FE860000}"/>
    <cellStyle name="Normal 52 47 3" xfId="33403" xr:uid="{00000000-0005-0000-0000-0000FF860000}"/>
    <cellStyle name="Normal 52 47 3 2" xfId="33404" xr:uid="{00000000-0005-0000-0000-000000870000}"/>
    <cellStyle name="Normal 52 47 4" xfId="33405" xr:uid="{00000000-0005-0000-0000-000001870000}"/>
    <cellStyle name="Normal 52 47 4 2" xfId="33406" xr:uid="{00000000-0005-0000-0000-000002870000}"/>
    <cellStyle name="Normal 52 47 5" xfId="33407" xr:uid="{00000000-0005-0000-0000-000003870000}"/>
    <cellStyle name="Normal 52 47 5 2" xfId="33408" xr:uid="{00000000-0005-0000-0000-000004870000}"/>
    <cellStyle name="Normal 52 47 6" xfId="33409" xr:uid="{00000000-0005-0000-0000-000005870000}"/>
    <cellStyle name="Normal 52 47 6 2" xfId="33410" xr:uid="{00000000-0005-0000-0000-000006870000}"/>
    <cellStyle name="Normal 52 47 7" xfId="33411" xr:uid="{00000000-0005-0000-0000-000007870000}"/>
    <cellStyle name="Normal 52 48" xfId="33412" xr:uid="{00000000-0005-0000-0000-000008870000}"/>
    <cellStyle name="Normal 52 48 2" xfId="33413" xr:uid="{00000000-0005-0000-0000-000009870000}"/>
    <cellStyle name="Normal 52 49" xfId="33414" xr:uid="{00000000-0005-0000-0000-00000A870000}"/>
    <cellStyle name="Normal 52 49 2" xfId="33415" xr:uid="{00000000-0005-0000-0000-00000B870000}"/>
    <cellStyle name="Normal 52 49 2 2" xfId="33416" xr:uid="{00000000-0005-0000-0000-00000C870000}"/>
    <cellStyle name="Normal 52 49 2 2 2" xfId="33417" xr:uid="{00000000-0005-0000-0000-00000D870000}"/>
    <cellStyle name="Normal 52 49 2 3" xfId="33418" xr:uid="{00000000-0005-0000-0000-00000E870000}"/>
    <cellStyle name="Normal 52 49 3" xfId="33419" xr:uid="{00000000-0005-0000-0000-00000F870000}"/>
    <cellStyle name="Normal 52 5" xfId="33420" xr:uid="{00000000-0005-0000-0000-000010870000}"/>
    <cellStyle name="Normal 52 5 2" xfId="33421" xr:uid="{00000000-0005-0000-0000-000011870000}"/>
    <cellStyle name="Normal 52 5 2 2" xfId="33422" xr:uid="{00000000-0005-0000-0000-000012870000}"/>
    <cellStyle name="Normal 52 5 2 2 2" xfId="33423" xr:uid="{00000000-0005-0000-0000-000013870000}"/>
    <cellStyle name="Normal 52 5 2 3" xfId="33424" xr:uid="{00000000-0005-0000-0000-000014870000}"/>
    <cellStyle name="Normal 52 5 3" xfId="33425" xr:uid="{00000000-0005-0000-0000-000015870000}"/>
    <cellStyle name="Normal 52 5 3 2" xfId="33426" xr:uid="{00000000-0005-0000-0000-000016870000}"/>
    <cellStyle name="Normal 52 5 4" xfId="33427" xr:uid="{00000000-0005-0000-0000-000017870000}"/>
    <cellStyle name="Normal 52 50" xfId="33428" xr:uid="{00000000-0005-0000-0000-000018870000}"/>
    <cellStyle name="Normal 52 50 2" xfId="33429" xr:uid="{00000000-0005-0000-0000-000019870000}"/>
    <cellStyle name="Normal 52 50 2 2" xfId="33430" xr:uid="{00000000-0005-0000-0000-00001A870000}"/>
    <cellStyle name="Normal 52 50 3" xfId="33431" xr:uid="{00000000-0005-0000-0000-00001B870000}"/>
    <cellStyle name="Normal 52 51" xfId="33432" xr:uid="{00000000-0005-0000-0000-00001C870000}"/>
    <cellStyle name="Normal 52 51 2" xfId="33433" xr:uid="{00000000-0005-0000-0000-00001D870000}"/>
    <cellStyle name="Normal 52 51 2 2" xfId="33434" xr:uid="{00000000-0005-0000-0000-00001E870000}"/>
    <cellStyle name="Normal 52 51 3" xfId="33435" xr:uid="{00000000-0005-0000-0000-00001F870000}"/>
    <cellStyle name="Normal 52 52" xfId="33436" xr:uid="{00000000-0005-0000-0000-000020870000}"/>
    <cellStyle name="Normal 52 52 2" xfId="33437" xr:uid="{00000000-0005-0000-0000-000021870000}"/>
    <cellStyle name="Normal 52 52 2 2" xfId="33438" xr:uid="{00000000-0005-0000-0000-000022870000}"/>
    <cellStyle name="Normal 52 52 3" xfId="33439" xr:uid="{00000000-0005-0000-0000-000023870000}"/>
    <cellStyle name="Normal 52 53" xfId="33440" xr:uid="{00000000-0005-0000-0000-000024870000}"/>
    <cellStyle name="Normal 52 53 2" xfId="33441" xr:uid="{00000000-0005-0000-0000-000025870000}"/>
    <cellStyle name="Normal 52 54" xfId="33442" xr:uid="{00000000-0005-0000-0000-000026870000}"/>
    <cellStyle name="Normal 52 55" xfId="33443" xr:uid="{00000000-0005-0000-0000-000027870000}"/>
    <cellStyle name="Normal 52 6" xfId="33444" xr:uid="{00000000-0005-0000-0000-000028870000}"/>
    <cellStyle name="Normal 52 6 2" xfId="33445" xr:uid="{00000000-0005-0000-0000-000029870000}"/>
    <cellStyle name="Normal 52 6 2 2" xfId="33446" xr:uid="{00000000-0005-0000-0000-00002A870000}"/>
    <cellStyle name="Normal 52 6 2 2 2" xfId="33447" xr:uid="{00000000-0005-0000-0000-00002B870000}"/>
    <cellStyle name="Normal 52 6 2 3" xfId="33448" xr:uid="{00000000-0005-0000-0000-00002C870000}"/>
    <cellStyle name="Normal 52 6 3" xfId="33449" xr:uid="{00000000-0005-0000-0000-00002D870000}"/>
    <cellStyle name="Normal 52 6 3 2" xfId="33450" xr:uid="{00000000-0005-0000-0000-00002E870000}"/>
    <cellStyle name="Normal 52 6 4" xfId="33451" xr:uid="{00000000-0005-0000-0000-00002F870000}"/>
    <cellStyle name="Normal 52 7" xfId="33452" xr:uid="{00000000-0005-0000-0000-000030870000}"/>
    <cellStyle name="Normal 52 7 2" xfId="33453" xr:uid="{00000000-0005-0000-0000-000031870000}"/>
    <cellStyle name="Normal 52 7 2 2" xfId="33454" xr:uid="{00000000-0005-0000-0000-000032870000}"/>
    <cellStyle name="Normal 52 7 2 2 2" xfId="33455" xr:uid="{00000000-0005-0000-0000-000033870000}"/>
    <cellStyle name="Normal 52 7 2 3" xfId="33456" xr:uid="{00000000-0005-0000-0000-000034870000}"/>
    <cellStyle name="Normal 52 7 3" xfId="33457" xr:uid="{00000000-0005-0000-0000-000035870000}"/>
    <cellStyle name="Normal 52 7 3 2" xfId="33458" xr:uid="{00000000-0005-0000-0000-000036870000}"/>
    <cellStyle name="Normal 52 7 4" xfId="33459" xr:uid="{00000000-0005-0000-0000-000037870000}"/>
    <cellStyle name="Normal 52 8" xfId="33460" xr:uid="{00000000-0005-0000-0000-000038870000}"/>
    <cellStyle name="Normal 52 8 2" xfId="33461" xr:uid="{00000000-0005-0000-0000-000039870000}"/>
    <cellStyle name="Normal 52 8 2 2" xfId="33462" xr:uid="{00000000-0005-0000-0000-00003A870000}"/>
    <cellStyle name="Normal 52 8 2 2 2" xfId="33463" xr:uid="{00000000-0005-0000-0000-00003B870000}"/>
    <cellStyle name="Normal 52 8 2 3" xfId="33464" xr:uid="{00000000-0005-0000-0000-00003C870000}"/>
    <cellStyle name="Normal 52 8 3" xfId="33465" xr:uid="{00000000-0005-0000-0000-00003D870000}"/>
    <cellStyle name="Normal 52 8 3 2" xfId="33466" xr:uid="{00000000-0005-0000-0000-00003E870000}"/>
    <cellStyle name="Normal 52 8 4" xfId="33467" xr:uid="{00000000-0005-0000-0000-00003F870000}"/>
    <cellStyle name="Normal 52 9" xfId="33468" xr:uid="{00000000-0005-0000-0000-000040870000}"/>
    <cellStyle name="Normal 52 9 2" xfId="33469" xr:uid="{00000000-0005-0000-0000-000041870000}"/>
    <cellStyle name="Normal 52 9 2 2" xfId="33470" xr:uid="{00000000-0005-0000-0000-000042870000}"/>
    <cellStyle name="Normal 52 9 2 2 2" xfId="33471" xr:uid="{00000000-0005-0000-0000-000043870000}"/>
    <cellStyle name="Normal 52 9 2 3" xfId="33472" xr:uid="{00000000-0005-0000-0000-000044870000}"/>
    <cellStyle name="Normal 52 9 3" xfId="33473" xr:uid="{00000000-0005-0000-0000-000045870000}"/>
    <cellStyle name="Normal 52 9 3 2" xfId="33474" xr:uid="{00000000-0005-0000-0000-000046870000}"/>
    <cellStyle name="Normal 52 9 4" xfId="33475" xr:uid="{00000000-0005-0000-0000-000047870000}"/>
    <cellStyle name="Normal 53" xfId="33476" xr:uid="{00000000-0005-0000-0000-000048870000}"/>
    <cellStyle name="Normal 53 10" xfId="33477" xr:uid="{00000000-0005-0000-0000-000049870000}"/>
    <cellStyle name="Normal 53 10 2" xfId="33478" xr:uid="{00000000-0005-0000-0000-00004A870000}"/>
    <cellStyle name="Normal 53 10 2 2" xfId="33479" xr:uid="{00000000-0005-0000-0000-00004B870000}"/>
    <cellStyle name="Normal 53 10 2 2 2" xfId="33480" xr:uid="{00000000-0005-0000-0000-00004C870000}"/>
    <cellStyle name="Normal 53 10 2 3" xfId="33481" xr:uid="{00000000-0005-0000-0000-00004D870000}"/>
    <cellStyle name="Normal 53 10 3" xfId="33482" xr:uid="{00000000-0005-0000-0000-00004E870000}"/>
    <cellStyle name="Normal 53 10 3 2" xfId="33483" xr:uid="{00000000-0005-0000-0000-00004F870000}"/>
    <cellStyle name="Normal 53 10 4" xfId="33484" xr:uid="{00000000-0005-0000-0000-000050870000}"/>
    <cellStyle name="Normal 53 11" xfId="33485" xr:uid="{00000000-0005-0000-0000-000051870000}"/>
    <cellStyle name="Normal 53 11 2" xfId="33486" xr:uid="{00000000-0005-0000-0000-000052870000}"/>
    <cellStyle name="Normal 53 11 2 2" xfId="33487" xr:uid="{00000000-0005-0000-0000-000053870000}"/>
    <cellStyle name="Normal 53 11 2 2 2" xfId="33488" xr:uid="{00000000-0005-0000-0000-000054870000}"/>
    <cellStyle name="Normal 53 11 2 3" xfId="33489" xr:uid="{00000000-0005-0000-0000-000055870000}"/>
    <cellStyle name="Normal 53 11 3" xfId="33490" xr:uid="{00000000-0005-0000-0000-000056870000}"/>
    <cellStyle name="Normal 53 11 3 2" xfId="33491" xr:uid="{00000000-0005-0000-0000-000057870000}"/>
    <cellStyle name="Normal 53 11 4" xfId="33492" xr:uid="{00000000-0005-0000-0000-000058870000}"/>
    <cellStyle name="Normal 53 12" xfId="33493" xr:uid="{00000000-0005-0000-0000-000059870000}"/>
    <cellStyle name="Normal 53 12 2" xfId="33494" xr:uid="{00000000-0005-0000-0000-00005A870000}"/>
    <cellStyle name="Normal 53 12 2 2" xfId="33495" xr:uid="{00000000-0005-0000-0000-00005B870000}"/>
    <cellStyle name="Normal 53 12 2 2 2" xfId="33496" xr:uid="{00000000-0005-0000-0000-00005C870000}"/>
    <cellStyle name="Normal 53 12 2 3" xfId="33497" xr:uid="{00000000-0005-0000-0000-00005D870000}"/>
    <cellStyle name="Normal 53 12 3" xfId="33498" xr:uid="{00000000-0005-0000-0000-00005E870000}"/>
    <cellStyle name="Normal 53 12 3 2" xfId="33499" xr:uid="{00000000-0005-0000-0000-00005F870000}"/>
    <cellStyle name="Normal 53 12 4" xfId="33500" xr:uid="{00000000-0005-0000-0000-000060870000}"/>
    <cellStyle name="Normal 53 13" xfId="33501" xr:uid="{00000000-0005-0000-0000-000061870000}"/>
    <cellStyle name="Normal 53 13 2" xfId="33502" xr:uid="{00000000-0005-0000-0000-000062870000}"/>
    <cellStyle name="Normal 53 13 2 2" xfId="33503" xr:uid="{00000000-0005-0000-0000-000063870000}"/>
    <cellStyle name="Normal 53 13 2 2 2" xfId="33504" xr:uid="{00000000-0005-0000-0000-000064870000}"/>
    <cellStyle name="Normal 53 13 2 3" xfId="33505" xr:uid="{00000000-0005-0000-0000-000065870000}"/>
    <cellStyle name="Normal 53 13 3" xfId="33506" xr:uid="{00000000-0005-0000-0000-000066870000}"/>
    <cellStyle name="Normal 53 13 3 2" xfId="33507" xr:uid="{00000000-0005-0000-0000-000067870000}"/>
    <cellStyle name="Normal 53 13 4" xfId="33508" xr:uid="{00000000-0005-0000-0000-000068870000}"/>
    <cellStyle name="Normal 53 14" xfId="33509" xr:uid="{00000000-0005-0000-0000-000069870000}"/>
    <cellStyle name="Normal 53 14 2" xfId="33510" xr:uid="{00000000-0005-0000-0000-00006A870000}"/>
    <cellStyle name="Normal 53 14 2 2" xfId="33511" xr:uid="{00000000-0005-0000-0000-00006B870000}"/>
    <cellStyle name="Normal 53 14 2 2 2" xfId="33512" xr:uid="{00000000-0005-0000-0000-00006C870000}"/>
    <cellStyle name="Normal 53 14 2 3" xfId="33513" xr:uid="{00000000-0005-0000-0000-00006D870000}"/>
    <cellStyle name="Normal 53 14 3" xfId="33514" xr:uid="{00000000-0005-0000-0000-00006E870000}"/>
    <cellStyle name="Normal 53 14 3 2" xfId="33515" xr:uid="{00000000-0005-0000-0000-00006F870000}"/>
    <cellStyle name="Normal 53 14 4" xfId="33516" xr:uid="{00000000-0005-0000-0000-000070870000}"/>
    <cellStyle name="Normal 53 15" xfId="33517" xr:uid="{00000000-0005-0000-0000-000071870000}"/>
    <cellStyle name="Normal 53 15 2" xfId="33518" xr:uid="{00000000-0005-0000-0000-000072870000}"/>
    <cellStyle name="Normal 53 15 2 2" xfId="33519" xr:uid="{00000000-0005-0000-0000-000073870000}"/>
    <cellStyle name="Normal 53 15 2 2 2" xfId="33520" xr:uid="{00000000-0005-0000-0000-000074870000}"/>
    <cellStyle name="Normal 53 15 2 3" xfId="33521" xr:uid="{00000000-0005-0000-0000-000075870000}"/>
    <cellStyle name="Normal 53 15 3" xfId="33522" xr:uid="{00000000-0005-0000-0000-000076870000}"/>
    <cellStyle name="Normal 53 15 3 2" xfId="33523" xr:uid="{00000000-0005-0000-0000-000077870000}"/>
    <cellStyle name="Normal 53 15 4" xfId="33524" xr:uid="{00000000-0005-0000-0000-000078870000}"/>
    <cellStyle name="Normal 53 16" xfId="33525" xr:uid="{00000000-0005-0000-0000-000079870000}"/>
    <cellStyle name="Normal 53 16 2" xfId="33526" xr:uid="{00000000-0005-0000-0000-00007A870000}"/>
    <cellStyle name="Normal 53 16 2 2" xfId="33527" xr:uid="{00000000-0005-0000-0000-00007B870000}"/>
    <cellStyle name="Normal 53 16 2 2 2" xfId="33528" xr:uid="{00000000-0005-0000-0000-00007C870000}"/>
    <cellStyle name="Normal 53 16 2 3" xfId="33529" xr:uid="{00000000-0005-0000-0000-00007D870000}"/>
    <cellStyle name="Normal 53 16 3" xfId="33530" xr:uid="{00000000-0005-0000-0000-00007E870000}"/>
    <cellStyle name="Normal 53 16 3 2" xfId="33531" xr:uid="{00000000-0005-0000-0000-00007F870000}"/>
    <cellStyle name="Normal 53 16 4" xfId="33532" xr:uid="{00000000-0005-0000-0000-000080870000}"/>
    <cellStyle name="Normal 53 17" xfId="33533" xr:uid="{00000000-0005-0000-0000-000081870000}"/>
    <cellStyle name="Normal 53 17 2" xfId="33534" xr:uid="{00000000-0005-0000-0000-000082870000}"/>
    <cellStyle name="Normal 53 17 2 2" xfId="33535" xr:uid="{00000000-0005-0000-0000-000083870000}"/>
    <cellStyle name="Normal 53 17 2 2 2" xfId="33536" xr:uid="{00000000-0005-0000-0000-000084870000}"/>
    <cellStyle name="Normal 53 17 2 3" xfId="33537" xr:uid="{00000000-0005-0000-0000-000085870000}"/>
    <cellStyle name="Normal 53 17 3" xfId="33538" xr:uid="{00000000-0005-0000-0000-000086870000}"/>
    <cellStyle name="Normal 53 17 3 2" xfId="33539" xr:uid="{00000000-0005-0000-0000-000087870000}"/>
    <cellStyle name="Normal 53 17 4" xfId="33540" xr:uid="{00000000-0005-0000-0000-000088870000}"/>
    <cellStyle name="Normal 53 18" xfId="33541" xr:uid="{00000000-0005-0000-0000-000089870000}"/>
    <cellStyle name="Normal 53 18 2" xfId="33542" xr:uid="{00000000-0005-0000-0000-00008A870000}"/>
    <cellStyle name="Normal 53 18 2 2" xfId="33543" xr:uid="{00000000-0005-0000-0000-00008B870000}"/>
    <cellStyle name="Normal 53 18 2 2 2" xfId="33544" xr:uid="{00000000-0005-0000-0000-00008C870000}"/>
    <cellStyle name="Normal 53 18 2 3" xfId="33545" xr:uid="{00000000-0005-0000-0000-00008D870000}"/>
    <cellStyle name="Normal 53 18 3" xfId="33546" xr:uid="{00000000-0005-0000-0000-00008E870000}"/>
    <cellStyle name="Normal 53 18 3 2" xfId="33547" xr:uid="{00000000-0005-0000-0000-00008F870000}"/>
    <cellStyle name="Normal 53 18 4" xfId="33548" xr:uid="{00000000-0005-0000-0000-000090870000}"/>
    <cellStyle name="Normal 53 19" xfId="33549" xr:uid="{00000000-0005-0000-0000-000091870000}"/>
    <cellStyle name="Normal 53 19 2" xfId="33550" xr:uid="{00000000-0005-0000-0000-000092870000}"/>
    <cellStyle name="Normal 53 19 2 2" xfId="33551" xr:uid="{00000000-0005-0000-0000-000093870000}"/>
    <cellStyle name="Normal 53 19 2 2 2" xfId="33552" xr:uid="{00000000-0005-0000-0000-000094870000}"/>
    <cellStyle name="Normal 53 19 2 3" xfId="33553" xr:uid="{00000000-0005-0000-0000-000095870000}"/>
    <cellStyle name="Normal 53 19 3" xfId="33554" xr:uid="{00000000-0005-0000-0000-000096870000}"/>
    <cellStyle name="Normal 53 19 3 2" xfId="33555" xr:uid="{00000000-0005-0000-0000-000097870000}"/>
    <cellStyle name="Normal 53 19 4" xfId="33556" xr:uid="{00000000-0005-0000-0000-000098870000}"/>
    <cellStyle name="Normal 53 2" xfId="33557" xr:uid="{00000000-0005-0000-0000-000099870000}"/>
    <cellStyle name="Normal 53 2 10" xfId="33558" xr:uid="{00000000-0005-0000-0000-00009A870000}"/>
    <cellStyle name="Normal 53 2 2" xfId="33559" xr:uid="{00000000-0005-0000-0000-00009B870000}"/>
    <cellStyle name="Normal 53 2 2 2" xfId="33560" xr:uid="{00000000-0005-0000-0000-00009C870000}"/>
    <cellStyle name="Normal 53 2 2 2 2" xfId="33561" xr:uid="{00000000-0005-0000-0000-00009D870000}"/>
    <cellStyle name="Normal 53 2 2 2 2 2" xfId="33562" xr:uid="{00000000-0005-0000-0000-00009E870000}"/>
    <cellStyle name="Normal 53 2 2 2 2 2 2" xfId="33563" xr:uid="{00000000-0005-0000-0000-00009F870000}"/>
    <cellStyle name="Normal 53 2 2 2 2 3" xfId="33564" xr:uid="{00000000-0005-0000-0000-0000A0870000}"/>
    <cellStyle name="Normal 53 2 2 2 3" xfId="33565" xr:uid="{00000000-0005-0000-0000-0000A1870000}"/>
    <cellStyle name="Normal 53 2 2 3" xfId="33566" xr:uid="{00000000-0005-0000-0000-0000A2870000}"/>
    <cellStyle name="Normal 53 2 2 3 2" xfId="33567" xr:uid="{00000000-0005-0000-0000-0000A3870000}"/>
    <cellStyle name="Normal 53 2 2 3 2 2" xfId="33568" xr:uid="{00000000-0005-0000-0000-0000A4870000}"/>
    <cellStyle name="Normal 53 2 2 3 3" xfId="33569" xr:uid="{00000000-0005-0000-0000-0000A5870000}"/>
    <cellStyle name="Normal 53 2 2 4" xfId="33570" xr:uid="{00000000-0005-0000-0000-0000A6870000}"/>
    <cellStyle name="Normal 53 2 2 4 2" xfId="33571" xr:uid="{00000000-0005-0000-0000-0000A7870000}"/>
    <cellStyle name="Normal 53 2 2 4 2 2" xfId="33572" xr:uid="{00000000-0005-0000-0000-0000A8870000}"/>
    <cellStyle name="Normal 53 2 2 4 3" xfId="33573" xr:uid="{00000000-0005-0000-0000-0000A9870000}"/>
    <cellStyle name="Normal 53 2 2 5" xfId="33574" xr:uid="{00000000-0005-0000-0000-0000AA870000}"/>
    <cellStyle name="Normal 53 2 2 5 2" xfId="33575" xr:uid="{00000000-0005-0000-0000-0000AB870000}"/>
    <cellStyle name="Normal 53 2 2 5 2 2" xfId="33576" xr:uid="{00000000-0005-0000-0000-0000AC870000}"/>
    <cellStyle name="Normal 53 2 2 5 3" xfId="33577" xr:uid="{00000000-0005-0000-0000-0000AD870000}"/>
    <cellStyle name="Normal 53 2 2 6" xfId="33578" xr:uid="{00000000-0005-0000-0000-0000AE870000}"/>
    <cellStyle name="Normal 53 2 2 6 2" xfId="33579" xr:uid="{00000000-0005-0000-0000-0000AF870000}"/>
    <cellStyle name="Normal 53 2 2 6 2 2" xfId="33580" xr:uid="{00000000-0005-0000-0000-0000B0870000}"/>
    <cellStyle name="Normal 53 2 2 6 3" xfId="33581" xr:uid="{00000000-0005-0000-0000-0000B1870000}"/>
    <cellStyle name="Normal 53 2 2 7" xfId="33582" xr:uid="{00000000-0005-0000-0000-0000B2870000}"/>
    <cellStyle name="Normal 53 2 2 7 2" xfId="33583" xr:uid="{00000000-0005-0000-0000-0000B3870000}"/>
    <cellStyle name="Normal 53 2 2 8" xfId="33584" xr:uid="{00000000-0005-0000-0000-0000B4870000}"/>
    <cellStyle name="Normal 53 2 3" xfId="33585" xr:uid="{00000000-0005-0000-0000-0000B5870000}"/>
    <cellStyle name="Normal 53 2 3 2" xfId="33586" xr:uid="{00000000-0005-0000-0000-0000B6870000}"/>
    <cellStyle name="Normal 53 2 3 2 2" xfId="33587" xr:uid="{00000000-0005-0000-0000-0000B7870000}"/>
    <cellStyle name="Normal 53 2 3 2 2 2" xfId="33588" xr:uid="{00000000-0005-0000-0000-0000B8870000}"/>
    <cellStyle name="Normal 53 2 3 2 3" xfId="33589" xr:uid="{00000000-0005-0000-0000-0000B9870000}"/>
    <cellStyle name="Normal 53 2 3 3" xfId="33590" xr:uid="{00000000-0005-0000-0000-0000BA870000}"/>
    <cellStyle name="Normal 53 2 3 3 2" xfId="33591" xr:uid="{00000000-0005-0000-0000-0000BB870000}"/>
    <cellStyle name="Normal 53 2 3 4" xfId="33592" xr:uid="{00000000-0005-0000-0000-0000BC870000}"/>
    <cellStyle name="Normal 53 2 4" xfId="33593" xr:uid="{00000000-0005-0000-0000-0000BD870000}"/>
    <cellStyle name="Normal 53 2 4 2" xfId="33594" xr:uid="{00000000-0005-0000-0000-0000BE870000}"/>
    <cellStyle name="Normal 53 2 4 2 2" xfId="33595" xr:uid="{00000000-0005-0000-0000-0000BF870000}"/>
    <cellStyle name="Normal 53 2 4 2 2 2" xfId="33596" xr:uid="{00000000-0005-0000-0000-0000C0870000}"/>
    <cellStyle name="Normal 53 2 4 2 3" xfId="33597" xr:uid="{00000000-0005-0000-0000-0000C1870000}"/>
    <cellStyle name="Normal 53 2 4 3" xfId="33598" xr:uid="{00000000-0005-0000-0000-0000C2870000}"/>
    <cellStyle name="Normal 53 2 4 3 2" xfId="33599" xr:uid="{00000000-0005-0000-0000-0000C3870000}"/>
    <cellStyle name="Normal 53 2 4 4" xfId="33600" xr:uid="{00000000-0005-0000-0000-0000C4870000}"/>
    <cellStyle name="Normal 53 2 5" xfId="33601" xr:uid="{00000000-0005-0000-0000-0000C5870000}"/>
    <cellStyle name="Normal 53 2 5 2" xfId="33602" xr:uid="{00000000-0005-0000-0000-0000C6870000}"/>
    <cellStyle name="Normal 53 2 5 2 2" xfId="33603" xr:uid="{00000000-0005-0000-0000-0000C7870000}"/>
    <cellStyle name="Normal 53 2 5 3" xfId="33604" xr:uid="{00000000-0005-0000-0000-0000C8870000}"/>
    <cellStyle name="Normal 53 2 5 3 2" xfId="33605" xr:uid="{00000000-0005-0000-0000-0000C9870000}"/>
    <cellStyle name="Normal 53 2 5 4" xfId="33606" xr:uid="{00000000-0005-0000-0000-0000CA870000}"/>
    <cellStyle name="Normal 53 2 6" xfId="33607" xr:uid="{00000000-0005-0000-0000-0000CB870000}"/>
    <cellStyle name="Normal 53 2 6 2" xfId="33608" xr:uid="{00000000-0005-0000-0000-0000CC870000}"/>
    <cellStyle name="Normal 53 2 7" xfId="33609" xr:uid="{00000000-0005-0000-0000-0000CD870000}"/>
    <cellStyle name="Normal 53 2 7 2" xfId="33610" xr:uid="{00000000-0005-0000-0000-0000CE870000}"/>
    <cellStyle name="Normal 53 2 8" xfId="33611" xr:uid="{00000000-0005-0000-0000-0000CF870000}"/>
    <cellStyle name="Normal 53 2 8 2" xfId="33612" xr:uid="{00000000-0005-0000-0000-0000D0870000}"/>
    <cellStyle name="Normal 53 2 9" xfId="33613" xr:uid="{00000000-0005-0000-0000-0000D1870000}"/>
    <cellStyle name="Normal 53 20" xfId="33614" xr:uid="{00000000-0005-0000-0000-0000D2870000}"/>
    <cellStyle name="Normal 53 20 2" xfId="33615" xr:uid="{00000000-0005-0000-0000-0000D3870000}"/>
    <cellStyle name="Normal 53 20 2 2" xfId="33616" xr:uid="{00000000-0005-0000-0000-0000D4870000}"/>
    <cellStyle name="Normal 53 20 2 2 2" xfId="33617" xr:uid="{00000000-0005-0000-0000-0000D5870000}"/>
    <cellStyle name="Normal 53 20 2 3" xfId="33618" xr:uid="{00000000-0005-0000-0000-0000D6870000}"/>
    <cellStyle name="Normal 53 20 3" xfId="33619" xr:uid="{00000000-0005-0000-0000-0000D7870000}"/>
    <cellStyle name="Normal 53 20 3 2" xfId="33620" xr:uid="{00000000-0005-0000-0000-0000D8870000}"/>
    <cellStyle name="Normal 53 20 4" xfId="33621" xr:uid="{00000000-0005-0000-0000-0000D9870000}"/>
    <cellStyle name="Normal 53 21" xfId="33622" xr:uid="{00000000-0005-0000-0000-0000DA870000}"/>
    <cellStyle name="Normal 53 21 2" xfId="33623" xr:uid="{00000000-0005-0000-0000-0000DB870000}"/>
    <cellStyle name="Normal 53 21 2 2" xfId="33624" xr:uid="{00000000-0005-0000-0000-0000DC870000}"/>
    <cellStyle name="Normal 53 21 2 2 2" xfId="33625" xr:uid="{00000000-0005-0000-0000-0000DD870000}"/>
    <cellStyle name="Normal 53 21 2 3" xfId="33626" xr:uid="{00000000-0005-0000-0000-0000DE870000}"/>
    <cellStyle name="Normal 53 21 3" xfId="33627" xr:uid="{00000000-0005-0000-0000-0000DF870000}"/>
    <cellStyle name="Normal 53 21 3 2" xfId="33628" xr:uid="{00000000-0005-0000-0000-0000E0870000}"/>
    <cellStyle name="Normal 53 21 4" xfId="33629" xr:uid="{00000000-0005-0000-0000-0000E1870000}"/>
    <cellStyle name="Normal 53 22" xfId="33630" xr:uid="{00000000-0005-0000-0000-0000E2870000}"/>
    <cellStyle name="Normal 53 22 2" xfId="33631" xr:uid="{00000000-0005-0000-0000-0000E3870000}"/>
    <cellStyle name="Normal 53 22 2 2" xfId="33632" xr:uid="{00000000-0005-0000-0000-0000E4870000}"/>
    <cellStyle name="Normal 53 22 2 2 2" xfId="33633" xr:uid="{00000000-0005-0000-0000-0000E5870000}"/>
    <cellStyle name="Normal 53 22 2 3" xfId="33634" xr:uid="{00000000-0005-0000-0000-0000E6870000}"/>
    <cellStyle name="Normal 53 22 3" xfId="33635" xr:uid="{00000000-0005-0000-0000-0000E7870000}"/>
    <cellStyle name="Normal 53 22 3 2" xfId="33636" xr:uid="{00000000-0005-0000-0000-0000E8870000}"/>
    <cellStyle name="Normal 53 22 4" xfId="33637" xr:uid="{00000000-0005-0000-0000-0000E9870000}"/>
    <cellStyle name="Normal 53 23" xfId="33638" xr:uid="{00000000-0005-0000-0000-0000EA870000}"/>
    <cellStyle name="Normal 53 23 2" xfId="33639" xr:uid="{00000000-0005-0000-0000-0000EB870000}"/>
    <cellStyle name="Normal 53 23 2 2" xfId="33640" xr:uid="{00000000-0005-0000-0000-0000EC870000}"/>
    <cellStyle name="Normal 53 23 2 2 2" xfId="33641" xr:uid="{00000000-0005-0000-0000-0000ED870000}"/>
    <cellStyle name="Normal 53 23 2 3" xfId="33642" xr:uid="{00000000-0005-0000-0000-0000EE870000}"/>
    <cellStyle name="Normal 53 23 3" xfId="33643" xr:uid="{00000000-0005-0000-0000-0000EF870000}"/>
    <cellStyle name="Normal 53 23 3 2" xfId="33644" xr:uid="{00000000-0005-0000-0000-0000F0870000}"/>
    <cellStyle name="Normal 53 23 4" xfId="33645" xr:uid="{00000000-0005-0000-0000-0000F1870000}"/>
    <cellStyle name="Normal 53 24" xfId="33646" xr:uid="{00000000-0005-0000-0000-0000F2870000}"/>
    <cellStyle name="Normal 53 24 2" xfId="33647" xr:uid="{00000000-0005-0000-0000-0000F3870000}"/>
    <cellStyle name="Normal 53 24 2 2" xfId="33648" xr:uid="{00000000-0005-0000-0000-0000F4870000}"/>
    <cellStyle name="Normal 53 24 2 2 2" xfId="33649" xr:uid="{00000000-0005-0000-0000-0000F5870000}"/>
    <cellStyle name="Normal 53 24 2 3" xfId="33650" xr:uid="{00000000-0005-0000-0000-0000F6870000}"/>
    <cellStyle name="Normal 53 24 3" xfId="33651" xr:uid="{00000000-0005-0000-0000-0000F7870000}"/>
    <cellStyle name="Normal 53 24 3 2" xfId="33652" xr:uid="{00000000-0005-0000-0000-0000F8870000}"/>
    <cellStyle name="Normal 53 24 4" xfId="33653" xr:uid="{00000000-0005-0000-0000-0000F9870000}"/>
    <cellStyle name="Normal 53 25" xfId="33654" xr:uid="{00000000-0005-0000-0000-0000FA870000}"/>
    <cellStyle name="Normal 53 25 2" xfId="33655" xr:uid="{00000000-0005-0000-0000-0000FB870000}"/>
    <cellStyle name="Normal 53 25 2 2" xfId="33656" xr:uid="{00000000-0005-0000-0000-0000FC870000}"/>
    <cellStyle name="Normal 53 25 2 2 2" xfId="33657" xr:uid="{00000000-0005-0000-0000-0000FD870000}"/>
    <cellStyle name="Normal 53 25 2 3" xfId="33658" xr:uid="{00000000-0005-0000-0000-0000FE870000}"/>
    <cellStyle name="Normal 53 25 3" xfId="33659" xr:uid="{00000000-0005-0000-0000-0000FF870000}"/>
    <cellStyle name="Normal 53 25 3 2" xfId="33660" xr:uid="{00000000-0005-0000-0000-000000880000}"/>
    <cellStyle name="Normal 53 25 4" xfId="33661" xr:uid="{00000000-0005-0000-0000-000001880000}"/>
    <cellStyle name="Normal 53 26" xfId="33662" xr:uid="{00000000-0005-0000-0000-000002880000}"/>
    <cellStyle name="Normal 53 26 2" xfId="33663" xr:uid="{00000000-0005-0000-0000-000003880000}"/>
    <cellStyle name="Normal 53 26 2 2" xfId="33664" xr:uid="{00000000-0005-0000-0000-000004880000}"/>
    <cellStyle name="Normal 53 26 2 2 2" xfId="33665" xr:uid="{00000000-0005-0000-0000-000005880000}"/>
    <cellStyle name="Normal 53 26 2 3" xfId="33666" xr:uid="{00000000-0005-0000-0000-000006880000}"/>
    <cellStyle name="Normal 53 26 3" xfId="33667" xr:uid="{00000000-0005-0000-0000-000007880000}"/>
    <cellStyle name="Normal 53 26 3 2" xfId="33668" xr:uid="{00000000-0005-0000-0000-000008880000}"/>
    <cellStyle name="Normal 53 26 4" xfId="33669" xr:uid="{00000000-0005-0000-0000-000009880000}"/>
    <cellStyle name="Normal 53 27" xfId="33670" xr:uid="{00000000-0005-0000-0000-00000A880000}"/>
    <cellStyle name="Normal 53 27 2" xfId="33671" xr:uid="{00000000-0005-0000-0000-00000B880000}"/>
    <cellStyle name="Normal 53 27 2 2" xfId="33672" xr:uid="{00000000-0005-0000-0000-00000C880000}"/>
    <cellStyle name="Normal 53 27 2 2 2" xfId="33673" xr:uid="{00000000-0005-0000-0000-00000D880000}"/>
    <cellStyle name="Normal 53 27 2 3" xfId="33674" xr:uid="{00000000-0005-0000-0000-00000E880000}"/>
    <cellStyle name="Normal 53 27 3" xfId="33675" xr:uid="{00000000-0005-0000-0000-00000F880000}"/>
    <cellStyle name="Normal 53 27 3 2" xfId="33676" xr:uid="{00000000-0005-0000-0000-000010880000}"/>
    <cellStyle name="Normal 53 27 4" xfId="33677" xr:uid="{00000000-0005-0000-0000-000011880000}"/>
    <cellStyle name="Normal 53 28" xfId="33678" xr:uid="{00000000-0005-0000-0000-000012880000}"/>
    <cellStyle name="Normal 53 28 2" xfId="33679" xr:uid="{00000000-0005-0000-0000-000013880000}"/>
    <cellStyle name="Normal 53 28 2 2" xfId="33680" xr:uid="{00000000-0005-0000-0000-000014880000}"/>
    <cellStyle name="Normal 53 28 2 2 2" xfId="33681" xr:uid="{00000000-0005-0000-0000-000015880000}"/>
    <cellStyle name="Normal 53 28 2 3" xfId="33682" xr:uid="{00000000-0005-0000-0000-000016880000}"/>
    <cellStyle name="Normal 53 28 3" xfId="33683" xr:uid="{00000000-0005-0000-0000-000017880000}"/>
    <cellStyle name="Normal 53 28 3 2" xfId="33684" xr:uid="{00000000-0005-0000-0000-000018880000}"/>
    <cellStyle name="Normal 53 28 4" xfId="33685" xr:uid="{00000000-0005-0000-0000-000019880000}"/>
    <cellStyle name="Normal 53 29" xfId="33686" xr:uid="{00000000-0005-0000-0000-00001A880000}"/>
    <cellStyle name="Normal 53 29 2" xfId="33687" xr:uid="{00000000-0005-0000-0000-00001B880000}"/>
    <cellStyle name="Normal 53 29 2 2" xfId="33688" xr:uid="{00000000-0005-0000-0000-00001C880000}"/>
    <cellStyle name="Normal 53 29 2 2 2" xfId="33689" xr:uid="{00000000-0005-0000-0000-00001D880000}"/>
    <cellStyle name="Normal 53 29 2 3" xfId="33690" xr:uid="{00000000-0005-0000-0000-00001E880000}"/>
    <cellStyle name="Normal 53 29 3" xfId="33691" xr:uid="{00000000-0005-0000-0000-00001F880000}"/>
    <cellStyle name="Normal 53 29 3 2" xfId="33692" xr:uid="{00000000-0005-0000-0000-000020880000}"/>
    <cellStyle name="Normal 53 29 4" xfId="33693" xr:uid="{00000000-0005-0000-0000-000021880000}"/>
    <cellStyle name="Normal 53 3" xfId="33694" xr:uid="{00000000-0005-0000-0000-000022880000}"/>
    <cellStyle name="Normal 53 3 2" xfId="33695" xr:uid="{00000000-0005-0000-0000-000023880000}"/>
    <cellStyle name="Normal 53 3 2 2" xfId="33696" xr:uid="{00000000-0005-0000-0000-000024880000}"/>
    <cellStyle name="Normal 53 3 2 2 2" xfId="33697" xr:uid="{00000000-0005-0000-0000-000025880000}"/>
    <cellStyle name="Normal 53 3 2 2 2 2" xfId="59226" xr:uid="{00000000-0005-0000-0000-000026880000}"/>
    <cellStyle name="Normal 53 3 2 2 3" xfId="58447" xr:uid="{00000000-0005-0000-0000-000027880000}"/>
    <cellStyle name="Normal 53 3 2 3" xfId="33698" xr:uid="{00000000-0005-0000-0000-000028880000}"/>
    <cellStyle name="Normal 53 3 2 3 2" xfId="59225" xr:uid="{00000000-0005-0000-0000-000029880000}"/>
    <cellStyle name="Normal 53 3 2 4" xfId="58092" xr:uid="{00000000-0005-0000-0000-00002A880000}"/>
    <cellStyle name="Normal 53 3 3" xfId="33699" xr:uid="{00000000-0005-0000-0000-00002B880000}"/>
    <cellStyle name="Normal 53 3 3 2" xfId="33700" xr:uid="{00000000-0005-0000-0000-00002C880000}"/>
    <cellStyle name="Normal 53 3 3 2 2" xfId="59228" xr:uid="{00000000-0005-0000-0000-00002D880000}"/>
    <cellStyle name="Normal 53 3 3 2 3" xfId="58578" xr:uid="{00000000-0005-0000-0000-00002E880000}"/>
    <cellStyle name="Normal 53 3 3 3" xfId="59227" xr:uid="{00000000-0005-0000-0000-00002F880000}"/>
    <cellStyle name="Normal 53 3 3 4" xfId="58219" xr:uid="{00000000-0005-0000-0000-000030880000}"/>
    <cellStyle name="Normal 53 3 4" xfId="33701" xr:uid="{00000000-0005-0000-0000-000031880000}"/>
    <cellStyle name="Normal 53 3 4 2" xfId="59229" xr:uid="{00000000-0005-0000-0000-000032880000}"/>
    <cellStyle name="Normal 53 3 5" xfId="33702" xr:uid="{00000000-0005-0000-0000-000033880000}"/>
    <cellStyle name="Normal 53 3 5 2" xfId="59224" xr:uid="{00000000-0005-0000-0000-000034880000}"/>
    <cellStyle name="Normal 53 30" xfId="33703" xr:uid="{00000000-0005-0000-0000-000035880000}"/>
    <cellStyle name="Normal 53 30 2" xfId="33704" xr:uid="{00000000-0005-0000-0000-000036880000}"/>
    <cellStyle name="Normal 53 30 2 2" xfId="33705" xr:uid="{00000000-0005-0000-0000-000037880000}"/>
    <cellStyle name="Normal 53 30 2 2 2" xfId="33706" xr:uid="{00000000-0005-0000-0000-000038880000}"/>
    <cellStyle name="Normal 53 30 2 3" xfId="33707" xr:uid="{00000000-0005-0000-0000-000039880000}"/>
    <cellStyle name="Normal 53 30 3" xfId="33708" xr:uid="{00000000-0005-0000-0000-00003A880000}"/>
    <cellStyle name="Normal 53 30 3 2" xfId="33709" xr:uid="{00000000-0005-0000-0000-00003B880000}"/>
    <cellStyle name="Normal 53 30 4" xfId="33710" xr:uid="{00000000-0005-0000-0000-00003C880000}"/>
    <cellStyle name="Normal 53 31" xfId="33711" xr:uid="{00000000-0005-0000-0000-00003D880000}"/>
    <cellStyle name="Normal 53 31 2" xfId="33712" xr:uid="{00000000-0005-0000-0000-00003E880000}"/>
    <cellStyle name="Normal 53 31 2 2" xfId="33713" xr:uid="{00000000-0005-0000-0000-00003F880000}"/>
    <cellStyle name="Normal 53 31 2 2 2" xfId="33714" xr:uid="{00000000-0005-0000-0000-000040880000}"/>
    <cellStyle name="Normal 53 31 2 3" xfId="33715" xr:uid="{00000000-0005-0000-0000-000041880000}"/>
    <cellStyle name="Normal 53 31 3" xfId="33716" xr:uid="{00000000-0005-0000-0000-000042880000}"/>
    <cellStyle name="Normal 53 31 3 2" xfId="33717" xr:uid="{00000000-0005-0000-0000-000043880000}"/>
    <cellStyle name="Normal 53 31 4" xfId="33718" xr:uid="{00000000-0005-0000-0000-000044880000}"/>
    <cellStyle name="Normal 53 32" xfId="33719" xr:uid="{00000000-0005-0000-0000-000045880000}"/>
    <cellStyle name="Normal 53 32 2" xfId="33720" xr:uid="{00000000-0005-0000-0000-000046880000}"/>
    <cellStyle name="Normal 53 32 2 2" xfId="33721" xr:uid="{00000000-0005-0000-0000-000047880000}"/>
    <cellStyle name="Normal 53 32 2 2 2" xfId="33722" xr:uid="{00000000-0005-0000-0000-000048880000}"/>
    <cellStyle name="Normal 53 32 2 3" xfId="33723" xr:uid="{00000000-0005-0000-0000-000049880000}"/>
    <cellStyle name="Normal 53 32 3" xfId="33724" xr:uid="{00000000-0005-0000-0000-00004A880000}"/>
    <cellStyle name="Normal 53 32 3 2" xfId="33725" xr:uid="{00000000-0005-0000-0000-00004B880000}"/>
    <cellStyle name="Normal 53 32 4" xfId="33726" xr:uid="{00000000-0005-0000-0000-00004C880000}"/>
    <cellStyle name="Normal 53 33" xfId="33727" xr:uid="{00000000-0005-0000-0000-00004D880000}"/>
    <cellStyle name="Normal 53 33 2" xfId="33728" xr:uid="{00000000-0005-0000-0000-00004E880000}"/>
    <cellStyle name="Normal 53 33 2 2" xfId="33729" xr:uid="{00000000-0005-0000-0000-00004F880000}"/>
    <cellStyle name="Normal 53 33 2 2 2" xfId="33730" xr:uid="{00000000-0005-0000-0000-000050880000}"/>
    <cellStyle name="Normal 53 33 2 3" xfId="33731" xr:uid="{00000000-0005-0000-0000-000051880000}"/>
    <cellStyle name="Normal 53 33 3" xfId="33732" xr:uid="{00000000-0005-0000-0000-000052880000}"/>
    <cellStyle name="Normal 53 33 3 2" xfId="33733" xr:uid="{00000000-0005-0000-0000-000053880000}"/>
    <cellStyle name="Normal 53 33 4" xfId="33734" xr:uid="{00000000-0005-0000-0000-000054880000}"/>
    <cellStyle name="Normal 53 34" xfId="33735" xr:uid="{00000000-0005-0000-0000-000055880000}"/>
    <cellStyle name="Normal 53 34 2" xfId="33736" xr:uid="{00000000-0005-0000-0000-000056880000}"/>
    <cellStyle name="Normal 53 34 2 2" xfId="33737" xr:uid="{00000000-0005-0000-0000-000057880000}"/>
    <cellStyle name="Normal 53 34 2 2 2" xfId="33738" xr:uid="{00000000-0005-0000-0000-000058880000}"/>
    <cellStyle name="Normal 53 34 2 3" xfId="33739" xr:uid="{00000000-0005-0000-0000-000059880000}"/>
    <cellStyle name="Normal 53 34 3" xfId="33740" xr:uid="{00000000-0005-0000-0000-00005A880000}"/>
    <cellStyle name="Normal 53 34 3 2" xfId="33741" xr:uid="{00000000-0005-0000-0000-00005B880000}"/>
    <cellStyle name="Normal 53 34 4" xfId="33742" xr:uid="{00000000-0005-0000-0000-00005C880000}"/>
    <cellStyle name="Normal 53 35" xfId="33743" xr:uid="{00000000-0005-0000-0000-00005D880000}"/>
    <cellStyle name="Normal 53 35 2" xfId="33744" xr:uid="{00000000-0005-0000-0000-00005E880000}"/>
    <cellStyle name="Normal 53 35 2 2" xfId="33745" xr:uid="{00000000-0005-0000-0000-00005F880000}"/>
    <cellStyle name="Normal 53 35 2 2 2" xfId="33746" xr:uid="{00000000-0005-0000-0000-000060880000}"/>
    <cellStyle name="Normal 53 35 2 3" xfId="33747" xr:uid="{00000000-0005-0000-0000-000061880000}"/>
    <cellStyle name="Normal 53 35 3" xfId="33748" xr:uid="{00000000-0005-0000-0000-000062880000}"/>
    <cellStyle name="Normal 53 35 3 2" xfId="33749" xr:uid="{00000000-0005-0000-0000-000063880000}"/>
    <cellStyle name="Normal 53 35 4" xfId="33750" xr:uid="{00000000-0005-0000-0000-000064880000}"/>
    <cellStyle name="Normal 53 36" xfId="33751" xr:uid="{00000000-0005-0000-0000-000065880000}"/>
    <cellStyle name="Normal 53 36 2" xfId="33752" xr:uid="{00000000-0005-0000-0000-000066880000}"/>
    <cellStyle name="Normal 53 36 2 2" xfId="33753" xr:uid="{00000000-0005-0000-0000-000067880000}"/>
    <cellStyle name="Normal 53 36 2 2 2" xfId="33754" xr:uid="{00000000-0005-0000-0000-000068880000}"/>
    <cellStyle name="Normal 53 36 2 3" xfId="33755" xr:uid="{00000000-0005-0000-0000-000069880000}"/>
    <cellStyle name="Normal 53 36 3" xfId="33756" xr:uid="{00000000-0005-0000-0000-00006A880000}"/>
    <cellStyle name="Normal 53 36 3 2" xfId="33757" xr:uid="{00000000-0005-0000-0000-00006B880000}"/>
    <cellStyle name="Normal 53 36 4" xfId="33758" xr:uid="{00000000-0005-0000-0000-00006C880000}"/>
    <cellStyle name="Normal 53 37" xfId="33759" xr:uid="{00000000-0005-0000-0000-00006D880000}"/>
    <cellStyle name="Normal 53 37 2" xfId="33760" xr:uid="{00000000-0005-0000-0000-00006E880000}"/>
    <cellStyle name="Normal 53 37 2 2" xfId="33761" xr:uid="{00000000-0005-0000-0000-00006F880000}"/>
    <cellStyle name="Normal 53 37 2 2 2" xfId="33762" xr:uid="{00000000-0005-0000-0000-000070880000}"/>
    <cellStyle name="Normal 53 37 2 3" xfId="33763" xr:uid="{00000000-0005-0000-0000-000071880000}"/>
    <cellStyle name="Normal 53 37 3" xfId="33764" xr:uid="{00000000-0005-0000-0000-000072880000}"/>
    <cellStyle name="Normal 53 37 3 2" xfId="33765" xr:uid="{00000000-0005-0000-0000-000073880000}"/>
    <cellStyle name="Normal 53 37 4" xfId="33766" xr:uid="{00000000-0005-0000-0000-000074880000}"/>
    <cellStyle name="Normal 53 38" xfId="33767" xr:uid="{00000000-0005-0000-0000-000075880000}"/>
    <cellStyle name="Normal 53 38 2" xfId="33768" xr:uid="{00000000-0005-0000-0000-000076880000}"/>
    <cellStyle name="Normal 53 38 2 2" xfId="33769" xr:uid="{00000000-0005-0000-0000-000077880000}"/>
    <cellStyle name="Normal 53 38 2 2 2" xfId="33770" xr:uid="{00000000-0005-0000-0000-000078880000}"/>
    <cellStyle name="Normal 53 38 2 3" xfId="33771" xr:uid="{00000000-0005-0000-0000-000079880000}"/>
    <cellStyle name="Normal 53 38 3" xfId="33772" xr:uid="{00000000-0005-0000-0000-00007A880000}"/>
    <cellStyle name="Normal 53 38 3 2" xfId="33773" xr:uid="{00000000-0005-0000-0000-00007B880000}"/>
    <cellStyle name="Normal 53 38 4" xfId="33774" xr:uid="{00000000-0005-0000-0000-00007C880000}"/>
    <cellStyle name="Normal 53 39" xfId="33775" xr:uid="{00000000-0005-0000-0000-00007D880000}"/>
    <cellStyle name="Normal 53 39 2" xfId="33776" xr:uid="{00000000-0005-0000-0000-00007E880000}"/>
    <cellStyle name="Normal 53 39 2 2" xfId="33777" xr:uid="{00000000-0005-0000-0000-00007F880000}"/>
    <cellStyle name="Normal 53 39 2 2 2" xfId="33778" xr:uid="{00000000-0005-0000-0000-000080880000}"/>
    <cellStyle name="Normal 53 39 2 3" xfId="33779" xr:uid="{00000000-0005-0000-0000-000081880000}"/>
    <cellStyle name="Normal 53 39 3" xfId="33780" xr:uid="{00000000-0005-0000-0000-000082880000}"/>
    <cellStyle name="Normal 53 39 3 2" xfId="33781" xr:uid="{00000000-0005-0000-0000-000083880000}"/>
    <cellStyle name="Normal 53 39 4" xfId="33782" xr:uid="{00000000-0005-0000-0000-000084880000}"/>
    <cellStyle name="Normal 53 4" xfId="33783" xr:uid="{00000000-0005-0000-0000-000085880000}"/>
    <cellStyle name="Normal 53 4 2" xfId="33784" xr:uid="{00000000-0005-0000-0000-000086880000}"/>
    <cellStyle name="Normal 53 4 2 2" xfId="33785" xr:uid="{00000000-0005-0000-0000-000087880000}"/>
    <cellStyle name="Normal 53 4 2 2 2" xfId="33786" xr:uid="{00000000-0005-0000-0000-000088880000}"/>
    <cellStyle name="Normal 53 4 2 3" xfId="33787" xr:uid="{00000000-0005-0000-0000-000089880000}"/>
    <cellStyle name="Normal 53 4 3" xfId="33788" xr:uid="{00000000-0005-0000-0000-00008A880000}"/>
    <cellStyle name="Normal 53 4 3 2" xfId="33789" xr:uid="{00000000-0005-0000-0000-00008B880000}"/>
    <cellStyle name="Normal 53 4 4" xfId="33790" xr:uid="{00000000-0005-0000-0000-00008C880000}"/>
    <cellStyle name="Normal 53 40" xfId="33791" xr:uid="{00000000-0005-0000-0000-00008D880000}"/>
    <cellStyle name="Normal 53 40 2" xfId="33792" xr:uid="{00000000-0005-0000-0000-00008E880000}"/>
    <cellStyle name="Normal 53 40 2 2" xfId="33793" xr:uid="{00000000-0005-0000-0000-00008F880000}"/>
    <cellStyle name="Normal 53 40 2 2 2" xfId="33794" xr:uid="{00000000-0005-0000-0000-000090880000}"/>
    <cellStyle name="Normal 53 40 2 3" xfId="33795" xr:uid="{00000000-0005-0000-0000-000091880000}"/>
    <cellStyle name="Normal 53 40 3" xfId="33796" xr:uid="{00000000-0005-0000-0000-000092880000}"/>
    <cellStyle name="Normal 53 40 3 2" xfId="33797" xr:uid="{00000000-0005-0000-0000-000093880000}"/>
    <cellStyle name="Normal 53 40 4" xfId="33798" xr:uid="{00000000-0005-0000-0000-000094880000}"/>
    <cellStyle name="Normal 53 41" xfId="33799" xr:uid="{00000000-0005-0000-0000-000095880000}"/>
    <cellStyle name="Normal 53 41 2" xfId="33800" xr:uid="{00000000-0005-0000-0000-000096880000}"/>
    <cellStyle name="Normal 53 41 2 2" xfId="33801" xr:uid="{00000000-0005-0000-0000-000097880000}"/>
    <cellStyle name="Normal 53 41 2 2 2" xfId="33802" xr:uid="{00000000-0005-0000-0000-000098880000}"/>
    <cellStyle name="Normal 53 41 2 3" xfId="33803" xr:uid="{00000000-0005-0000-0000-000099880000}"/>
    <cellStyle name="Normal 53 41 3" xfId="33804" xr:uid="{00000000-0005-0000-0000-00009A880000}"/>
    <cellStyle name="Normal 53 41 3 2" xfId="33805" xr:uid="{00000000-0005-0000-0000-00009B880000}"/>
    <cellStyle name="Normal 53 41 4" xfId="33806" xr:uid="{00000000-0005-0000-0000-00009C880000}"/>
    <cellStyle name="Normal 53 42" xfId="33807" xr:uid="{00000000-0005-0000-0000-00009D880000}"/>
    <cellStyle name="Normal 53 42 2" xfId="33808" xr:uid="{00000000-0005-0000-0000-00009E880000}"/>
    <cellStyle name="Normal 53 42 2 2" xfId="33809" xr:uid="{00000000-0005-0000-0000-00009F880000}"/>
    <cellStyle name="Normal 53 42 2 2 2" xfId="33810" xr:uid="{00000000-0005-0000-0000-0000A0880000}"/>
    <cellStyle name="Normal 53 42 2 3" xfId="33811" xr:uid="{00000000-0005-0000-0000-0000A1880000}"/>
    <cellStyle name="Normal 53 42 3" xfId="33812" xr:uid="{00000000-0005-0000-0000-0000A2880000}"/>
    <cellStyle name="Normal 53 42 3 2" xfId="33813" xr:uid="{00000000-0005-0000-0000-0000A3880000}"/>
    <cellStyle name="Normal 53 42 4" xfId="33814" xr:uid="{00000000-0005-0000-0000-0000A4880000}"/>
    <cellStyle name="Normal 53 43" xfId="33815" xr:uid="{00000000-0005-0000-0000-0000A5880000}"/>
    <cellStyle name="Normal 53 43 2" xfId="33816" xr:uid="{00000000-0005-0000-0000-0000A6880000}"/>
    <cellStyle name="Normal 53 43 2 2" xfId="33817" xr:uid="{00000000-0005-0000-0000-0000A7880000}"/>
    <cellStyle name="Normal 53 43 2 2 2" xfId="33818" xr:uid="{00000000-0005-0000-0000-0000A8880000}"/>
    <cellStyle name="Normal 53 43 2 3" xfId="33819" xr:uid="{00000000-0005-0000-0000-0000A9880000}"/>
    <cellStyle name="Normal 53 43 3" xfId="33820" xr:uid="{00000000-0005-0000-0000-0000AA880000}"/>
    <cellStyle name="Normal 53 43 3 2" xfId="33821" xr:uid="{00000000-0005-0000-0000-0000AB880000}"/>
    <cellStyle name="Normal 53 43 4" xfId="33822" xr:uid="{00000000-0005-0000-0000-0000AC880000}"/>
    <cellStyle name="Normal 53 44" xfId="33823" xr:uid="{00000000-0005-0000-0000-0000AD880000}"/>
    <cellStyle name="Normal 53 44 2" xfId="33824" xr:uid="{00000000-0005-0000-0000-0000AE880000}"/>
    <cellStyle name="Normal 53 44 2 2" xfId="33825" xr:uid="{00000000-0005-0000-0000-0000AF880000}"/>
    <cellStyle name="Normal 53 44 2 2 2" xfId="33826" xr:uid="{00000000-0005-0000-0000-0000B0880000}"/>
    <cellStyle name="Normal 53 44 2 3" xfId="33827" xr:uid="{00000000-0005-0000-0000-0000B1880000}"/>
    <cellStyle name="Normal 53 44 3" xfId="33828" xr:uid="{00000000-0005-0000-0000-0000B2880000}"/>
    <cellStyle name="Normal 53 44 3 2" xfId="33829" xr:uid="{00000000-0005-0000-0000-0000B3880000}"/>
    <cellStyle name="Normal 53 44 4" xfId="33830" xr:uid="{00000000-0005-0000-0000-0000B4880000}"/>
    <cellStyle name="Normal 53 45" xfId="33831" xr:uid="{00000000-0005-0000-0000-0000B5880000}"/>
    <cellStyle name="Normal 53 45 2" xfId="33832" xr:uid="{00000000-0005-0000-0000-0000B6880000}"/>
    <cellStyle name="Normal 53 45 2 2" xfId="33833" xr:uid="{00000000-0005-0000-0000-0000B7880000}"/>
    <cellStyle name="Normal 53 45 2 2 2" xfId="33834" xr:uid="{00000000-0005-0000-0000-0000B8880000}"/>
    <cellStyle name="Normal 53 45 2 3" xfId="33835" xr:uid="{00000000-0005-0000-0000-0000B9880000}"/>
    <cellStyle name="Normal 53 45 3" xfId="33836" xr:uid="{00000000-0005-0000-0000-0000BA880000}"/>
    <cellStyle name="Normal 53 45 3 2" xfId="33837" xr:uid="{00000000-0005-0000-0000-0000BB880000}"/>
    <cellStyle name="Normal 53 45 4" xfId="33838" xr:uid="{00000000-0005-0000-0000-0000BC880000}"/>
    <cellStyle name="Normal 53 46" xfId="33839" xr:uid="{00000000-0005-0000-0000-0000BD880000}"/>
    <cellStyle name="Normal 53 46 2" xfId="33840" xr:uid="{00000000-0005-0000-0000-0000BE880000}"/>
    <cellStyle name="Normal 53 46 2 2" xfId="33841" xr:uid="{00000000-0005-0000-0000-0000BF880000}"/>
    <cellStyle name="Normal 53 46 2 2 2" xfId="33842" xr:uid="{00000000-0005-0000-0000-0000C0880000}"/>
    <cellStyle name="Normal 53 46 2 3" xfId="33843" xr:uid="{00000000-0005-0000-0000-0000C1880000}"/>
    <cellStyle name="Normal 53 46 3" xfId="33844" xr:uid="{00000000-0005-0000-0000-0000C2880000}"/>
    <cellStyle name="Normal 53 46 3 2" xfId="33845" xr:uid="{00000000-0005-0000-0000-0000C3880000}"/>
    <cellStyle name="Normal 53 46 4" xfId="33846" xr:uid="{00000000-0005-0000-0000-0000C4880000}"/>
    <cellStyle name="Normal 53 47" xfId="33847" xr:uid="{00000000-0005-0000-0000-0000C5880000}"/>
    <cellStyle name="Normal 53 47 2" xfId="33848" xr:uid="{00000000-0005-0000-0000-0000C6880000}"/>
    <cellStyle name="Normal 53 47 2 2" xfId="33849" xr:uid="{00000000-0005-0000-0000-0000C7880000}"/>
    <cellStyle name="Normal 53 47 2 2 2" xfId="33850" xr:uid="{00000000-0005-0000-0000-0000C8880000}"/>
    <cellStyle name="Normal 53 47 2 3" xfId="33851" xr:uid="{00000000-0005-0000-0000-0000C9880000}"/>
    <cellStyle name="Normal 53 47 2 3 2" xfId="33852" xr:uid="{00000000-0005-0000-0000-0000CA880000}"/>
    <cellStyle name="Normal 53 47 2 4" xfId="33853" xr:uid="{00000000-0005-0000-0000-0000CB880000}"/>
    <cellStyle name="Normal 53 47 3" xfId="33854" xr:uid="{00000000-0005-0000-0000-0000CC880000}"/>
    <cellStyle name="Normal 53 47 3 2" xfId="33855" xr:uid="{00000000-0005-0000-0000-0000CD880000}"/>
    <cellStyle name="Normal 53 47 4" xfId="33856" xr:uid="{00000000-0005-0000-0000-0000CE880000}"/>
    <cellStyle name="Normal 53 47 4 2" xfId="33857" xr:uid="{00000000-0005-0000-0000-0000CF880000}"/>
    <cellStyle name="Normal 53 47 5" xfId="33858" xr:uid="{00000000-0005-0000-0000-0000D0880000}"/>
    <cellStyle name="Normal 53 47 5 2" xfId="33859" xr:uid="{00000000-0005-0000-0000-0000D1880000}"/>
    <cellStyle name="Normal 53 47 6" xfId="33860" xr:uid="{00000000-0005-0000-0000-0000D2880000}"/>
    <cellStyle name="Normal 53 47 6 2" xfId="33861" xr:uid="{00000000-0005-0000-0000-0000D3880000}"/>
    <cellStyle name="Normal 53 47 7" xfId="33862" xr:uid="{00000000-0005-0000-0000-0000D4880000}"/>
    <cellStyle name="Normal 53 48" xfId="33863" xr:uid="{00000000-0005-0000-0000-0000D5880000}"/>
    <cellStyle name="Normal 53 48 2" xfId="33864" xr:uid="{00000000-0005-0000-0000-0000D6880000}"/>
    <cellStyle name="Normal 53 49" xfId="33865" xr:uid="{00000000-0005-0000-0000-0000D7880000}"/>
    <cellStyle name="Normal 53 49 2" xfId="33866" xr:uid="{00000000-0005-0000-0000-0000D8880000}"/>
    <cellStyle name="Normal 53 49 2 2" xfId="33867" xr:uid="{00000000-0005-0000-0000-0000D9880000}"/>
    <cellStyle name="Normal 53 49 2 2 2" xfId="33868" xr:uid="{00000000-0005-0000-0000-0000DA880000}"/>
    <cellStyle name="Normal 53 49 2 3" xfId="33869" xr:uid="{00000000-0005-0000-0000-0000DB880000}"/>
    <cellStyle name="Normal 53 49 3" xfId="33870" xr:uid="{00000000-0005-0000-0000-0000DC880000}"/>
    <cellStyle name="Normal 53 5" xfId="33871" xr:uid="{00000000-0005-0000-0000-0000DD880000}"/>
    <cellStyle name="Normal 53 5 2" xfId="33872" xr:uid="{00000000-0005-0000-0000-0000DE880000}"/>
    <cellStyle name="Normal 53 5 2 2" xfId="33873" xr:uid="{00000000-0005-0000-0000-0000DF880000}"/>
    <cellStyle name="Normal 53 5 2 2 2" xfId="33874" xr:uid="{00000000-0005-0000-0000-0000E0880000}"/>
    <cellStyle name="Normal 53 5 2 3" xfId="33875" xr:uid="{00000000-0005-0000-0000-0000E1880000}"/>
    <cellStyle name="Normal 53 5 3" xfId="33876" xr:uid="{00000000-0005-0000-0000-0000E2880000}"/>
    <cellStyle name="Normal 53 5 3 2" xfId="33877" xr:uid="{00000000-0005-0000-0000-0000E3880000}"/>
    <cellStyle name="Normal 53 5 4" xfId="33878" xr:uid="{00000000-0005-0000-0000-0000E4880000}"/>
    <cellStyle name="Normal 53 50" xfId="33879" xr:uid="{00000000-0005-0000-0000-0000E5880000}"/>
    <cellStyle name="Normal 53 50 2" xfId="33880" xr:uid="{00000000-0005-0000-0000-0000E6880000}"/>
    <cellStyle name="Normal 53 50 2 2" xfId="33881" xr:uid="{00000000-0005-0000-0000-0000E7880000}"/>
    <cellStyle name="Normal 53 50 3" xfId="33882" xr:uid="{00000000-0005-0000-0000-0000E8880000}"/>
    <cellStyle name="Normal 53 51" xfId="33883" xr:uid="{00000000-0005-0000-0000-0000E9880000}"/>
    <cellStyle name="Normal 53 51 2" xfId="33884" xr:uid="{00000000-0005-0000-0000-0000EA880000}"/>
    <cellStyle name="Normal 53 51 2 2" xfId="33885" xr:uid="{00000000-0005-0000-0000-0000EB880000}"/>
    <cellStyle name="Normal 53 51 3" xfId="33886" xr:uid="{00000000-0005-0000-0000-0000EC880000}"/>
    <cellStyle name="Normal 53 52" xfId="33887" xr:uid="{00000000-0005-0000-0000-0000ED880000}"/>
    <cellStyle name="Normal 53 52 2" xfId="33888" xr:uid="{00000000-0005-0000-0000-0000EE880000}"/>
    <cellStyle name="Normal 53 52 2 2" xfId="33889" xr:uid="{00000000-0005-0000-0000-0000EF880000}"/>
    <cellStyle name="Normal 53 52 3" xfId="33890" xr:uid="{00000000-0005-0000-0000-0000F0880000}"/>
    <cellStyle name="Normal 53 53" xfId="33891" xr:uid="{00000000-0005-0000-0000-0000F1880000}"/>
    <cellStyle name="Normal 53 53 2" xfId="33892" xr:uid="{00000000-0005-0000-0000-0000F2880000}"/>
    <cellStyle name="Normal 53 54" xfId="33893" xr:uid="{00000000-0005-0000-0000-0000F3880000}"/>
    <cellStyle name="Normal 53 55" xfId="33894" xr:uid="{00000000-0005-0000-0000-0000F4880000}"/>
    <cellStyle name="Normal 53 6" xfId="33895" xr:uid="{00000000-0005-0000-0000-0000F5880000}"/>
    <cellStyle name="Normal 53 6 2" xfId="33896" xr:uid="{00000000-0005-0000-0000-0000F6880000}"/>
    <cellStyle name="Normal 53 6 2 2" xfId="33897" xr:uid="{00000000-0005-0000-0000-0000F7880000}"/>
    <cellStyle name="Normal 53 6 2 2 2" xfId="33898" xr:uid="{00000000-0005-0000-0000-0000F8880000}"/>
    <cellStyle name="Normal 53 6 2 3" xfId="33899" xr:uid="{00000000-0005-0000-0000-0000F9880000}"/>
    <cellStyle name="Normal 53 6 3" xfId="33900" xr:uid="{00000000-0005-0000-0000-0000FA880000}"/>
    <cellStyle name="Normal 53 6 3 2" xfId="33901" xr:uid="{00000000-0005-0000-0000-0000FB880000}"/>
    <cellStyle name="Normal 53 6 4" xfId="33902" xr:uid="{00000000-0005-0000-0000-0000FC880000}"/>
    <cellStyle name="Normal 53 7" xfId="33903" xr:uid="{00000000-0005-0000-0000-0000FD880000}"/>
    <cellStyle name="Normal 53 7 2" xfId="33904" xr:uid="{00000000-0005-0000-0000-0000FE880000}"/>
    <cellStyle name="Normal 53 7 2 2" xfId="33905" xr:uid="{00000000-0005-0000-0000-0000FF880000}"/>
    <cellStyle name="Normal 53 7 2 2 2" xfId="33906" xr:uid="{00000000-0005-0000-0000-000000890000}"/>
    <cellStyle name="Normal 53 7 2 3" xfId="33907" xr:uid="{00000000-0005-0000-0000-000001890000}"/>
    <cellStyle name="Normal 53 7 3" xfId="33908" xr:uid="{00000000-0005-0000-0000-000002890000}"/>
    <cellStyle name="Normal 53 7 3 2" xfId="33909" xr:uid="{00000000-0005-0000-0000-000003890000}"/>
    <cellStyle name="Normal 53 7 4" xfId="33910" xr:uid="{00000000-0005-0000-0000-000004890000}"/>
    <cellStyle name="Normal 53 8" xfId="33911" xr:uid="{00000000-0005-0000-0000-000005890000}"/>
    <cellStyle name="Normal 53 8 2" xfId="33912" xr:uid="{00000000-0005-0000-0000-000006890000}"/>
    <cellStyle name="Normal 53 8 2 2" xfId="33913" xr:uid="{00000000-0005-0000-0000-000007890000}"/>
    <cellStyle name="Normal 53 8 2 2 2" xfId="33914" xr:uid="{00000000-0005-0000-0000-000008890000}"/>
    <cellStyle name="Normal 53 8 2 3" xfId="33915" xr:uid="{00000000-0005-0000-0000-000009890000}"/>
    <cellStyle name="Normal 53 8 3" xfId="33916" xr:uid="{00000000-0005-0000-0000-00000A890000}"/>
    <cellStyle name="Normal 53 8 3 2" xfId="33917" xr:uid="{00000000-0005-0000-0000-00000B890000}"/>
    <cellStyle name="Normal 53 8 4" xfId="33918" xr:uid="{00000000-0005-0000-0000-00000C890000}"/>
    <cellStyle name="Normal 53 9" xfId="33919" xr:uid="{00000000-0005-0000-0000-00000D890000}"/>
    <cellStyle name="Normal 53 9 2" xfId="33920" xr:uid="{00000000-0005-0000-0000-00000E890000}"/>
    <cellStyle name="Normal 53 9 2 2" xfId="33921" xr:uid="{00000000-0005-0000-0000-00000F890000}"/>
    <cellStyle name="Normal 53 9 2 2 2" xfId="33922" xr:uid="{00000000-0005-0000-0000-000010890000}"/>
    <cellStyle name="Normal 53 9 2 3" xfId="33923" xr:uid="{00000000-0005-0000-0000-000011890000}"/>
    <cellStyle name="Normal 53 9 3" xfId="33924" xr:uid="{00000000-0005-0000-0000-000012890000}"/>
    <cellStyle name="Normal 53 9 3 2" xfId="33925" xr:uid="{00000000-0005-0000-0000-000013890000}"/>
    <cellStyle name="Normal 53 9 4" xfId="33926" xr:uid="{00000000-0005-0000-0000-000014890000}"/>
    <cellStyle name="Normal 54" xfId="33927" xr:uid="{00000000-0005-0000-0000-000015890000}"/>
    <cellStyle name="Normal 54 10" xfId="33928" xr:uid="{00000000-0005-0000-0000-000016890000}"/>
    <cellStyle name="Normal 54 10 2" xfId="33929" xr:uid="{00000000-0005-0000-0000-000017890000}"/>
    <cellStyle name="Normal 54 10 2 2" xfId="33930" xr:uid="{00000000-0005-0000-0000-000018890000}"/>
    <cellStyle name="Normal 54 10 2 2 2" xfId="33931" xr:uid="{00000000-0005-0000-0000-000019890000}"/>
    <cellStyle name="Normal 54 10 2 3" xfId="33932" xr:uid="{00000000-0005-0000-0000-00001A890000}"/>
    <cellStyle name="Normal 54 10 3" xfId="33933" xr:uid="{00000000-0005-0000-0000-00001B890000}"/>
    <cellStyle name="Normal 54 10 3 2" xfId="33934" xr:uid="{00000000-0005-0000-0000-00001C890000}"/>
    <cellStyle name="Normal 54 10 4" xfId="33935" xr:uid="{00000000-0005-0000-0000-00001D890000}"/>
    <cellStyle name="Normal 54 11" xfId="33936" xr:uid="{00000000-0005-0000-0000-00001E890000}"/>
    <cellStyle name="Normal 54 11 2" xfId="33937" xr:uid="{00000000-0005-0000-0000-00001F890000}"/>
    <cellStyle name="Normal 54 11 2 2" xfId="33938" xr:uid="{00000000-0005-0000-0000-000020890000}"/>
    <cellStyle name="Normal 54 11 2 2 2" xfId="33939" xr:uid="{00000000-0005-0000-0000-000021890000}"/>
    <cellStyle name="Normal 54 11 2 3" xfId="33940" xr:uid="{00000000-0005-0000-0000-000022890000}"/>
    <cellStyle name="Normal 54 11 3" xfId="33941" xr:uid="{00000000-0005-0000-0000-000023890000}"/>
    <cellStyle name="Normal 54 11 3 2" xfId="33942" xr:uid="{00000000-0005-0000-0000-000024890000}"/>
    <cellStyle name="Normal 54 11 4" xfId="33943" xr:uid="{00000000-0005-0000-0000-000025890000}"/>
    <cellStyle name="Normal 54 12" xfId="33944" xr:uid="{00000000-0005-0000-0000-000026890000}"/>
    <cellStyle name="Normal 54 12 2" xfId="33945" xr:uid="{00000000-0005-0000-0000-000027890000}"/>
    <cellStyle name="Normal 54 12 2 2" xfId="33946" xr:uid="{00000000-0005-0000-0000-000028890000}"/>
    <cellStyle name="Normal 54 12 2 2 2" xfId="33947" xr:uid="{00000000-0005-0000-0000-000029890000}"/>
    <cellStyle name="Normal 54 12 2 3" xfId="33948" xr:uid="{00000000-0005-0000-0000-00002A890000}"/>
    <cellStyle name="Normal 54 12 3" xfId="33949" xr:uid="{00000000-0005-0000-0000-00002B890000}"/>
    <cellStyle name="Normal 54 12 3 2" xfId="33950" xr:uid="{00000000-0005-0000-0000-00002C890000}"/>
    <cellStyle name="Normal 54 12 4" xfId="33951" xr:uid="{00000000-0005-0000-0000-00002D890000}"/>
    <cellStyle name="Normal 54 13" xfId="33952" xr:uid="{00000000-0005-0000-0000-00002E890000}"/>
    <cellStyle name="Normal 54 13 2" xfId="33953" xr:uid="{00000000-0005-0000-0000-00002F890000}"/>
    <cellStyle name="Normal 54 13 2 2" xfId="33954" xr:uid="{00000000-0005-0000-0000-000030890000}"/>
    <cellStyle name="Normal 54 13 2 2 2" xfId="33955" xr:uid="{00000000-0005-0000-0000-000031890000}"/>
    <cellStyle name="Normal 54 13 2 3" xfId="33956" xr:uid="{00000000-0005-0000-0000-000032890000}"/>
    <cellStyle name="Normal 54 13 3" xfId="33957" xr:uid="{00000000-0005-0000-0000-000033890000}"/>
    <cellStyle name="Normal 54 13 3 2" xfId="33958" xr:uid="{00000000-0005-0000-0000-000034890000}"/>
    <cellStyle name="Normal 54 13 4" xfId="33959" xr:uid="{00000000-0005-0000-0000-000035890000}"/>
    <cellStyle name="Normal 54 14" xfId="33960" xr:uid="{00000000-0005-0000-0000-000036890000}"/>
    <cellStyle name="Normal 54 14 2" xfId="33961" xr:uid="{00000000-0005-0000-0000-000037890000}"/>
    <cellStyle name="Normal 54 14 2 2" xfId="33962" xr:uid="{00000000-0005-0000-0000-000038890000}"/>
    <cellStyle name="Normal 54 14 2 2 2" xfId="33963" xr:uid="{00000000-0005-0000-0000-000039890000}"/>
    <cellStyle name="Normal 54 14 2 3" xfId="33964" xr:uid="{00000000-0005-0000-0000-00003A890000}"/>
    <cellStyle name="Normal 54 14 3" xfId="33965" xr:uid="{00000000-0005-0000-0000-00003B890000}"/>
    <cellStyle name="Normal 54 14 3 2" xfId="33966" xr:uid="{00000000-0005-0000-0000-00003C890000}"/>
    <cellStyle name="Normal 54 14 4" xfId="33967" xr:uid="{00000000-0005-0000-0000-00003D890000}"/>
    <cellStyle name="Normal 54 15" xfId="33968" xr:uid="{00000000-0005-0000-0000-00003E890000}"/>
    <cellStyle name="Normal 54 15 2" xfId="33969" xr:uid="{00000000-0005-0000-0000-00003F890000}"/>
    <cellStyle name="Normal 54 15 2 2" xfId="33970" xr:uid="{00000000-0005-0000-0000-000040890000}"/>
    <cellStyle name="Normal 54 15 2 2 2" xfId="33971" xr:uid="{00000000-0005-0000-0000-000041890000}"/>
    <cellStyle name="Normal 54 15 2 3" xfId="33972" xr:uid="{00000000-0005-0000-0000-000042890000}"/>
    <cellStyle name="Normal 54 15 3" xfId="33973" xr:uid="{00000000-0005-0000-0000-000043890000}"/>
    <cellStyle name="Normal 54 15 3 2" xfId="33974" xr:uid="{00000000-0005-0000-0000-000044890000}"/>
    <cellStyle name="Normal 54 15 4" xfId="33975" xr:uid="{00000000-0005-0000-0000-000045890000}"/>
    <cellStyle name="Normal 54 16" xfId="33976" xr:uid="{00000000-0005-0000-0000-000046890000}"/>
    <cellStyle name="Normal 54 16 2" xfId="33977" xr:uid="{00000000-0005-0000-0000-000047890000}"/>
    <cellStyle name="Normal 54 16 2 2" xfId="33978" xr:uid="{00000000-0005-0000-0000-000048890000}"/>
    <cellStyle name="Normal 54 16 2 2 2" xfId="33979" xr:uid="{00000000-0005-0000-0000-000049890000}"/>
    <cellStyle name="Normal 54 16 2 3" xfId="33980" xr:uid="{00000000-0005-0000-0000-00004A890000}"/>
    <cellStyle name="Normal 54 16 3" xfId="33981" xr:uid="{00000000-0005-0000-0000-00004B890000}"/>
    <cellStyle name="Normal 54 16 3 2" xfId="33982" xr:uid="{00000000-0005-0000-0000-00004C890000}"/>
    <cellStyle name="Normal 54 16 4" xfId="33983" xr:uid="{00000000-0005-0000-0000-00004D890000}"/>
    <cellStyle name="Normal 54 17" xfId="33984" xr:uid="{00000000-0005-0000-0000-00004E890000}"/>
    <cellStyle name="Normal 54 17 2" xfId="33985" xr:uid="{00000000-0005-0000-0000-00004F890000}"/>
    <cellStyle name="Normal 54 17 2 2" xfId="33986" xr:uid="{00000000-0005-0000-0000-000050890000}"/>
    <cellStyle name="Normal 54 17 2 2 2" xfId="33987" xr:uid="{00000000-0005-0000-0000-000051890000}"/>
    <cellStyle name="Normal 54 17 2 3" xfId="33988" xr:uid="{00000000-0005-0000-0000-000052890000}"/>
    <cellStyle name="Normal 54 17 3" xfId="33989" xr:uid="{00000000-0005-0000-0000-000053890000}"/>
    <cellStyle name="Normal 54 17 3 2" xfId="33990" xr:uid="{00000000-0005-0000-0000-000054890000}"/>
    <cellStyle name="Normal 54 17 4" xfId="33991" xr:uid="{00000000-0005-0000-0000-000055890000}"/>
    <cellStyle name="Normal 54 18" xfId="33992" xr:uid="{00000000-0005-0000-0000-000056890000}"/>
    <cellStyle name="Normal 54 18 2" xfId="33993" xr:uid="{00000000-0005-0000-0000-000057890000}"/>
    <cellStyle name="Normal 54 18 2 2" xfId="33994" xr:uid="{00000000-0005-0000-0000-000058890000}"/>
    <cellStyle name="Normal 54 18 2 2 2" xfId="33995" xr:uid="{00000000-0005-0000-0000-000059890000}"/>
    <cellStyle name="Normal 54 18 2 3" xfId="33996" xr:uid="{00000000-0005-0000-0000-00005A890000}"/>
    <cellStyle name="Normal 54 18 3" xfId="33997" xr:uid="{00000000-0005-0000-0000-00005B890000}"/>
    <cellStyle name="Normal 54 18 3 2" xfId="33998" xr:uid="{00000000-0005-0000-0000-00005C890000}"/>
    <cellStyle name="Normal 54 18 4" xfId="33999" xr:uid="{00000000-0005-0000-0000-00005D890000}"/>
    <cellStyle name="Normal 54 19" xfId="34000" xr:uid="{00000000-0005-0000-0000-00005E890000}"/>
    <cellStyle name="Normal 54 19 2" xfId="34001" xr:uid="{00000000-0005-0000-0000-00005F890000}"/>
    <cellStyle name="Normal 54 19 2 2" xfId="34002" xr:uid="{00000000-0005-0000-0000-000060890000}"/>
    <cellStyle name="Normal 54 19 2 2 2" xfId="34003" xr:uid="{00000000-0005-0000-0000-000061890000}"/>
    <cellStyle name="Normal 54 19 2 3" xfId="34004" xr:uid="{00000000-0005-0000-0000-000062890000}"/>
    <cellStyle name="Normal 54 19 3" xfId="34005" xr:uid="{00000000-0005-0000-0000-000063890000}"/>
    <cellStyle name="Normal 54 19 3 2" xfId="34006" xr:uid="{00000000-0005-0000-0000-000064890000}"/>
    <cellStyle name="Normal 54 19 4" xfId="34007" xr:uid="{00000000-0005-0000-0000-000065890000}"/>
    <cellStyle name="Normal 54 2" xfId="34008" xr:uid="{00000000-0005-0000-0000-000066890000}"/>
    <cellStyle name="Normal 54 2 10" xfId="34009" xr:uid="{00000000-0005-0000-0000-000067890000}"/>
    <cellStyle name="Normal 54 2 2" xfId="34010" xr:uid="{00000000-0005-0000-0000-000068890000}"/>
    <cellStyle name="Normal 54 2 2 2" xfId="34011" xr:uid="{00000000-0005-0000-0000-000069890000}"/>
    <cellStyle name="Normal 54 2 2 2 2" xfId="34012" xr:uid="{00000000-0005-0000-0000-00006A890000}"/>
    <cellStyle name="Normal 54 2 2 2 2 2" xfId="34013" xr:uid="{00000000-0005-0000-0000-00006B890000}"/>
    <cellStyle name="Normal 54 2 2 2 2 2 2" xfId="34014" xr:uid="{00000000-0005-0000-0000-00006C890000}"/>
    <cellStyle name="Normal 54 2 2 2 2 3" xfId="34015" xr:uid="{00000000-0005-0000-0000-00006D890000}"/>
    <cellStyle name="Normal 54 2 2 2 3" xfId="34016" xr:uid="{00000000-0005-0000-0000-00006E890000}"/>
    <cellStyle name="Normal 54 2 2 3" xfId="34017" xr:uid="{00000000-0005-0000-0000-00006F890000}"/>
    <cellStyle name="Normal 54 2 2 3 2" xfId="34018" xr:uid="{00000000-0005-0000-0000-000070890000}"/>
    <cellStyle name="Normal 54 2 2 3 2 2" xfId="34019" xr:uid="{00000000-0005-0000-0000-000071890000}"/>
    <cellStyle name="Normal 54 2 2 3 3" xfId="34020" xr:uid="{00000000-0005-0000-0000-000072890000}"/>
    <cellStyle name="Normal 54 2 2 4" xfId="34021" xr:uid="{00000000-0005-0000-0000-000073890000}"/>
    <cellStyle name="Normal 54 2 2 4 2" xfId="34022" xr:uid="{00000000-0005-0000-0000-000074890000}"/>
    <cellStyle name="Normal 54 2 2 4 2 2" xfId="34023" xr:uid="{00000000-0005-0000-0000-000075890000}"/>
    <cellStyle name="Normal 54 2 2 4 3" xfId="34024" xr:uid="{00000000-0005-0000-0000-000076890000}"/>
    <cellStyle name="Normal 54 2 2 5" xfId="34025" xr:uid="{00000000-0005-0000-0000-000077890000}"/>
    <cellStyle name="Normal 54 2 2 5 2" xfId="34026" xr:uid="{00000000-0005-0000-0000-000078890000}"/>
    <cellStyle name="Normal 54 2 2 5 2 2" xfId="34027" xr:uid="{00000000-0005-0000-0000-000079890000}"/>
    <cellStyle name="Normal 54 2 2 5 3" xfId="34028" xr:uid="{00000000-0005-0000-0000-00007A890000}"/>
    <cellStyle name="Normal 54 2 2 6" xfId="34029" xr:uid="{00000000-0005-0000-0000-00007B890000}"/>
    <cellStyle name="Normal 54 2 2 6 2" xfId="34030" xr:uid="{00000000-0005-0000-0000-00007C890000}"/>
    <cellStyle name="Normal 54 2 2 6 2 2" xfId="34031" xr:uid="{00000000-0005-0000-0000-00007D890000}"/>
    <cellStyle name="Normal 54 2 2 6 3" xfId="34032" xr:uid="{00000000-0005-0000-0000-00007E890000}"/>
    <cellStyle name="Normal 54 2 2 7" xfId="34033" xr:uid="{00000000-0005-0000-0000-00007F890000}"/>
    <cellStyle name="Normal 54 2 2 7 2" xfId="34034" xr:uid="{00000000-0005-0000-0000-000080890000}"/>
    <cellStyle name="Normal 54 2 2 8" xfId="34035" xr:uid="{00000000-0005-0000-0000-000081890000}"/>
    <cellStyle name="Normal 54 2 3" xfId="34036" xr:uid="{00000000-0005-0000-0000-000082890000}"/>
    <cellStyle name="Normal 54 2 3 2" xfId="34037" xr:uid="{00000000-0005-0000-0000-000083890000}"/>
    <cellStyle name="Normal 54 2 3 2 2" xfId="34038" xr:uid="{00000000-0005-0000-0000-000084890000}"/>
    <cellStyle name="Normal 54 2 3 2 2 2" xfId="34039" xr:uid="{00000000-0005-0000-0000-000085890000}"/>
    <cellStyle name="Normal 54 2 3 2 3" xfId="34040" xr:uid="{00000000-0005-0000-0000-000086890000}"/>
    <cellStyle name="Normal 54 2 3 3" xfId="34041" xr:uid="{00000000-0005-0000-0000-000087890000}"/>
    <cellStyle name="Normal 54 2 3 3 2" xfId="34042" xr:uid="{00000000-0005-0000-0000-000088890000}"/>
    <cellStyle name="Normal 54 2 3 4" xfId="34043" xr:uid="{00000000-0005-0000-0000-000089890000}"/>
    <cellStyle name="Normal 54 2 4" xfId="34044" xr:uid="{00000000-0005-0000-0000-00008A890000}"/>
    <cellStyle name="Normal 54 2 4 2" xfId="34045" xr:uid="{00000000-0005-0000-0000-00008B890000}"/>
    <cellStyle name="Normal 54 2 4 2 2" xfId="34046" xr:uid="{00000000-0005-0000-0000-00008C890000}"/>
    <cellStyle name="Normal 54 2 4 2 2 2" xfId="34047" xr:uid="{00000000-0005-0000-0000-00008D890000}"/>
    <cellStyle name="Normal 54 2 4 2 3" xfId="34048" xr:uid="{00000000-0005-0000-0000-00008E890000}"/>
    <cellStyle name="Normal 54 2 4 3" xfId="34049" xr:uid="{00000000-0005-0000-0000-00008F890000}"/>
    <cellStyle name="Normal 54 2 4 3 2" xfId="34050" xr:uid="{00000000-0005-0000-0000-000090890000}"/>
    <cellStyle name="Normal 54 2 4 4" xfId="34051" xr:uid="{00000000-0005-0000-0000-000091890000}"/>
    <cellStyle name="Normal 54 2 5" xfId="34052" xr:uid="{00000000-0005-0000-0000-000092890000}"/>
    <cellStyle name="Normal 54 2 5 2" xfId="34053" xr:uid="{00000000-0005-0000-0000-000093890000}"/>
    <cellStyle name="Normal 54 2 5 2 2" xfId="34054" xr:uid="{00000000-0005-0000-0000-000094890000}"/>
    <cellStyle name="Normal 54 2 5 3" xfId="34055" xr:uid="{00000000-0005-0000-0000-000095890000}"/>
    <cellStyle name="Normal 54 2 5 3 2" xfId="34056" xr:uid="{00000000-0005-0000-0000-000096890000}"/>
    <cellStyle name="Normal 54 2 5 4" xfId="34057" xr:uid="{00000000-0005-0000-0000-000097890000}"/>
    <cellStyle name="Normal 54 2 6" xfId="34058" xr:uid="{00000000-0005-0000-0000-000098890000}"/>
    <cellStyle name="Normal 54 2 6 2" xfId="34059" xr:uid="{00000000-0005-0000-0000-000099890000}"/>
    <cellStyle name="Normal 54 2 7" xfId="34060" xr:uid="{00000000-0005-0000-0000-00009A890000}"/>
    <cellStyle name="Normal 54 2 7 2" xfId="34061" xr:uid="{00000000-0005-0000-0000-00009B890000}"/>
    <cellStyle name="Normal 54 2 8" xfId="34062" xr:uid="{00000000-0005-0000-0000-00009C890000}"/>
    <cellStyle name="Normal 54 2 8 2" xfId="34063" xr:uid="{00000000-0005-0000-0000-00009D890000}"/>
    <cellStyle name="Normal 54 2 9" xfId="34064" xr:uid="{00000000-0005-0000-0000-00009E890000}"/>
    <cellStyle name="Normal 54 20" xfId="34065" xr:uid="{00000000-0005-0000-0000-00009F890000}"/>
    <cellStyle name="Normal 54 20 2" xfId="34066" xr:uid="{00000000-0005-0000-0000-0000A0890000}"/>
    <cellStyle name="Normal 54 20 2 2" xfId="34067" xr:uid="{00000000-0005-0000-0000-0000A1890000}"/>
    <cellStyle name="Normal 54 20 2 2 2" xfId="34068" xr:uid="{00000000-0005-0000-0000-0000A2890000}"/>
    <cellStyle name="Normal 54 20 2 3" xfId="34069" xr:uid="{00000000-0005-0000-0000-0000A3890000}"/>
    <cellStyle name="Normal 54 20 3" xfId="34070" xr:uid="{00000000-0005-0000-0000-0000A4890000}"/>
    <cellStyle name="Normal 54 20 3 2" xfId="34071" xr:uid="{00000000-0005-0000-0000-0000A5890000}"/>
    <cellStyle name="Normal 54 20 4" xfId="34072" xr:uid="{00000000-0005-0000-0000-0000A6890000}"/>
    <cellStyle name="Normal 54 21" xfId="34073" xr:uid="{00000000-0005-0000-0000-0000A7890000}"/>
    <cellStyle name="Normal 54 21 2" xfId="34074" xr:uid="{00000000-0005-0000-0000-0000A8890000}"/>
    <cellStyle name="Normal 54 21 2 2" xfId="34075" xr:uid="{00000000-0005-0000-0000-0000A9890000}"/>
    <cellStyle name="Normal 54 21 2 2 2" xfId="34076" xr:uid="{00000000-0005-0000-0000-0000AA890000}"/>
    <cellStyle name="Normal 54 21 2 3" xfId="34077" xr:uid="{00000000-0005-0000-0000-0000AB890000}"/>
    <cellStyle name="Normal 54 21 3" xfId="34078" xr:uid="{00000000-0005-0000-0000-0000AC890000}"/>
    <cellStyle name="Normal 54 21 3 2" xfId="34079" xr:uid="{00000000-0005-0000-0000-0000AD890000}"/>
    <cellStyle name="Normal 54 21 4" xfId="34080" xr:uid="{00000000-0005-0000-0000-0000AE890000}"/>
    <cellStyle name="Normal 54 22" xfId="34081" xr:uid="{00000000-0005-0000-0000-0000AF890000}"/>
    <cellStyle name="Normal 54 22 2" xfId="34082" xr:uid="{00000000-0005-0000-0000-0000B0890000}"/>
    <cellStyle name="Normal 54 22 2 2" xfId="34083" xr:uid="{00000000-0005-0000-0000-0000B1890000}"/>
    <cellStyle name="Normal 54 22 2 2 2" xfId="34084" xr:uid="{00000000-0005-0000-0000-0000B2890000}"/>
    <cellStyle name="Normal 54 22 2 3" xfId="34085" xr:uid="{00000000-0005-0000-0000-0000B3890000}"/>
    <cellStyle name="Normal 54 22 3" xfId="34086" xr:uid="{00000000-0005-0000-0000-0000B4890000}"/>
    <cellStyle name="Normal 54 22 3 2" xfId="34087" xr:uid="{00000000-0005-0000-0000-0000B5890000}"/>
    <cellStyle name="Normal 54 22 4" xfId="34088" xr:uid="{00000000-0005-0000-0000-0000B6890000}"/>
    <cellStyle name="Normal 54 23" xfId="34089" xr:uid="{00000000-0005-0000-0000-0000B7890000}"/>
    <cellStyle name="Normal 54 23 2" xfId="34090" xr:uid="{00000000-0005-0000-0000-0000B8890000}"/>
    <cellStyle name="Normal 54 23 2 2" xfId="34091" xr:uid="{00000000-0005-0000-0000-0000B9890000}"/>
    <cellStyle name="Normal 54 23 2 2 2" xfId="34092" xr:uid="{00000000-0005-0000-0000-0000BA890000}"/>
    <cellStyle name="Normal 54 23 2 3" xfId="34093" xr:uid="{00000000-0005-0000-0000-0000BB890000}"/>
    <cellStyle name="Normal 54 23 3" xfId="34094" xr:uid="{00000000-0005-0000-0000-0000BC890000}"/>
    <cellStyle name="Normal 54 23 3 2" xfId="34095" xr:uid="{00000000-0005-0000-0000-0000BD890000}"/>
    <cellStyle name="Normal 54 23 4" xfId="34096" xr:uid="{00000000-0005-0000-0000-0000BE890000}"/>
    <cellStyle name="Normal 54 24" xfId="34097" xr:uid="{00000000-0005-0000-0000-0000BF890000}"/>
    <cellStyle name="Normal 54 24 2" xfId="34098" xr:uid="{00000000-0005-0000-0000-0000C0890000}"/>
    <cellStyle name="Normal 54 24 2 2" xfId="34099" xr:uid="{00000000-0005-0000-0000-0000C1890000}"/>
    <cellStyle name="Normal 54 24 2 2 2" xfId="34100" xr:uid="{00000000-0005-0000-0000-0000C2890000}"/>
    <cellStyle name="Normal 54 24 2 3" xfId="34101" xr:uid="{00000000-0005-0000-0000-0000C3890000}"/>
    <cellStyle name="Normal 54 24 3" xfId="34102" xr:uid="{00000000-0005-0000-0000-0000C4890000}"/>
    <cellStyle name="Normal 54 24 3 2" xfId="34103" xr:uid="{00000000-0005-0000-0000-0000C5890000}"/>
    <cellStyle name="Normal 54 24 4" xfId="34104" xr:uid="{00000000-0005-0000-0000-0000C6890000}"/>
    <cellStyle name="Normal 54 25" xfId="34105" xr:uid="{00000000-0005-0000-0000-0000C7890000}"/>
    <cellStyle name="Normal 54 25 2" xfId="34106" xr:uid="{00000000-0005-0000-0000-0000C8890000}"/>
    <cellStyle name="Normal 54 25 2 2" xfId="34107" xr:uid="{00000000-0005-0000-0000-0000C9890000}"/>
    <cellStyle name="Normal 54 25 2 2 2" xfId="34108" xr:uid="{00000000-0005-0000-0000-0000CA890000}"/>
    <cellStyle name="Normal 54 25 2 3" xfId="34109" xr:uid="{00000000-0005-0000-0000-0000CB890000}"/>
    <cellStyle name="Normal 54 25 3" xfId="34110" xr:uid="{00000000-0005-0000-0000-0000CC890000}"/>
    <cellStyle name="Normal 54 25 3 2" xfId="34111" xr:uid="{00000000-0005-0000-0000-0000CD890000}"/>
    <cellStyle name="Normal 54 25 4" xfId="34112" xr:uid="{00000000-0005-0000-0000-0000CE890000}"/>
    <cellStyle name="Normal 54 26" xfId="34113" xr:uid="{00000000-0005-0000-0000-0000CF890000}"/>
    <cellStyle name="Normal 54 26 2" xfId="34114" xr:uid="{00000000-0005-0000-0000-0000D0890000}"/>
    <cellStyle name="Normal 54 26 2 2" xfId="34115" xr:uid="{00000000-0005-0000-0000-0000D1890000}"/>
    <cellStyle name="Normal 54 26 2 2 2" xfId="34116" xr:uid="{00000000-0005-0000-0000-0000D2890000}"/>
    <cellStyle name="Normal 54 26 2 3" xfId="34117" xr:uid="{00000000-0005-0000-0000-0000D3890000}"/>
    <cellStyle name="Normal 54 26 3" xfId="34118" xr:uid="{00000000-0005-0000-0000-0000D4890000}"/>
    <cellStyle name="Normal 54 26 3 2" xfId="34119" xr:uid="{00000000-0005-0000-0000-0000D5890000}"/>
    <cellStyle name="Normal 54 26 4" xfId="34120" xr:uid="{00000000-0005-0000-0000-0000D6890000}"/>
    <cellStyle name="Normal 54 27" xfId="34121" xr:uid="{00000000-0005-0000-0000-0000D7890000}"/>
    <cellStyle name="Normal 54 27 2" xfId="34122" xr:uid="{00000000-0005-0000-0000-0000D8890000}"/>
    <cellStyle name="Normal 54 27 2 2" xfId="34123" xr:uid="{00000000-0005-0000-0000-0000D9890000}"/>
    <cellStyle name="Normal 54 27 2 2 2" xfId="34124" xr:uid="{00000000-0005-0000-0000-0000DA890000}"/>
    <cellStyle name="Normal 54 27 2 3" xfId="34125" xr:uid="{00000000-0005-0000-0000-0000DB890000}"/>
    <cellStyle name="Normal 54 27 3" xfId="34126" xr:uid="{00000000-0005-0000-0000-0000DC890000}"/>
    <cellStyle name="Normal 54 27 3 2" xfId="34127" xr:uid="{00000000-0005-0000-0000-0000DD890000}"/>
    <cellStyle name="Normal 54 27 4" xfId="34128" xr:uid="{00000000-0005-0000-0000-0000DE890000}"/>
    <cellStyle name="Normal 54 28" xfId="34129" xr:uid="{00000000-0005-0000-0000-0000DF890000}"/>
    <cellStyle name="Normal 54 28 2" xfId="34130" xr:uid="{00000000-0005-0000-0000-0000E0890000}"/>
    <cellStyle name="Normal 54 28 2 2" xfId="34131" xr:uid="{00000000-0005-0000-0000-0000E1890000}"/>
    <cellStyle name="Normal 54 28 2 2 2" xfId="34132" xr:uid="{00000000-0005-0000-0000-0000E2890000}"/>
    <cellStyle name="Normal 54 28 2 3" xfId="34133" xr:uid="{00000000-0005-0000-0000-0000E3890000}"/>
    <cellStyle name="Normal 54 28 3" xfId="34134" xr:uid="{00000000-0005-0000-0000-0000E4890000}"/>
    <cellStyle name="Normal 54 28 3 2" xfId="34135" xr:uid="{00000000-0005-0000-0000-0000E5890000}"/>
    <cellStyle name="Normal 54 28 4" xfId="34136" xr:uid="{00000000-0005-0000-0000-0000E6890000}"/>
    <cellStyle name="Normal 54 29" xfId="34137" xr:uid="{00000000-0005-0000-0000-0000E7890000}"/>
    <cellStyle name="Normal 54 29 2" xfId="34138" xr:uid="{00000000-0005-0000-0000-0000E8890000}"/>
    <cellStyle name="Normal 54 29 2 2" xfId="34139" xr:uid="{00000000-0005-0000-0000-0000E9890000}"/>
    <cellStyle name="Normal 54 29 2 2 2" xfId="34140" xr:uid="{00000000-0005-0000-0000-0000EA890000}"/>
    <cellStyle name="Normal 54 29 2 3" xfId="34141" xr:uid="{00000000-0005-0000-0000-0000EB890000}"/>
    <cellStyle name="Normal 54 29 3" xfId="34142" xr:uid="{00000000-0005-0000-0000-0000EC890000}"/>
    <cellStyle name="Normal 54 29 3 2" xfId="34143" xr:uid="{00000000-0005-0000-0000-0000ED890000}"/>
    <cellStyle name="Normal 54 29 4" xfId="34144" xr:uid="{00000000-0005-0000-0000-0000EE890000}"/>
    <cellStyle name="Normal 54 3" xfId="34145" xr:uid="{00000000-0005-0000-0000-0000EF890000}"/>
    <cellStyle name="Normal 54 3 2" xfId="34146" xr:uid="{00000000-0005-0000-0000-0000F0890000}"/>
    <cellStyle name="Normal 54 3 2 2" xfId="34147" xr:uid="{00000000-0005-0000-0000-0000F1890000}"/>
    <cellStyle name="Normal 54 3 2 2 2" xfId="34148" xr:uid="{00000000-0005-0000-0000-0000F2890000}"/>
    <cellStyle name="Normal 54 3 2 2 2 2" xfId="59232" xr:uid="{00000000-0005-0000-0000-0000F3890000}"/>
    <cellStyle name="Normal 54 3 2 2 3" xfId="58448" xr:uid="{00000000-0005-0000-0000-0000F4890000}"/>
    <cellStyle name="Normal 54 3 2 3" xfId="34149" xr:uid="{00000000-0005-0000-0000-0000F5890000}"/>
    <cellStyle name="Normal 54 3 2 3 2" xfId="59231" xr:uid="{00000000-0005-0000-0000-0000F6890000}"/>
    <cellStyle name="Normal 54 3 2 4" xfId="58093" xr:uid="{00000000-0005-0000-0000-0000F7890000}"/>
    <cellStyle name="Normal 54 3 3" xfId="34150" xr:uid="{00000000-0005-0000-0000-0000F8890000}"/>
    <cellStyle name="Normal 54 3 3 2" xfId="34151" xr:uid="{00000000-0005-0000-0000-0000F9890000}"/>
    <cellStyle name="Normal 54 3 3 2 2" xfId="59234" xr:uid="{00000000-0005-0000-0000-0000FA890000}"/>
    <cellStyle name="Normal 54 3 3 2 3" xfId="58579" xr:uid="{00000000-0005-0000-0000-0000FB890000}"/>
    <cellStyle name="Normal 54 3 3 3" xfId="59233" xr:uid="{00000000-0005-0000-0000-0000FC890000}"/>
    <cellStyle name="Normal 54 3 3 4" xfId="58220" xr:uid="{00000000-0005-0000-0000-0000FD890000}"/>
    <cellStyle name="Normal 54 3 4" xfId="34152" xr:uid="{00000000-0005-0000-0000-0000FE890000}"/>
    <cellStyle name="Normal 54 3 4 2" xfId="59235" xr:uid="{00000000-0005-0000-0000-0000FF890000}"/>
    <cellStyle name="Normal 54 3 5" xfId="34153" xr:uid="{00000000-0005-0000-0000-0000008A0000}"/>
    <cellStyle name="Normal 54 3 5 2" xfId="59230" xr:uid="{00000000-0005-0000-0000-0000018A0000}"/>
    <cellStyle name="Normal 54 30" xfId="34154" xr:uid="{00000000-0005-0000-0000-0000028A0000}"/>
    <cellStyle name="Normal 54 30 2" xfId="34155" xr:uid="{00000000-0005-0000-0000-0000038A0000}"/>
    <cellStyle name="Normal 54 30 2 2" xfId="34156" xr:uid="{00000000-0005-0000-0000-0000048A0000}"/>
    <cellStyle name="Normal 54 30 2 2 2" xfId="34157" xr:uid="{00000000-0005-0000-0000-0000058A0000}"/>
    <cellStyle name="Normal 54 30 2 3" xfId="34158" xr:uid="{00000000-0005-0000-0000-0000068A0000}"/>
    <cellStyle name="Normal 54 30 3" xfId="34159" xr:uid="{00000000-0005-0000-0000-0000078A0000}"/>
    <cellStyle name="Normal 54 30 3 2" xfId="34160" xr:uid="{00000000-0005-0000-0000-0000088A0000}"/>
    <cellStyle name="Normal 54 30 4" xfId="34161" xr:uid="{00000000-0005-0000-0000-0000098A0000}"/>
    <cellStyle name="Normal 54 31" xfId="34162" xr:uid="{00000000-0005-0000-0000-00000A8A0000}"/>
    <cellStyle name="Normal 54 31 2" xfId="34163" xr:uid="{00000000-0005-0000-0000-00000B8A0000}"/>
    <cellStyle name="Normal 54 31 2 2" xfId="34164" xr:uid="{00000000-0005-0000-0000-00000C8A0000}"/>
    <cellStyle name="Normal 54 31 2 2 2" xfId="34165" xr:uid="{00000000-0005-0000-0000-00000D8A0000}"/>
    <cellStyle name="Normal 54 31 2 3" xfId="34166" xr:uid="{00000000-0005-0000-0000-00000E8A0000}"/>
    <cellStyle name="Normal 54 31 3" xfId="34167" xr:uid="{00000000-0005-0000-0000-00000F8A0000}"/>
    <cellStyle name="Normal 54 31 3 2" xfId="34168" xr:uid="{00000000-0005-0000-0000-0000108A0000}"/>
    <cellStyle name="Normal 54 31 4" xfId="34169" xr:uid="{00000000-0005-0000-0000-0000118A0000}"/>
    <cellStyle name="Normal 54 32" xfId="34170" xr:uid="{00000000-0005-0000-0000-0000128A0000}"/>
    <cellStyle name="Normal 54 32 2" xfId="34171" xr:uid="{00000000-0005-0000-0000-0000138A0000}"/>
    <cellStyle name="Normal 54 32 2 2" xfId="34172" xr:uid="{00000000-0005-0000-0000-0000148A0000}"/>
    <cellStyle name="Normal 54 32 2 2 2" xfId="34173" xr:uid="{00000000-0005-0000-0000-0000158A0000}"/>
    <cellStyle name="Normal 54 32 2 3" xfId="34174" xr:uid="{00000000-0005-0000-0000-0000168A0000}"/>
    <cellStyle name="Normal 54 32 3" xfId="34175" xr:uid="{00000000-0005-0000-0000-0000178A0000}"/>
    <cellStyle name="Normal 54 32 3 2" xfId="34176" xr:uid="{00000000-0005-0000-0000-0000188A0000}"/>
    <cellStyle name="Normal 54 32 4" xfId="34177" xr:uid="{00000000-0005-0000-0000-0000198A0000}"/>
    <cellStyle name="Normal 54 33" xfId="34178" xr:uid="{00000000-0005-0000-0000-00001A8A0000}"/>
    <cellStyle name="Normal 54 33 2" xfId="34179" xr:uid="{00000000-0005-0000-0000-00001B8A0000}"/>
    <cellStyle name="Normal 54 33 2 2" xfId="34180" xr:uid="{00000000-0005-0000-0000-00001C8A0000}"/>
    <cellStyle name="Normal 54 33 2 2 2" xfId="34181" xr:uid="{00000000-0005-0000-0000-00001D8A0000}"/>
    <cellStyle name="Normal 54 33 2 3" xfId="34182" xr:uid="{00000000-0005-0000-0000-00001E8A0000}"/>
    <cellStyle name="Normal 54 33 3" xfId="34183" xr:uid="{00000000-0005-0000-0000-00001F8A0000}"/>
    <cellStyle name="Normal 54 33 3 2" xfId="34184" xr:uid="{00000000-0005-0000-0000-0000208A0000}"/>
    <cellStyle name="Normal 54 33 4" xfId="34185" xr:uid="{00000000-0005-0000-0000-0000218A0000}"/>
    <cellStyle name="Normal 54 34" xfId="34186" xr:uid="{00000000-0005-0000-0000-0000228A0000}"/>
    <cellStyle name="Normal 54 34 2" xfId="34187" xr:uid="{00000000-0005-0000-0000-0000238A0000}"/>
    <cellStyle name="Normal 54 34 2 2" xfId="34188" xr:uid="{00000000-0005-0000-0000-0000248A0000}"/>
    <cellStyle name="Normal 54 34 2 2 2" xfId="34189" xr:uid="{00000000-0005-0000-0000-0000258A0000}"/>
    <cellStyle name="Normal 54 34 2 3" xfId="34190" xr:uid="{00000000-0005-0000-0000-0000268A0000}"/>
    <cellStyle name="Normal 54 34 3" xfId="34191" xr:uid="{00000000-0005-0000-0000-0000278A0000}"/>
    <cellStyle name="Normal 54 34 3 2" xfId="34192" xr:uid="{00000000-0005-0000-0000-0000288A0000}"/>
    <cellStyle name="Normal 54 34 4" xfId="34193" xr:uid="{00000000-0005-0000-0000-0000298A0000}"/>
    <cellStyle name="Normal 54 35" xfId="34194" xr:uid="{00000000-0005-0000-0000-00002A8A0000}"/>
    <cellStyle name="Normal 54 35 2" xfId="34195" xr:uid="{00000000-0005-0000-0000-00002B8A0000}"/>
    <cellStyle name="Normal 54 35 2 2" xfId="34196" xr:uid="{00000000-0005-0000-0000-00002C8A0000}"/>
    <cellStyle name="Normal 54 35 2 2 2" xfId="34197" xr:uid="{00000000-0005-0000-0000-00002D8A0000}"/>
    <cellStyle name="Normal 54 35 2 3" xfId="34198" xr:uid="{00000000-0005-0000-0000-00002E8A0000}"/>
    <cellStyle name="Normal 54 35 3" xfId="34199" xr:uid="{00000000-0005-0000-0000-00002F8A0000}"/>
    <cellStyle name="Normal 54 35 3 2" xfId="34200" xr:uid="{00000000-0005-0000-0000-0000308A0000}"/>
    <cellStyle name="Normal 54 35 4" xfId="34201" xr:uid="{00000000-0005-0000-0000-0000318A0000}"/>
    <cellStyle name="Normal 54 36" xfId="34202" xr:uid="{00000000-0005-0000-0000-0000328A0000}"/>
    <cellStyle name="Normal 54 36 2" xfId="34203" xr:uid="{00000000-0005-0000-0000-0000338A0000}"/>
    <cellStyle name="Normal 54 36 2 2" xfId="34204" xr:uid="{00000000-0005-0000-0000-0000348A0000}"/>
    <cellStyle name="Normal 54 36 2 2 2" xfId="34205" xr:uid="{00000000-0005-0000-0000-0000358A0000}"/>
    <cellStyle name="Normal 54 36 2 3" xfId="34206" xr:uid="{00000000-0005-0000-0000-0000368A0000}"/>
    <cellStyle name="Normal 54 36 3" xfId="34207" xr:uid="{00000000-0005-0000-0000-0000378A0000}"/>
    <cellStyle name="Normal 54 36 3 2" xfId="34208" xr:uid="{00000000-0005-0000-0000-0000388A0000}"/>
    <cellStyle name="Normal 54 36 4" xfId="34209" xr:uid="{00000000-0005-0000-0000-0000398A0000}"/>
    <cellStyle name="Normal 54 37" xfId="34210" xr:uid="{00000000-0005-0000-0000-00003A8A0000}"/>
    <cellStyle name="Normal 54 37 2" xfId="34211" xr:uid="{00000000-0005-0000-0000-00003B8A0000}"/>
    <cellStyle name="Normal 54 37 2 2" xfId="34212" xr:uid="{00000000-0005-0000-0000-00003C8A0000}"/>
    <cellStyle name="Normal 54 37 2 2 2" xfId="34213" xr:uid="{00000000-0005-0000-0000-00003D8A0000}"/>
    <cellStyle name="Normal 54 37 2 3" xfId="34214" xr:uid="{00000000-0005-0000-0000-00003E8A0000}"/>
    <cellStyle name="Normal 54 37 3" xfId="34215" xr:uid="{00000000-0005-0000-0000-00003F8A0000}"/>
    <cellStyle name="Normal 54 37 3 2" xfId="34216" xr:uid="{00000000-0005-0000-0000-0000408A0000}"/>
    <cellStyle name="Normal 54 37 4" xfId="34217" xr:uid="{00000000-0005-0000-0000-0000418A0000}"/>
    <cellStyle name="Normal 54 38" xfId="34218" xr:uid="{00000000-0005-0000-0000-0000428A0000}"/>
    <cellStyle name="Normal 54 38 2" xfId="34219" xr:uid="{00000000-0005-0000-0000-0000438A0000}"/>
    <cellStyle name="Normal 54 38 2 2" xfId="34220" xr:uid="{00000000-0005-0000-0000-0000448A0000}"/>
    <cellStyle name="Normal 54 38 2 2 2" xfId="34221" xr:uid="{00000000-0005-0000-0000-0000458A0000}"/>
    <cellStyle name="Normal 54 38 2 3" xfId="34222" xr:uid="{00000000-0005-0000-0000-0000468A0000}"/>
    <cellStyle name="Normal 54 38 3" xfId="34223" xr:uid="{00000000-0005-0000-0000-0000478A0000}"/>
    <cellStyle name="Normal 54 38 3 2" xfId="34224" xr:uid="{00000000-0005-0000-0000-0000488A0000}"/>
    <cellStyle name="Normal 54 38 4" xfId="34225" xr:uid="{00000000-0005-0000-0000-0000498A0000}"/>
    <cellStyle name="Normal 54 39" xfId="34226" xr:uid="{00000000-0005-0000-0000-00004A8A0000}"/>
    <cellStyle name="Normal 54 39 2" xfId="34227" xr:uid="{00000000-0005-0000-0000-00004B8A0000}"/>
    <cellStyle name="Normal 54 39 2 2" xfId="34228" xr:uid="{00000000-0005-0000-0000-00004C8A0000}"/>
    <cellStyle name="Normal 54 39 2 2 2" xfId="34229" xr:uid="{00000000-0005-0000-0000-00004D8A0000}"/>
    <cellStyle name="Normal 54 39 2 3" xfId="34230" xr:uid="{00000000-0005-0000-0000-00004E8A0000}"/>
    <cellStyle name="Normal 54 39 3" xfId="34231" xr:uid="{00000000-0005-0000-0000-00004F8A0000}"/>
    <cellStyle name="Normal 54 39 3 2" xfId="34232" xr:uid="{00000000-0005-0000-0000-0000508A0000}"/>
    <cellStyle name="Normal 54 39 4" xfId="34233" xr:uid="{00000000-0005-0000-0000-0000518A0000}"/>
    <cellStyle name="Normal 54 4" xfId="34234" xr:uid="{00000000-0005-0000-0000-0000528A0000}"/>
    <cellStyle name="Normal 54 4 2" xfId="34235" xr:uid="{00000000-0005-0000-0000-0000538A0000}"/>
    <cellStyle name="Normal 54 4 2 2" xfId="34236" xr:uid="{00000000-0005-0000-0000-0000548A0000}"/>
    <cellStyle name="Normal 54 4 2 2 2" xfId="34237" xr:uid="{00000000-0005-0000-0000-0000558A0000}"/>
    <cellStyle name="Normal 54 4 2 3" xfId="34238" xr:uid="{00000000-0005-0000-0000-0000568A0000}"/>
    <cellStyle name="Normal 54 4 3" xfId="34239" xr:uid="{00000000-0005-0000-0000-0000578A0000}"/>
    <cellStyle name="Normal 54 4 3 2" xfId="34240" xr:uid="{00000000-0005-0000-0000-0000588A0000}"/>
    <cellStyle name="Normal 54 4 4" xfId="34241" xr:uid="{00000000-0005-0000-0000-0000598A0000}"/>
    <cellStyle name="Normal 54 40" xfId="34242" xr:uid="{00000000-0005-0000-0000-00005A8A0000}"/>
    <cellStyle name="Normal 54 40 2" xfId="34243" xr:uid="{00000000-0005-0000-0000-00005B8A0000}"/>
    <cellStyle name="Normal 54 40 2 2" xfId="34244" xr:uid="{00000000-0005-0000-0000-00005C8A0000}"/>
    <cellStyle name="Normal 54 40 2 2 2" xfId="34245" xr:uid="{00000000-0005-0000-0000-00005D8A0000}"/>
    <cellStyle name="Normal 54 40 2 3" xfId="34246" xr:uid="{00000000-0005-0000-0000-00005E8A0000}"/>
    <cellStyle name="Normal 54 40 3" xfId="34247" xr:uid="{00000000-0005-0000-0000-00005F8A0000}"/>
    <cellStyle name="Normal 54 40 3 2" xfId="34248" xr:uid="{00000000-0005-0000-0000-0000608A0000}"/>
    <cellStyle name="Normal 54 40 4" xfId="34249" xr:uid="{00000000-0005-0000-0000-0000618A0000}"/>
    <cellStyle name="Normal 54 41" xfId="34250" xr:uid="{00000000-0005-0000-0000-0000628A0000}"/>
    <cellStyle name="Normal 54 41 2" xfId="34251" xr:uid="{00000000-0005-0000-0000-0000638A0000}"/>
    <cellStyle name="Normal 54 41 2 2" xfId="34252" xr:uid="{00000000-0005-0000-0000-0000648A0000}"/>
    <cellStyle name="Normal 54 41 2 2 2" xfId="34253" xr:uid="{00000000-0005-0000-0000-0000658A0000}"/>
    <cellStyle name="Normal 54 41 2 3" xfId="34254" xr:uid="{00000000-0005-0000-0000-0000668A0000}"/>
    <cellStyle name="Normal 54 41 3" xfId="34255" xr:uid="{00000000-0005-0000-0000-0000678A0000}"/>
    <cellStyle name="Normal 54 41 3 2" xfId="34256" xr:uid="{00000000-0005-0000-0000-0000688A0000}"/>
    <cellStyle name="Normal 54 41 4" xfId="34257" xr:uid="{00000000-0005-0000-0000-0000698A0000}"/>
    <cellStyle name="Normal 54 42" xfId="34258" xr:uid="{00000000-0005-0000-0000-00006A8A0000}"/>
    <cellStyle name="Normal 54 42 2" xfId="34259" xr:uid="{00000000-0005-0000-0000-00006B8A0000}"/>
    <cellStyle name="Normal 54 42 2 2" xfId="34260" xr:uid="{00000000-0005-0000-0000-00006C8A0000}"/>
    <cellStyle name="Normal 54 42 2 2 2" xfId="34261" xr:uid="{00000000-0005-0000-0000-00006D8A0000}"/>
    <cellStyle name="Normal 54 42 2 3" xfId="34262" xr:uid="{00000000-0005-0000-0000-00006E8A0000}"/>
    <cellStyle name="Normal 54 42 3" xfId="34263" xr:uid="{00000000-0005-0000-0000-00006F8A0000}"/>
    <cellStyle name="Normal 54 42 3 2" xfId="34264" xr:uid="{00000000-0005-0000-0000-0000708A0000}"/>
    <cellStyle name="Normal 54 42 4" xfId="34265" xr:uid="{00000000-0005-0000-0000-0000718A0000}"/>
    <cellStyle name="Normal 54 43" xfId="34266" xr:uid="{00000000-0005-0000-0000-0000728A0000}"/>
    <cellStyle name="Normal 54 43 2" xfId="34267" xr:uid="{00000000-0005-0000-0000-0000738A0000}"/>
    <cellStyle name="Normal 54 43 2 2" xfId="34268" xr:uid="{00000000-0005-0000-0000-0000748A0000}"/>
    <cellStyle name="Normal 54 43 2 2 2" xfId="34269" xr:uid="{00000000-0005-0000-0000-0000758A0000}"/>
    <cellStyle name="Normal 54 43 2 3" xfId="34270" xr:uid="{00000000-0005-0000-0000-0000768A0000}"/>
    <cellStyle name="Normal 54 43 3" xfId="34271" xr:uid="{00000000-0005-0000-0000-0000778A0000}"/>
    <cellStyle name="Normal 54 43 3 2" xfId="34272" xr:uid="{00000000-0005-0000-0000-0000788A0000}"/>
    <cellStyle name="Normal 54 43 4" xfId="34273" xr:uid="{00000000-0005-0000-0000-0000798A0000}"/>
    <cellStyle name="Normal 54 44" xfId="34274" xr:uid="{00000000-0005-0000-0000-00007A8A0000}"/>
    <cellStyle name="Normal 54 44 2" xfId="34275" xr:uid="{00000000-0005-0000-0000-00007B8A0000}"/>
    <cellStyle name="Normal 54 44 2 2" xfId="34276" xr:uid="{00000000-0005-0000-0000-00007C8A0000}"/>
    <cellStyle name="Normal 54 44 2 2 2" xfId="34277" xr:uid="{00000000-0005-0000-0000-00007D8A0000}"/>
    <cellStyle name="Normal 54 44 2 3" xfId="34278" xr:uid="{00000000-0005-0000-0000-00007E8A0000}"/>
    <cellStyle name="Normal 54 44 3" xfId="34279" xr:uid="{00000000-0005-0000-0000-00007F8A0000}"/>
    <cellStyle name="Normal 54 44 3 2" xfId="34280" xr:uid="{00000000-0005-0000-0000-0000808A0000}"/>
    <cellStyle name="Normal 54 44 4" xfId="34281" xr:uid="{00000000-0005-0000-0000-0000818A0000}"/>
    <cellStyle name="Normal 54 45" xfId="34282" xr:uid="{00000000-0005-0000-0000-0000828A0000}"/>
    <cellStyle name="Normal 54 45 2" xfId="34283" xr:uid="{00000000-0005-0000-0000-0000838A0000}"/>
    <cellStyle name="Normal 54 45 2 2" xfId="34284" xr:uid="{00000000-0005-0000-0000-0000848A0000}"/>
    <cellStyle name="Normal 54 45 2 2 2" xfId="34285" xr:uid="{00000000-0005-0000-0000-0000858A0000}"/>
    <cellStyle name="Normal 54 45 2 3" xfId="34286" xr:uid="{00000000-0005-0000-0000-0000868A0000}"/>
    <cellStyle name="Normal 54 45 3" xfId="34287" xr:uid="{00000000-0005-0000-0000-0000878A0000}"/>
    <cellStyle name="Normal 54 45 3 2" xfId="34288" xr:uid="{00000000-0005-0000-0000-0000888A0000}"/>
    <cellStyle name="Normal 54 45 4" xfId="34289" xr:uid="{00000000-0005-0000-0000-0000898A0000}"/>
    <cellStyle name="Normal 54 46" xfId="34290" xr:uid="{00000000-0005-0000-0000-00008A8A0000}"/>
    <cellStyle name="Normal 54 46 2" xfId="34291" xr:uid="{00000000-0005-0000-0000-00008B8A0000}"/>
    <cellStyle name="Normal 54 46 2 2" xfId="34292" xr:uid="{00000000-0005-0000-0000-00008C8A0000}"/>
    <cellStyle name="Normal 54 46 2 2 2" xfId="34293" xr:uid="{00000000-0005-0000-0000-00008D8A0000}"/>
    <cellStyle name="Normal 54 46 2 3" xfId="34294" xr:uid="{00000000-0005-0000-0000-00008E8A0000}"/>
    <cellStyle name="Normal 54 46 3" xfId="34295" xr:uid="{00000000-0005-0000-0000-00008F8A0000}"/>
    <cellStyle name="Normal 54 46 3 2" xfId="34296" xr:uid="{00000000-0005-0000-0000-0000908A0000}"/>
    <cellStyle name="Normal 54 46 4" xfId="34297" xr:uid="{00000000-0005-0000-0000-0000918A0000}"/>
    <cellStyle name="Normal 54 47" xfId="34298" xr:uid="{00000000-0005-0000-0000-0000928A0000}"/>
    <cellStyle name="Normal 54 47 2" xfId="34299" xr:uid="{00000000-0005-0000-0000-0000938A0000}"/>
    <cellStyle name="Normal 54 47 2 2" xfId="34300" xr:uid="{00000000-0005-0000-0000-0000948A0000}"/>
    <cellStyle name="Normal 54 47 2 2 2" xfId="34301" xr:uid="{00000000-0005-0000-0000-0000958A0000}"/>
    <cellStyle name="Normal 54 47 2 3" xfId="34302" xr:uid="{00000000-0005-0000-0000-0000968A0000}"/>
    <cellStyle name="Normal 54 47 2 3 2" xfId="34303" xr:uid="{00000000-0005-0000-0000-0000978A0000}"/>
    <cellStyle name="Normal 54 47 2 4" xfId="34304" xr:uid="{00000000-0005-0000-0000-0000988A0000}"/>
    <cellStyle name="Normal 54 47 3" xfId="34305" xr:uid="{00000000-0005-0000-0000-0000998A0000}"/>
    <cellStyle name="Normal 54 47 3 2" xfId="34306" xr:uid="{00000000-0005-0000-0000-00009A8A0000}"/>
    <cellStyle name="Normal 54 47 4" xfId="34307" xr:uid="{00000000-0005-0000-0000-00009B8A0000}"/>
    <cellStyle name="Normal 54 47 4 2" xfId="34308" xr:uid="{00000000-0005-0000-0000-00009C8A0000}"/>
    <cellStyle name="Normal 54 47 5" xfId="34309" xr:uid="{00000000-0005-0000-0000-00009D8A0000}"/>
    <cellStyle name="Normal 54 47 5 2" xfId="34310" xr:uid="{00000000-0005-0000-0000-00009E8A0000}"/>
    <cellStyle name="Normal 54 47 6" xfId="34311" xr:uid="{00000000-0005-0000-0000-00009F8A0000}"/>
    <cellStyle name="Normal 54 47 6 2" xfId="34312" xr:uid="{00000000-0005-0000-0000-0000A08A0000}"/>
    <cellStyle name="Normal 54 47 7" xfId="34313" xr:uid="{00000000-0005-0000-0000-0000A18A0000}"/>
    <cellStyle name="Normal 54 48" xfId="34314" xr:uid="{00000000-0005-0000-0000-0000A28A0000}"/>
    <cellStyle name="Normal 54 48 2" xfId="34315" xr:uid="{00000000-0005-0000-0000-0000A38A0000}"/>
    <cellStyle name="Normal 54 49" xfId="34316" xr:uid="{00000000-0005-0000-0000-0000A48A0000}"/>
    <cellStyle name="Normal 54 49 2" xfId="34317" xr:uid="{00000000-0005-0000-0000-0000A58A0000}"/>
    <cellStyle name="Normal 54 49 2 2" xfId="34318" xr:uid="{00000000-0005-0000-0000-0000A68A0000}"/>
    <cellStyle name="Normal 54 49 2 2 2" xfId="34319" xr:uid="{00000000-0005-0000-0000-0000A78A0000}"/>
    <cellStyle name="Normal 54 49 2 3" xfId="34320" xr:uid="{00000000-0005-0000-0000-0000A88A0000}"/>
    <cellStyle name="Normal 54 49 3" xfId="34321" xr:uid="{00000000-0005-0000-0000-0000A98A0000}"/>
    <cellStyle name="Normal 54 5" xfId="34322" xr:uid="{00000000-0005-0000-0000-0000AA8A0000}"/>
    <cellStyle name="Normal 54 5 2" xfId="34323" xr:uid="{00000000-0005-0000-0000-0000AB8A0000}"/>
    <cellStyle name="Normal 54 5 2 2" xfId="34324" xr:uid="{00000000-0005-0000-0000-0000AC8A0000}"/>
    <cellStyle name="Normal 54 5 2 2 2" xfId="34325" xr:uid="{00000000-0005-0000-0000-0000AD8A0000}"/>
    <cellStyle name="Normal 54 5 2 3" xfId="34326" xr:uid="{00000000-0005-0000-0000-0000AE8A0000}"/>
    <cellStyle name="Normal 54 5 3" xfId="34327" xr:uid="{00000000-0005-0000-0000-0000AF8A0000}"/>
    <cellStyle name="Normal 54 5 3 2" xfId="34328" xr:uid="{00000000-0005-0000-0000-0000B08A0000}"/>
    <cellStyle name="Normal 54 5 4" xfId="34329" xr:uid="{00000000-0005-0000-0000-0000B18A0000}"/>
    <cellStyle name="Normal 54 50" xfId="34330" xr:uid="{00000000-0005-0000-0000-0000B28A0000}"/>
    <cellStyle name="Normal 54 50 2" xfId="34331" xr:uid="{00000000-0005-0000-0000-0000B38A0000}"/>
    <cellStyle name="Normal 54 50 2 2" xfId="34332" xr:uid="{00000000-0005-0000-0000-0000B48A0000}"/>
    <cellStyle name="Normal 54 50 3" xfId="34333" xr:uid="{00000000-0005-0000-0000-0000B58A0000}"/>
    <cellStyle name="Normal 54 51" xfId="34334" xr:uid="{00000000-0005-0000-0000-0000B68A0000}"/>
    <cellStyle name="Normal 54 51 2" xfId="34335" xr:uid="{00000000-0005-0000-0000-0000B78A0000}"/>
    <cellStyle name="Normal 54 51 2 2" xfId="34336" xr:uid="{00000000-0005-0000-0000-0000B88A0000}"/>
    <cellStyle name="Normal 54 51 3" xfId="34337" xr:uid="{00000000-0005-0000-0000-0000B98A0000}"/>
    <cellStyle name="Normal 54 52" xfId="34338" xr:uid="{00000000-0005-0000-0000-0000BA8A0000}"/>
    <cellStyle name="Normal 54 52 2" xfId="34339" xr:uid="{00000000-0005-0000-0000-0000BB8A0000}"/>
    <cellStyle name="Normal 54 52 2 2" xfId="34340" xr:uid="{00000000-0005-0000-0000-0000BC8A0000}"/>
    <cellStyle name="Normal 54 52 3" xfId="34341" xr:uid="{00000000-0005-0000-0000-0000BD8A0000}"/>
    <cellStyle name="Normal 54 53" xfId="34342" xr:uid="{00000000-0005-0000-0000-0000BE8A0000}"/>
    <cellStyle name="Normal 54 53 2" xfId="34343" xr:uid="{00000000-0005-0000-0000-0000BF8A0000}"/>
    <cellStyle name="Normal 54 54" xfId="34344" xr:uid="{00000000-0005-0000-0000-0000C08A0000}"/>
    <cellStyle name="Normal 54 55" xfId="34345" xr:uid="{00000000-0005-0000-0000-0000C18A0000}"/>
    <cellStyle name="Normal 54 6" xfId="34346" xr:uid="{00000000-0005-0000-0000-0000C28A0000}"/>
    <cellStyle name="Normal 54 6 2" xfId="34347" xr:uid="{00000000-0005-0000-0000-0000C38A0000}"/>
    <cellStyle name="Normal 54 6 2 2" xfId="34348" xr:uid="{00000000-0005-0000-0000-0000C48A0000}"/>
    <cellStyle name="Normal 54 6 2 2 2" xfId="34349" xr:uid="{00000000-0005-0000-0000-0000C58A0000}"/>
    <cellStyle name="Normal 54 6 2 3" xfId="34350" xr:uid="{00000000-0005-0000-0000-0000C68A0000}"/>
    <cellStyle name="Normal 54 6 3" xfId="34351" xr:uid="{00000000-0005-0000-0000-0000C78A0000}"/>
    <cellStyle name="Normal 54 6 3 2" xfId="34352" xr:uid="{00000000-0005-0000-0000-0000C88A0000}"/>
    <cellStyle name="Normal 54 6 4" xfId="34353" xr:uid="{00000000-0005-0000-0000-0000C98A0000}"/>
    <cellStyle name="Normal 54 7" xfId="34354" xr:uid="{00000000-0005-0000-0000-0000CA8A0000}"/>
    <cellStyle name="Normal 54 7 2" xfId="34355" xr:uid="{00000000-0005-0000-0000-0000CB8A0000}"/>
    <cellStyle name="Normal 54 7 2 2" xfId="34356" xr:uid="{00000000-0005-0000-0000-0000CC8A0000}"/>
    <cellStyle name="Normal 54 7 2 2 2" xfId="34357" xr:uid="{00000000-0005-0000-0000-0000CD8A0000}"/>
    <cellStyle name="Normal 54 7 2 3" xfId="34358" xr:uid="{00000000-0005-0000-0000-0000CE8A0000}"/>
    <cellStyle name="Normal 54 7 3" xfId="34359" xr:uid="{00000000-0005-0000-0000-0000CF8A0000}"/>
    <cellStyle name="Normal 54 7 3 2" xfId="34360" xr:uid="{00000000-0005-0000-0000-0000D08A0000}"/>
    <cellStyle name="Normal 54 7 4" xfId="34361" xr:uid="{00000000-0005-0000-0000-0000D18A0000}"/>
    <cellStyle name="Normal 54 8" xfId="34362" xr:uid="{00000000-0005-0000-0000-0000D28A0000}"/>
    <cellStyle name="Normal 54 8 2" xfId="34363" xr:uid="{00000000-0005-0000-0000-0000D38A0000}"/>
    <cellStyle name="Normal 54 8 2 2" xfId="34364" xr:uid="{00000000-0005-0000-0000-0000D48A0000}"/>
    <cellStyle name="Normal 54 8 2 2 2" xfId="34365" xr:uid="{00000000-0005-0000-0000-0000D58A0000}"/>
    <cellStyle name="Normal 54 8 2 3" xfId="34366" xr:uid="{00000000-0005-0000-0000-0000D68A0000}"/>
    <cellStyle name="Normal 54 8 3" xfId="34367" xr:uid="{00000000-0005-0000-0000-0000D78A0000}"/>
    <cellStyle name="Normal 54 8 3 2" xfId="34368" xr:uid="{00000000-0005-0000-0000-0000D88A0000}"/>
    <cellStyle name="Normal 54 8 4" xfId="34369" xr:uid="{00000000-0005-0000-0000-0000D98A0000}"/>
    <cellStyle name="Normal 54 9" xfId="34370" xr:uid="{00000000-0005-0000-0000-0000DA8A0000}"/>
    <cellStyle name="Normal 54 9 2" xfId="34371" xr:uid="{00000000-0005-0000-0000-0000DB8A0000}"/>
    <cellStyle name="Normal 54 9 2 2" xfId="34372" xr:uid="{00000000-0005-0000-0000-0000DC8A0000}"/>
    <cellStyle name="Normal 54 9 2 2 2" xfId="34373" xr:uid="{00000000-0005-0000-0000-0000DD8A0000}"/>
    <cellStyle name="Normal 54 9 2 3" xfId="34374" xr:uid="{00000000-0005-0000-0000-0000DE8A0000}"/>
    <cellStyle name="Normal 54 9 3" xfId="34375" xr:uid="{00000000-0005-0000-0000-0000DF8A0000}"/>
    <cellStyle name="Normal 54 9 3 2" xfId="34376" xr:uid="{00000000-0005-0000-0000-0000E08A0000}"/>
    <cellStyle name="Normal 54 9 4" xfId="34377" xr:uid="{00000000-0005-0000-0000-0000E18A0000}"/>
    <cellStyle name="Normal 55" xfId="34378" xr:uid="{00000000-0005-0000-0000-0000E28A0000}"/>
    <cellStyle name="Normal 55 10" xfId="34379" xr:uid="{00000000-0005-0000-0000-0000E38A0000}"/>
    <cellStyle name="Normal 55 10 2" xfId="34380" xr:uid="{00000000-0005-0000-0000-0000E48A0000}"/>
    <cellStyle name="Normal 55 10 2 2" xfId="34381" xr:uid="{00000000-0005-0000-0000-0000E58A0000}"/>
    <cellStyle name="Normal 55 10 2 2 2" xfId="34382" xr:uid="{00000000-0005-0000-0000-0000E68A0000}"/>
    <cellStyle name="Normal 55 10 2 3" xfId="34383" xr:uid="{00000000-0005-0000-0000-0000E78A0000}"/>
    <cellStyle name="Normal 55 10 3" xfId="34384" xr:uid="{00000000-0005-0000-0000-0000E88A0000}"/>
    <cellStyle name="Normal 55 10 3 2" xfId="34385" xr:uid="{00000000-0005-0000-0000-0000E98A0000}"/>
    <cellStyle name="Normal 55 10 4" xfId="34386" xr:uid="{00000000-0005-0000-0000-0000EA8A0000}"/>
    <cellStyle name="Normal 55 11" xfId="34387" xr:uid="{00000000-0005-0000-0000-0000EB8A0000}"/>
    <cellStyle name="Normal 55 11 2" xfId="34388" xr:uid="{00000000-0005-0000-0000-0000EC8A0000}"/>
    <cellStyle name="Normal 55 11 2 2" xfId="34389" xr:uid="{00000000-0005-0000-0000-0000ED8A0000}"/>
    <cellStyle name="Normal 55 11 2 2 2" xfId="34390" xr:uid="{00000000-0005-0000-0000-0000EE8A0000}"/>
    <cellStyle name="Normal 55 11 2 3" xfId="34391" xr:uid="{00000000-0005-0000-0000-0000EF8A0000}"/>
    <cellStyle name="Normal 55 11 3" xfId="34392" xr:uid="{00000000-0005-0000-0000-0000F08A0000}"/>
    <cellStyle name="Normal 55 11 3 2" xfId="34393" xr:uid="{00000000-0005-0000-0000-0000F18A0000}"/>
    <cellStyle name="Normal 55 11 4" xfId="34394" xr:uid="{00000000-0005-0000-0000-0000F28A0000}"/>
    <cellStyle name="Normal 55 12" xfId="34395" xr:uid="{00000000-0005-0000-0000-0000F38A0000}"/>
    <cellStyle name="Normal 55 12 2" xfId="34396" xr:uid="{00000000-0005-0000-0000-0000F48A0000}"/>
    <cellStyle name="Normal 55 12 2 2" xfId="34397" xr:uid="{00000000-0005-0000-0000-0000F58A0000}"/>
    <cellStyle name="Normal 55 12 2 2 2" xfId="34398" xr:uid="{00000000-0005-0000-0000-0000F68A0000}"/>
    <cellStyle name="Normal 55 12 2 3" xfId="34399" xr:uid="{00000000-0005-0000-0000-0000F78A0000}"/>
    <cellStyle name="Normal 55 12 3" xfId="34400" xr:uid="{00000000-0005-0000-0000-0000F88A0000}"/>
    <cellStyle name="Normal 55 12 3 2" xfId="34401" xr:uid="{00000000-0005-0000-0000-0000F98A0000}"/>
    <cellStyle name="Normal 55 12 4" xfId="34402" xr:uid="{00000000-0005-0000-0000-0000FA8A0000}"/>
    <cellStyle name="Normal 55 13" xfId="34403" xr:uid="{00000000-0005-0000-0000-0000FB8A0000}"/>
    <cellStyle name="Normal 55 13 2" xfId="34404" xr:uid="{00000000-0005-0000-0000-0000FC8A0000}"/>
    <cellStyle name="Normal 55 13 2 2" xfId="34405" xr:uid="{00000000-0005-0000-0000-0000FD8A0000}"/>
    <cellStyle name="Normal 55 13 2 2 2" xfId="34406" xr:uid="{00000000-0005-0000-0000-0000FE8A0000}"/>
    <cellStyle name="Normal 55 13 2 3" xfId="34407" xr:uid="{00000000-0005-0000-0000-0000FF8A0000}"/>
    <cellStyle name="Normal 55 13 3" xfId="34408" xr:uid="{00000000-0005-0000-0000-0000008B0000}"/>
    <cellStyle name="Normal 55 13 3 2" xfId="34409" xr:uid="{00000000-0005-0000-0000-0000018B0000}"/>
    <cellStyle name="Normal 55 13 4" xfId="34410" xr:uid="{00000000-0005-0000-0000-0000028B0000}"/>
    <cellStyle name="Normal 55 14" xfId="34411" xr:uid="{00000000-0005-0000-0000-0000038B0000}"/>
    <cellStyle name="Normal 55 14 2" xfId="34412" xr:uid="{00000000-0005-0000-0000-0000048B0000}"/>
    <cellStyle name="Normal 55 14 2 2" xfId="34413" xr:uid="{00000000-0005-0000-0000-0000058B0000}"/>
    <cellStyle name="Normal 55 14 2 2 2" xfId="34414" xr:uid="{00000000-0005-0000-0000-0000068B0000}"/>
    <cellStyle name="Normal 55 14 2 3" xfId="34415" xr:uid="{00000000-0005-0000-0000-0000078B0000}"/>
    <cellStyle name="Normal 55 14 3" xfId="34416" xr:uid="{00000000-0005-0000-0000-0000088B0000}"/>
    <cellStyle name="Normal 55 14 3 2" xfId="34417" xr:uid="{00000000-0005-0000-0000-0000098B0000}"/>
    <cellStyle name="Normal 55 14 4" xfId="34418" xr:uid="{00000000-0005-0000-0000-00000A8B0000}"/>
    <cellStyle name="Normal 55 15" xfId="34419" xr:uid="{00000000-0005-0000-0000-00000B8B0000}"/>
    <cellStyle name="Normal 55 15 2" xfId="34420" xr:uid="{00000000-0005-0000-0000-00000C8B0000}"/>
    <cellStyle name="Normal 55 15 2 2" xfId="34421" xr:uid="{00000000-0005-0000-0000-00000D8B0000}"/>
    <cellStyle name="Normal 55 15 2 2 2" xfId="34422" xr:uid="{00000000-0005-0000-0000-00000E8B0000}"/>
    <cellStyle name="Normal 55 15 2 3" xfId="34423" xr:uid="{00000000-0005-0000-0000-00000F8B0000}"/>
    <cellStyle name="Normal 55 15 3" xfId="34424" xr:uid="{00000000-0005-0000-0000-0000108B0000}"/>
    <cellStyle name="Normal 55 15 3 2" xfId="34425" xr:uid="{00000000-0005-0000-0000-0000118B0000}"/>
    <cellStyle name="Normal 55 15 4" xfId="34426" xr:uid="{00000000-0005-0000-0000-0000128B0000}"/>
    <cellStyle name="Normal 55 16" xfId="34427" xr:uid="{00000000-0005-0000-0000-0000138B0000}"/>
    <cellStyle name="Normal 55 16 2" xfId="34428" xr:uid="{00000000-0005-0000-0000-0000148B0000}"/>
    <cellStyle name="Normal 55 16 2 2" xfId="34429" xr:uid="{00000000-0005-0000-0000-0000158B0000}"/>
    <cellStyle name="Normal 55 16 2 2 2" xfId="34430" xr:uid="{00000000-0005-0000-0000-0000168B0000}"/>
    <cellStyle name="Normal 55 16 2 3" xfId="34431" xr:uid="{00000000-0005-0000-0000-0000178B0000}"/>
    <cellStyle name="Normal 55 16 3" xfId="34432" xr:uid="{00000000-0005-0000-0000-0000188B0000}"/>
    <cellStyle name="Normal 55 16 3 2" xfId="34433" xr:uid="{00000000-0005-0000-0000-0000198B0000}"/>
    <cellStyle name="Normal 55 16 4" xfId="34434" xr:uid="{00000000-0005-0000-0000-00001A8B0000}"/>
    <cellStyle name="Normal 55 17" xfId="34435" xr:uid="{00000000-0005-0000-0000-00001B8B0000}"/>
    <cellStyle name="Normal 55 17 2" xfId="34436" xr:uid="{00000000-0005-0000-0000-00001C8B0000}"/>
    <cellStyle name="Normal 55 17 2 2" xfId="34437" xr:uid="{00000000-0005-0000-0000-00001D8B0000}"/>
    <cellStyle name="Normal 55 17 2 2 2" xfId="34438" xr:uid="{00000000-0005-0000-0000-00001E8B0000}"/>
    <cellStyle name="Normal 55 17 2 3" xfId="34439" xr:uid="{00000000-0005-0000-0000-00001F8B0000}"/>
    <cellStyle name="Normal 55 17 3" xfId="34440" xr:uid="{00000000-0005-0000-0000-0000208B0000}"/>
    <cellStyle name="Normal 55 17 3 2" xfId="34441" xr:uid="{00000000-0005-0000-0000-0000218B0000}"/>
    <cellStyle name="Normal 55 17 4" xfId="34442" xr:uid="{00000000-0005-0000-0000-0000228B0000}"/>
    <cellStyle name="Normal 55 18" xfId="34443" xr:uid="{00000000-0005-0000-0000-0000238B0000}"/>
    <cellStyle name="Normal 55 18 2" xfId="34444" xr:uid="{00000000-0005-0000-0000-0000248B0000}"/>
    <cellStyle name="Normal 55 18 2 2" xfId="34445" xr:uid="{00000000-0005-0000-0000-0000258B0000}"/>
    <cellStyle name="Normal 55 18 2 2 2" xfId="34446" xr:uid="{00000000-0005-0000-0000-0000268B0000}"/>
    <cellStyle name="Normal 55 18 2 3" xfId="34447" xr:uid="{00000000-0005-0000-0000-0000278B0000}"/>
    <cellStyle name="Normal 55 18 3" xfId="34448" xr:uid="{00000000-0005-0000-0000-0000288B0000}"/>
    <cellStyle name="Normal 55 18 3 2" xfId="34449" xr:uid="{00000000-0005-0000-0000-0000298B0000}"/>
    <cellStyle name="Normal 55 18 4" xfId="34450" xr:uid="{00000000-0005-0000-0000-00002A8B0000}"/>
    <cellStyle name="Normal 55 19" xfId="34451" xr:uid="{00000000-0005-0000-0000-00002B8B0000}"/>
    <cellStyle name="Normal 55 19 2" xfId="34452" xr:uid="{00000000-0005-0000-0000-00002C8B0000}"/>
    <cellStyle name="Normal 55 19 2 2" xfId="34453" xr:uid="{00000000-0005-0000-0000-00002D8B0000}"/>
    <cellStyle name="Normal 55 19 2 2 2" xfId="34454" xr:uid="{00000000-0005-0000-0000-00002E8B0000}"/>
    <cellStyle name="Normal 55 19 2 3" xfId="34455" xr:uid="{00000000-0005-0000-0000-00002F8B0000}"/>
    <cellStyle name="Normal 55 19 3" xfId="34456" xr:uid="{00000000-0005-0000-0000-0000308B0000}"/>
    <cellStyle name="Normal 55 19 3 2" xfId="34457" xr:uid="{00000000-0005-0000-0000-0000318B0000}"/>
    <cellStyle name="Normal 55 19 4" xfId="34458" xr:uid="{00000000-0005-0000-0000-0000328B0000}"/>
    <cellStyle name="Normal 55 2" xfId="34459" xr:uid="{00000000-0005-0000-0000-0000338B0000}"/>
    <cellStyle name="Normal 55 2 10" xfId="34460" xr:uid="{00000000-0005-0000-0000-0000348B0000}"/>
    <cellStyle name="Normal 55 2 2" xfId="34461" xr:uid="{00000000-0005-0000-0000-0000358B0000}"/>
    <cellStyle name="Normal 55 2 2 2" xfId="34462" xr:uid="{00000000-0005-0000-0000-0000368B0000}"/>
    <cellStyle name="Normal 55 2 2 2 2" xfId="34463" xr:uid="{00000000-0005-0000-0000-0000378B0000}"/>
    <cellStyle name="Normal 55 2 2 2 2 2" xfId="34464" xr:uid="{00000000-0005-0000-0000-0000388B0000}"/>
    <cellStyle name="Normal 55 2 2 2 2 2 2" xfId="34465" xr:uid="{00000000-0005-0000-0000-0000398B0000}"/>
    <cellStyle name="Normal 55 2 2 2 2 3" xfId="34466" xr:uid="{00000000-0005-0000-0000-00003A8B0000}"/>
    <cellStyle name="Normal 55 2 2 2 3" xfId="34467" xr:uid="{00000000-0005-0000-0000-00003B8B0000}"/>
    <cellStyle name="Normal 55 2 2 3" xfId="34468" xr:uid="{00000000-0005-0000-0000-00003C8B0000}"/>
    <cellStyle name="Normal 55 2 2 3 2" xfId="34469" xr:uid="{00000000-0005-0000-0000-00003D8B0000}"/>
    <cellStyle name="Normal 55 2 2 3 2 2" xfId="34470" xr:uid="{00000000-0005-0000-0000-00003E8B0000}"/>
    <cellStyle name="Normal 55 2 2 3 3" xfId="34471" xr:uid="{00000000-0005-0000-0000-00003F8B0000}"/>
    <cellStyle name="Normal 55 2 2 4" xfId="34472" xr:uid="{00000000-0005-0000-0000-0000408B0000}"/>
    <cellStyle name="Normal 55 2 2 4 2" xfId="34473" xr:uid="{00000000-0005-0000-0000-0000418B0000}"/>
    <cellStyle name="Normal 55 2 2 4 2 2" xfId="34474" xr:uid="{00000000-0005-0000-0000-0000428B0000}"/>
    <cellStyle name="Normal 55 2 2 4 3" xfId="34475" xr:uid="{00000000-0005-0000-0000-0000438B0000}"/>
    <cellStyle name="Normal 55 2 2 5" xfId="34476" xr:uid="{00000000-0005-0000-0000-0000448B0000}"/>
    <cellStyle name="Normal 55 2 2 5 2" xfId="34477" xr:uid="{00000000-0005-0000-0000-0000458B0000}"/>
    <cellStyle name="Normal 55 2 2 5 2 2" xfId="34478" xr:uid="{00000000-0005-0000-0000-0000468B0000}"/>
    <cellStyle name="Normal 55 2 2 5 3" xfId="34479" xr:uid="{00000000-0005-0000-0000-0000478B0000}"/>
    <cellStyle name="Normal 55 2 2 6" xfId="34480" xr:uid="{00000000-0005-0000-0000-0000488B0000}"/>
    <cellStyle name="Normal 55 2 2 6 2" xfId="34481" xr:uid="{00000000-0005-0000-0000-0000498B0000}"/>
    <cellStyle name="Normal 55 2 2 6 2 2" xfId="34482" xr:uid="{00000000-0005-0000-0000-00004A8B0000}"/>
    <cellStyle name="Normal 55 2 2 6 3" xfId="34483" xr:uid="{00000000-0005-0000-0000-00004B8B0000}"/>
    <cellStyle name="Normal 55 2 2 7" xfId="34484" xr:uid="{00000000-0005-0000-0000-00004C8B0000}"/>
    <cellStyle name="Normal 55 2 2 7 2" xfId="34485" xr:uid="{00000000-0005-0000-0000-00004D8B0000}"/>
    <cellStyle name="Normal 55 2 2 8" xfId="34486" xr:uid="{00000000-0005-0000-0000-00004E8B0000}"/>
    <cellStyle name="Normal 55 2 3" xfId="34487" xr:uid="{00000000-0005-0000-0000-00004F8B0000}"/>
    <cellStyle name="Normal 55 2 3 2" xfId="34488" xr:uid="{00000000-0005-0000-0000-0000508B0000}"/>
    <cellStyle name="Normal 55 2 3 2 2" xfId="34489" xr:uid="{00000000-0005-0000-0000-0000518B0000}"/>
    <cellStyle name="Normal 55 2 3 2 2 2" xfId="34490" xr:uid="{00000000-0005-0000-0000-0000528B0000}"/>
    <cellStyle name="Normal 55 2 3 2 3" xfId="34491" xr:uid="{00000000-0005-0000-0000-0000538B0000}"/>
    <cellStyle name="Normal 55 2 3 3" xfId="34492" xr:uid="{00000000-0005-0000-0000-0000548B0000}"/>
    <cellStyle name="Normal 55 2 3 3 2" xfId="34493" xr:uid="{00000000-0005-0000-0000-0000558B0000}"/>
    <cellStyle name="Normal 55 2 3 4" xfId="34494" xr:uid="{00000000-0005-0000-0000-0000568B0000}"/>
    <cellStyle name="Normal 55 2 4" xfId="34495" xr:uid="{00000000-0005-0000-0000-0000578B0000}"/>
    <cellStyle name="Normal 55 2 4 2" xfId="34496" xr:uid="{00000000-0005-0000-0000-0000588B0000}"/>
    <cellStyle name="Normal 55 2 4 2 2" xfId="34497" xr:uid="{00000000-0005-0000-0000-0000598B0000}"/>
    <cellStyle name="Normal 55 2 4 2 2 2" xfId="34498" xr:uid="{00000000-0005-0000-0000-00005A8B0000}"/>
    <cellStyle name="Normal 55 2 4 2 3" xfId="34499" xr:uid="{00000000-0005-0000-0000-00005B8B0000}"/>
    <cellStyle name="Normal 55 2 4 3" xfId="34500" xr:uid="{00000000-0005-0000-0000-00005C8B0000}"/>
    <cellStyle name="Normal 55 2 4 3 2" xfId="34501" xr:uid="{00000000-0005-0000-0000-00005D8B0000}"/>
    <cellStyle name="Normal 55 2 4 4" xfId="34502" xr:uid="{00000000-0005-0000-0000-00005E8B0000}"/>
    <cellStyle name="Normal 55 2 5" xfId="34503" xr:uid="{00000000-0005-0000-0000-00005F8B0000}"/>
    <cellStyle name="Normal 55 2 5 2" xfId="34504" xr:uid="{00000000-0005-0000-0000-0000608B0000}"/>
    <cellStyle name="Normal 55 2 5 2 2" xfId="34505" xr:uid="{00000000-0005-0000-0000-0000618B0000}"/>
    <cellStyle name="Normal 55 2 5 3" xfId="34506" xr:uid="{00000000-0005-0000-0000-0000628B0000}"/>
    <cellStyle name="Normal 55 2 5 3 2" xfId="34507" xr:uid="{00000000-0005-0000-0000-0000638B0000}"/>
    <cellStyle name="Normal 55 2 5 4" xfId="34508" xr:uid="{00000000-0005-0000-0000-0000648B0000}"/>
    <cellStyle name="Normal 55 2 6" xfId="34509" xr:uid="{00000000-0005-0000-0000-0000658B0000}"/>
    <cellStyle name="Normal 55 2 6 2" xfId="34510" xr:uid="{00000000-0005-0000-0000-0000668B0000}"/>
    <cellStyle name="Normal 55 2 7" xfId="34511" xr:uid="{00000000-0005-0000-0000-0000678B0000}"/>
    <cellStyle name="Normal 55 2 7 2" xfId="34512" xr:uid="{00000000-0005-0000-0000-0000688B0000}"/>
    <cellStyle name="Normal 55 2 8" xfId="34513" xr:uid="{00000000-0005-0000-0000-0000698B0000}"/>
    <cellStyle name="Normal 55 2 8 2" xfId="34514" xr:uid="{00000000-0005-0000-0000-00006A8B0000}"/>
    <cellStyle name="Normal 55 2 9" xfId="34515" xr:uid="{00000000-0005-0000-0000-00006B8B0000}"/>
    <cellStyle name="Normal 55 20" xfId="34516" xr:uid="{00000000-0005-0000-0000-00006C8B0000}"/>
    <cellStyle name="Normal 55 20 2" xfId="34517" xr:uid="{00000000-0005-0000-0000-00006D8B0000}"/>
    <cellStyle name="Normal 55 20 2 2" xfId="34518" xr:uid="{00000000-0005-0000-0000-00006E8B0000}"/>
    <cellStyle name="Normal 55 20 2 2 2" xfId="34519" xr:uid="{00000000-0005-0000-0000-00006F8B0000}"/>
    <cellStyle name="Normal 55 20 2 3" xfId="34520" xr:uid="{00000000-0005-0000-0000-0000708B0000}"/>
    <cellStyle name="Normal 55 20 3" xfId="34521" xr:uid="{00000000-0005-0000-0000-0000718B0000}"/>
    <cellStyle name="Normal 55 20 3 2" xfId="34522" xr:uid="{00000000-0005-0000-0000-0000728B0000}"/>
    <cellStyle name="Normal 55 20 4" xfId="34523" xr:uid="{00000000-0005-0000-0000-0000738B0000}"/>
    <cellStyle name="Normal 55 21" xfId="34524" xr:uid="{00000000-0005-0000-0000-0000748B0000}"/>
    <cellStyle name="Normal 55 21 2" xfId="34525" xr:uid="{00000000-0005-0000-0000-0000758B0000}"/>
    <cellStyle name="Normal 55 21 2 2" xfId="34526" xr:uid="{00000000-0005-0000-0000-0000768B0000}"/>
    <cellStyle name="Normal 55 21 2 2 2" xfId="34527" xr:uid="{00000000-0005-0000-0000-0000778B0000}"/>
    <cellStyle name="Normal 55 21 2 3" xfId="34528" xr:uid="{00000000-0005-0000-0000-0000788B0000}"/>
    <cellStyle name="Normal 55 21 3" xfId="34529" xr:uid="{00000000-0005-0000-0000-0000798B0000}"/>
    <cellStyle name="Normal 55 21 3 2" xfId="34530" xr:uid="{00000000-0005-0000-0000-00007A8B0000}"/>
    <cellStyle name="Normal 55 21 4" xfId="34531" xr:uid="{00000000-0005-0000-0000-00007B8B0000}"/>
    <cellStyle name="Normal 55 22" xfId="34532" xr:uid="{00000000-0005-0000-0000-00007C8B0000}"/>
    <cellStyle name="Normal 55 22 2" xfId="34533" xr:uid="{00000000-0005-0000-0000-00007D8B0000}"/>
    <cellStyle name="Normal 55 22 2 2" xfId="34534" xr:uid="{00000000-0005-0000-0000-00007E8B0000}"/>
    <cellStyle name="Normal 55 22 2 2 2" xfId="34535" xr:uid="{00000000-0005-0000-0000-00007F8B0000}"/>
    <cellStyle name="Normal 55 22 2 3" xfId="34536" xr:uid="{00000000-0005-0000-0000-0000808B0000}"/>
    <cellStyle name="Normal 55 22 3" xfId="34537" xr:uid="{00000000-0005-0000-0000-0000818B0000}"/>
    <cellStyle name="Normal 55 22 3 2" xfId="34538" xr:uid="{00000000-0005-0000-0000-0000828B0000}"/>
    <cellStyle name="Normal 55 22 4" xfId="34539" xr:uid="{00000000-0005-0000-0000-0000838B0000}"/>
    <cellStyle name="Normal 55 23" xfId="34540" xr:uid="{00000000-0005-0000-0000-0000848B0000}"/>
    <cellStyle name="Normal 55 23 2" xfId="34541" xr:uid="{00000000-0005-0000-0000-0000858B0000}"/>
    <cellStyle name="Normal 55 23 2 2" xfId="34542" xr:uid="{00000000-0005-0000-0000-0000868B0000}"/>
    <cellStyle name="Normal 55 23 2 2 2" xfId="34543" xr:uid="{00000000-0005-0000-0000-0000878B0000}"/>
    <cellStyle name="Normal 55 23 2 3" xfId="34544" xr:uid="{00000000-0005-0000-0000-0000888B0000}"/>
    <cellStyle name="Normal 55 23 3" xfId="34545" xr:uid="{00000000-0005-0000-0000-0000898B0000}"/>
    <cellStyle name="Normal 55 23 3 2" xfId="34546" xr:uid="{00000000-0005-0000-0000-00008A8B0000}"/>
    <cellStyle name="Normal 55 23 4" xfId="34547" xr:uid="{00000000-0005-0000-0000-00008B8B0000}"/>
    <cellStyle name="Normal 55 24" xfId="34548" xr:uid="{00000000-0005-0000-0000-00008C8B0000}"/>
    <cellStyle name="Normal 55 24 2" xfId="34549" xr:uid="{00000000-0005-0000-0000-00008D8B0000}"/>
    <cellStyle name="Normal 55 24 2 2" xfId="34550" xr:uid="{00000000-0005-0000-0000-00008E8B0000}"/>
    <cellStyle name="Normal 55 24 2 2 2" xfId="34551" xr:uid="{00000000-0005-0000-0000-00008F8B0000}"/>
    <cellStyle name="Normal 55 24 2 3" xfId="34552" xr:uid="{00000000-0005-0000-0000-0000908B0000}"/>
    <cellStyle name="Normal 55 24 3" xfId="34553" xr:uid="{00000000-0005-0000-0000-0000918B0000}"/>
    <cellStyle name="Normal 55 24 3 2" xfId="34554" xr:uid="{00000000-0005-0000-0000-0000928B0000}"/>
    <cellStyle name="Normal 55 24 4" xfId="34555" xr:uid="{00000000-0005-0000-0000-0000938B0000}"/>
    <cellStyle name="Normal 55 25" xfId="34556" xr:uid="{00000000-0005-0000-0000-0000948B0000}"/>
    <cellStyle name="Normal 55 25 2" xfId="34557" xr:uid="{00000000-0005-0000-0000-0000958B0000}"/>
    <cellStyle name="Normal 55 25 2 2" xfId="34558" xr:uid="{00000000-0005-0000-0000-0000968B0000}"/>
    <cellStyle name="Normal 55 25 2 2 2" xfId="34559" xr:uid="{00000000-0005-0000-0000-0000978B0000}"/>
    <cellStyle name="Normal 55 25 2 3" xfId="34560" xr:uid="{00000000-0005-0000-0000-0000988B0000}"/>
    <cellStyle name="Normal 55 25 3" xfId="34561" xr:uid="{00000000-0005-0000-0000-0000998B0000}"/>
    <cellStyle name="Normal 55 25 3 2" xfId="34562" xr:uid="{00000000-0005-0000-0000-00009A8B0000}"/>
    <cellStyle name="Normal 55 25 4" xfId="34563" xr:uid="{00000000-0005-0000-0000-00009B8B0000}"/>
    <cellStyle name="Normal 55 26" xfId="34564" xr:uid="{00000000-0005-0000-0000-00009C8B0000}"/>
    <cellStyle name="Normal 55 26 2" xfId="34565" xr:uid="{00000000-0005-0000-0000-00009D8B0000}"/>
    <cellStyle name="Normal 55 26 2 2" xfId="34566" xr:uid="{00000000-0005-0000-0000-00009E8B0000}"/>
    <cellStyle name="Normal 55 26 2 2 2" xfId="34567" xr:uid="{00000000-0005-0000-0000-00009F8B0000}"/>
    <cellStyle name="Normal 55 26 2 3" xfId="34568" xr:uid="{00000000-0005-0000-0000-0000A08B0000}"/>
    <cellStyle name="Normal 55 26 3" xfId="34569" xr:uid="{00000000-0005-0000-0000-0000A18B0000}"/>
    <cellStyle name="Normal 55 26 3 2" xfId="34570" xr:uid="{00000000-0005-0000-0000-0000A28B0000}"/>
    <cellStyle name="Normal 55 26 4" xfId="34571" xr:uid="{00000000-0005-0000-0000-0000A38B0000}"/>
    <cellStyle name="Normal 55 27" xfId="34572" xr:uid="{00000000-0005-0000-0000-0000A48B0000}"/>
    <cellStyle name="Normal 55 27 2" xfId="34573" xr:uid="{00000000-0005-0000-0000-0000A58B0000}"/>
    <cellStyle name="Normal 55 27 2 2" xfId="34574" xr:uid="{00000000-0005-0000-0000-0000A68B0000}"/>
    <cellStyle name="Normal 55 27 2 2 2" xfId="34575" xr:uid="{00000000-0005-0000-0000-0000A78B0000}"/>
    <cellStyle name="Normal 55 27 2 3" xfId="34576" xr:uid="{00000000-0005-0000-0000-0000A88B0000}"/>
    <cellStyle name="Normal 55 27 3" xfId="34577" xr:uid="{00000000-0005-0000-0000-0000A98B0000}"/>
    <cellStyle name="Normal 55 27 3 2" xfId="34578" xr:uid="{00000000-0005-0000-0000-0000AA8B0000}"/>
    <cellStyle name="Normal 55 27 4" xfId="34579" xr:uid="{00000000-0005-0000-0000-0000AB8B0000}"/>
    <cellStyle name="Normal 55 28" xfId="34580" xr:uid="{00000000-0005-0000-0000-0000AC8B0000}"/>
    <cellStyle name="Normal 55 28 2" xfId="34581" xr:uid="{00000000-0005-0000-0000-0000AD8B0000}"/>
    <cellStyle name="Normal 55 28 2 2" xfId="34582" xr:uid="{00000000-0005-0000-0000-0000AE8B0000}"/>
    <cellStyle name="Normal 55 28 2 2 2" xfId="34583" xr:uid="{00000000-0005-0000-0000-0000AF8B0000}"/>
    <cellStyle name="Normal 55 28 2 3" xfId="34584" xr:uid="{00000000-0005-0000-0000-0000B08B0000}"/>
    <cellStyle name="Normal 55 28 3" xfId="34585" xr:uid="{00000000-0005-0000-0000-0000B18B0000}"/>
    <cellStyle name="Normal 55 28 3 2" xfId="34586" xr:uid="{00000000-0005-0000-0000-0000B28B0000}"/>
    <cellStyle name="Normal 55 28 4" xfId="34587" xr:uid="{00000000-0005-0000-0000-0000B38B0000}"/>
    <cellStyle name="Normal 55 29" xfId="34588" xr:uid="{00000000-0005-0000-0000-0000B48B0000}"/>
    <cellStyle name="Normal 55 29 2" xfId="34589" xr:uid="{00000000-0005-0000-0000-0000B58B0000}"/>
    <cellStyle name="Normal 55 29 2 2" xfId="34590" xr:uid="{00000000-0005-0000-0000-0000B68B0000}"/>
    <cellStyle name="Normal 55 29 2 2 2" xfId="34591" xr:uid="{00000000-0005-0000-0000-0000B78B0000}"/>
    <cellStyle name="Normal 55 29 2 3" xfId="34592" xr:uid="{00000000-0005-0000-0000-0000B88B0000}"/>
    <cellStyle name="Normal 55 29 3" xfId="34593" xr:uid="{00000000-0005-0000-0000-0000B98B0000}"/>
    <cellStyle name="Normal 55 29 3 2" xfId="34594" xr:uid="{00000000-0005-0000-0000-0000BA8B0000}"/>
    <cellStyle name="Normal 55 29 4" xfId="34595" xr:uid="{00000000-0005-0000-0000-0000BB8B0000}"/>
    <cellStyle name="Normal 55 3" xfId="34596" xr:uid="{00000000-0005-0000-0000-0000BC8B0000}"/>
    <cellStyle name="Normal 55 3 2" xfId="34597" xr:uid="{00000000-0005-0000-0000-0000BD8B0000}"/>
    <cellStyle name="Normal 55 3 2 2" xfId="34598" xr:uid="{00000000-0005-0000-0000-0000BE8B0000}"/>
    <cellStyle name="Normal 55 3 2 2 2" xfId="34599" xr:uid="{00000000-0005-0000-0000-0000BF8B0000}"/>
    <cellStyle name="Normal 55 3 2 2 2 2" xfId="59238" xr:uid="{00000000-0005-0000-0000-0000C08B0000}"/>
    <cellStyle name="Normal 55 3 2 2 3" xfId="58449" xr:uid="{00000000-0005-0000-0000-0000C18B0000}"/>
    <cellStyle name="Normal 55 3 2 3" xfId="34600" xr:uid="{00000000-0005-0000-0000-0000C28B0000}"/>
    <cellStyle name="Normal 55 3 2 3 2" xfId="59237" xr:uid="{00000000-0005-0000-0000-0000C38B0000}"/>
    <cellStyle name="Normal 55 3 2 4" xfId="58094" xr:uid="{00000000-0005-0000-0000-0000C48B0000}"/>
    <cellStyle name="Normal 55 3 3" xfId="34601" xr:uid="{00000000-0005-0000-0000-0000C58B0000}"/>
    <cellStyle name="Normal 55 3 3 2" xfId="34602" xr:uid="{00000000-0005-0000-0000-0000C68B0000}"/>
    <cellStyle name="Normal 55 3 3 2 2" xfId="59240" xr:uid="{00000000-0005-0000-0000-0000C78B0000}"/>
    <cellStyle name="Normal 55 3 3 2 3" xfId="58580" xr:uid="{00000000-0005-0000-0000-0000C88B0000}"/>
    <cellStyle name="Normal 55 3 3 3" xfId="59239" xr:uid="{00000000-0005-0000-0000-0000C98B0000}"/>
    <cellStyle name="Normal 55 3 3 4" xfId="58221" xr:uid="{00000000-0005-0000-0000-0000CA8B0000}"/>
    <cellStyle name="Normal 55 3 4" xfId="34603" xr:uid="{00000000-0005-0000-0000-0000CB8B0000}"/>
    <cellStyle name="Normal 55 3 4 2" xfId="59241" xr:uid="{00000000-0005-0000-0000-0000CC8B0000}"/>
    <cellStyle name="Normal 55 3 5" xfId="34604" xr:uid="{00000000-0005-0000-0000-0000CD8B0000}"/>
    <cellStyle name="Normal 55 3 5 2" xfId="59236" xr:uid="{00000000-0005-0000-0000-0000CE8B0000}"/>
    <cellStyle name="Normal 55 30" xfId="34605" xr:uid="{00000000-0005-0000-0000-0000CF8B0000}"/>
    <cellStyle name="Normal 55 30 2" xfId="34606" xr:uid="{00000000-0005-0000-0000-0000D08B0000}"/>
    <cellStyle name="Normal 55 30 2 2" xfId="34607" xr:uid="{00000000-0005-0000-0000-0000D18B0000}"/>
    <cellStyle name="Normal 55 30 2 2 2" xfId="34608" xr:uid="{00000000-0005-0000-0000-0000D28B0000}"/>
    <cellStyle name="Normal 55 30 2 3" xfId="34609" xr:uid="{00000000-0005-0000-0000-0000D38B0000}"/>
    <cellStyle name="Normal 55 30 3" xfId="34610" xr:uid="{00000000-0005-0000-0000-0000D48B0000}"/>
    <cellStyle name="Normal 55 30 3 2" xfId="34611" xr:uid="{00000000-0005-0000-0000-0000D58B0000}"/>
    <cellStyle name="Normal 55 30 4" xfId="34612" xr:uid="{00000000-0005-0000-0000-0000D68B0000}"/>
    <cellStyle name="Normal 55 31" xfId="34613" xr:uid="{00000000-0005-0000-0000-0000D78B0000}"/>
    <cellStyle name="Normal 55 31 2" xfId="34614" xr:uid="{00000000-0005-0000-0000-0000D88B0000}"/>
    <cellStyle name="Normal 55 31 2 2" xfId="34615" xr:uid="{00000000-0005-0000-0000-0000D98B0000}"/>
    <cellStyle name="Normal 55 31 2 2 2" xfId="34616" xr:uid="{00000000-0005-0000-0000-0000DA8B0000}"/>
    <cellStyle name="Normal 55 31 2 3" xfId="34617" xr:uid="{00000000-0005-0000-0000-0000DB8B0000}"/>
    <cellStyle name="Normal 55 31 3" xfId="34618" xr:uid="{00000000-0005-0000-0000-0000DC8B0000}"/>
    <cellStyle name="Normal 55 31 3 2" xfId="34619" xr:uid="{00000000-0005-0000-0000-0000DD8B0000}"/>
    <cellStyle name="Normal 55 31 4" xfId="34620" xr:uid="{00000000-0005-0000-0000-0000DE8B0000}"/>
    <cellStyle name="Normal 55 32" xfId="34621" xr:uid="{00000000-0005-0000-0000-0000DF8B0000}"/>
    <cellStyle name="Normal 55 32 2" xfId="34622" xr:uid="{00000000-0005-0000-0000-0000E08B0000}"/>
    <cellStyle name="Normal 55 32 2 2" xfId="34623" xr:uid="{00000000-0005-0000-0000-0000E18B0000}"/>
    <cellStyle name="Normal 55 32 2 2 2" xfId="34624" xr:uid="{00000000-0005-0000-0000-0000E28B0000}"/>
    <cellStyle name="Normal 55 32 2 3" xfId="34625" xr:uid="{00000000-0005-0000-0000-0000E38B0000}"/>
    <cellStyle name="Normal 55 32 3" xfId="34626" xr:uid="{00000000-0005-0000-0000-0000E48B0000}"/>
    <cellStyle name="Normal 55 32 3 2" xfId="34627" xr:uid="{00000000-0005-0000-0000-0000E58B0000}"/>
    <cellStyle name="Normal 55 32 4" xfId="34628" xr:uid="{00000000-0005-0000-0000-0000E68B0000}"/>
    <cellStyle name="Normal 55 33" xfId="34629" xr:uid="{00000000-0005-0000-0000-0000E78B0000}"/>
    <cellStyle name="Normal 55 33 2" xfId="34630" xr:uid="{00000000-0005-0000-0000-0000E88B0000}"/>
    <cellStyle name="Normal 55 33 2 2" xfId="34631" xr:uid="{00000000-0005-0000-0000-0000E98B0000}"/>
    <cellStyle name="Normal 55 33 2 2 2" xfId="34632" xr:uid="{00000000-0005-0000-0000-0000EA8B0000}"/>
    <cellStyle name="Normal 55 33 2 3" xfId="34633" xr:uid="{00000000-0005-0000-0000-0000EB8B0000}"/>
    <cellStyle name="Normal 55 33 3" xfId="34634" xr:uid="{00000000-0005-0000-0000-0000EC8B0000}"/>
    <cellStyle name="Normal 55 33 3 2" xfId="34635" xr:uid="{00000000-0005-0000-0000-0000ED8B0000}"/>
    <cellStyle name="Normal 55 33 4" xfId="34636" xr:uid="{00000000-0005-0000-0000-0000EE8B0000}"/>
    <cellStyle name="Normal 55 34" xfId="34637" xr:uid="{00000000-0005-0000-0000-0000EF8B0000}"/>
    <cellStyle name="Normal 55 34 2" xfId="34638" xr:uid="{00000000-0005-0000-0000-0000F08B0000}"/>
    <cellStyle name="Normal 55 34 2 2" xfId="34639" xr:uid="{00000000-0005-0000-0000-0000F18B0000}"/>
    <cellStyle name="Normal 55 34 2 2 2" xfId="34640" xr:uid="{00000000-0005-0000-0000-0000F28B0000}"/>
    <cellStyle name="Normal 55 34 2 3" xfId="34641" xr:uid="{00000000-0005-0000-0000-0000F38B0000}"/>
    <cellStyle name="Normal 55 34 3" xfId="34642" xr:uid="{00000000-0005-0000-0000-0000F48B0000}"/>
    <cellStyle name="Normal 55 34 3 2" xfId="34643" xr:uid="{00000000-0005-0000-0000-0000F58B0000}"/>
    <cellStyle name="Normal 55 34 4" xfId="34644" xr:uid="{00000000-0005-0000-0000-0000F68B0000}"/>
    <cellStyle name="Normal 55 35" xfId="34645" xr:uid="{00000000-0005-0000-0000-0000F78B0000}"/>
    <cellStyle name="Normal 55 35 2" xfId="34646" xr:uid="{00000000-0005-0000-0000-0000F88B0000}"/>
    <cellStyle name="Normal 55 35 2 2" xfId="34647" xr:uid="{00000000-0005-0000-0000-0000F98B0000}"/>
    <cellStyle name="Normal 55 35 2 2 2" xfId="34648" xr:uid="{00000000-0005-0000-0000-0000FA8B0000}"/>
    <cellStyle name="Normal 55 35 2 3" xfId="34649" xr:uid="{00000000-0005-0000-0000-0000FB8B0000}"/>
    <cellStyle name="Normal 55 35 3" xfId="34650" xr:uid="{00000000-0005-0000-0000-0000FC8B0000}"/>
    <cellStyle name="Normal 55 35 3 2" xfId="34651" xr:uid="{00000000-0005-0000-0000-0000FD8B0000}"/>
    <cellStyle name="Normal 55 35 4" xfId="34652" xr:uid="{00000000-0005-0000-0000-0000FE8B0000}"/>
    <cellStyle name="Normal 55 36" xfId="34653" xr:uid="{00000000-0005-0000-0000-0000FF8B0000}"/>
    <cellStyle name="Normal 55 36 2" xfId="34654" xr:uid="{00000000-0005-0000-0000-0000008C0000}"/>
    <cellStyle name="Normal 55 36 2 2" xfId="34655" xr:uid="{00000000-0005-0000-0000-0000018C0000}"/>
    <cellStyle name="Normal 55 36 2 2 2" xfId="34656" xr:uid="{00000000-0005-0000-0000-0000028C0000}"/>
    <cellStyle name="Normal 55 36 2 3" xfId="34657" xr:uid="{00000000-0005-0000-0000-0000038C0000}"/>
    <cellStyle name="Normal 55 36 3" xfId="34658" xr:uid="{00000000-0005-0000-0000-0000048C0000}"/>
    <cellStyle name="Normal 55 36 3 2" xfId="34659" xr:uid="{00000000-0005-0000-0000-0000058C0000}"/>
    <cellStyle name="Normal 55 36 4" xfId="34660" xr:uid="{00000000-0005-0000-0000-0000068C0000}"/>
    <cellStyle name="Normal 55 37" xfId="34661" xr:uid="{00000000-0005-0000-0000-0000078C0000}"/>
    <cellStyle name="Normal 55 37 2" xfId="34662" xr:uid="{00000000-0005-0000-0000-0000088C0000}"/>
    <cellStyle name="Normal 55 37 2 2" xfId="34663" xr:uid="{00000000-0005-0000-0000-0000098C0000}"/>
    <cellStyle name="Normal 55 37 2 2 2" xfId="34664" xr:uid="{00000000-0005-0000-0000-00000A8C0000}"/>
    <cellStyle name="Normal 55 37 2 3" xfId="34665" xr:uid="{00000000-0005-0000-0000-00000B8C0000}"/>
    <cellStyle name="Normal 55 37 3" xfId="34666" xr:uid="{00000000-0005-0000-0000-00000C8C0000}"/>
    <cellStyle name="Normal 55 37 3 2" xfId="34667" xr:uid="{00000000-0005-0000-0000-00000D8C0000}"/>
    <cellStyle name="Normal 55 37 4" xfId="34668" xr:uid="{00000000-0005-0000-0000-00000E8C0000}"/>
    <cellStyle name="Normal 55 38" xfId="34669" xr:uid="{00000000-0005-0000-0000-00000F8C0000}"/>
    <cellStyle name="Normal 55 38 2" xfId="34670" xr:uid="{00000000-0005-0000-0000-0000108C0000}"/>
    <cellStyle name="Normal 55 38 2 2" xfId="34671" xr:uid="{00000000-0005-0000-0000-0000118C0000}"/>
    <cellStyle name="Normal 55 38 2 2 2" xfId="34672" xr:uid="{00000000-0005-0000-0000-0000128C0000}"/>
    <cellStyle name="Normal 55 38 2 3" xfId="34673" xr:uid="{00000000-0005-0000-0000-0000138C0000}"/>
    <cellStyle name="Normal 55 38 3" xfId="34674" xr:uid="{00000000-0005-0000-0000-0000148C0000}"/>
    <cellStyle name="Normal 55 38 3 2" xfId="34675" xr:uid="{00000000-0005-0000-0000-0000158C0000}"/>
    <cellStyle name="Normal 55 38 4" xfId="34676" xr:uid="{00000000-0005-0000-0000-0000168C0000}"/>
    <cellStyle name="Normal 55 39" xfId="34677" xr:uid="{00000000-0005-0000-0000-0000178C0000}"/>
    <cellStyle name="Normal 55 39 2" xfId="34678" xr:uid="{00000000-0005-0000-0000-0000188C0000}"/>
    <cellStyle name="Normal 55 39 2 2" xfId="34679" xr:uid="{00000000-0005-0000-0000-0000198C0000}"/>
    <cellStyle name="Normal 55 39 2 2 2" xfId="34680" xr:uid="{00000000-0005-0000-0000-00001A8C0000}"/>
    <cellStyle name="Normal 55 39 2 3" xfId="34681" xr:uid="{00000000-0005-0000-0000-00001B8C0000}"/>
    <cellStyle name="Normal 55 39 3" xfId="34682" xr:uid="{00000000-0005-0000-0000-00001C8C0000}"/>
    <cellStyle name="Normal 55 39 3 2" xfId="34683" xr:uid="{00000000-0005-0000-0000-00001D8C0000}"/>
    <cellStyle name="Normal 55 39 4" xfId="34684" xr:uid="{00000000-0005-0000-0000-00001E8C0000}"/>
    <cellStyle name="Normal 55 4" xfId="34685" xr:uid="{00000000-0005-0000-0000-00001F8C0000}"/>
    <cellStyle name="Normal 55 4 2" xfId="34686" xr:uid="{00000000-0005-0000-0000-0000208C0000}"/>
    <cellStyle name="Normal 55 4 2 2" xfId="34687" xr:uid="{00000000-0005-0000-0000-0000218C0000}"/>
    <cellStyle name="Normal 55 4 2 2 2" xfId="34688" xr:uid="{00000000-0005-0000-0000-0000228C0000}"/>
    <cellStyle name="Normal 55 4 2 3" xfId="34689" xr:uid="{00000000-0005-0000-0000-0000238C0000}"/>
    <cellStyle name="Normal 55 4 3" xfId="34690" xr:uid="{00000000-0005-0000-0000-0000248C0000}"/>
    <cellStyle name="Normal 55 4 3 2" xfId="34691" xr:uid="{00000000-0005-0000-0000-0000258C0000}"/>
    <cellStyle name="Normal 55 4 4" xfId="34692" xr:uid="{00000000-0005-0000-0000-0000268C0000}"/>
    <cellStyle name="Normal 55 40" xfId="34693" xr:uid="{00000000-0005-0000-0000-0000278C0000}"/>
    <cellStyle name="Normal 55 40 2" xfId="34694" xr:uid="{00000000-0005-0000-0000-0000288C0000}"/>
    <cellStyle name="Normal 55 40 2 2" xfId="34695" xr:uid="{00000000-0005-0000-0000-0000298C0000}"/>
    <cellStyle name="Normal 55 40 2 2 2" xfId="34696" xr:uid="{00000000-0005-0000-0000-00002A8C0000}"/>
    <cellStyle name="Normal 55 40 2 3" xfId="34697" xr:uid="{00000000-0005-0000-0000-00002B8C0000}"/>
    <cellStyle name="Normal 55 40 3" xfId="34698" xr:uid="{00000000-0005-0000-0000-00002C8C0000}"/>
    <cellStyle name="Normal 55 40 3 2" xfId="34699" xr:uid="{00000000-0005-0000-0000-00002D8C0000}"/>
    <cellStyle name="Normal 55 40 4" xfId="34700" xr:uid="{00000000-0005-0000-0000-00002E8C0000}"/>
    <cellStyle name="Normal 55 41" xfId="34701" xr:uid="{00000000-0005-0000-0000-00002F8C0000}"/>
    <cellStyle name="Normal 55 41 2" xfId="34702" xr:uid="{00000000-0005-0000-0000-0000308C0000}"/>
    <cellStyle name="Normal 55 41 2 2" xfId="34703" xr:uid="{00000000-0005-0000-0000-0000318C0000}"/>
    <cellStyle name="Normal 55 41 2 2 2" xfId="34704" xr:uid="{00000000-0005-0000-0000-0000328C0000}"/>
    <cellStyle name="Normal 55 41 2 3" xfId="34705" xr:uid="{00000000-0005-0000-0000-0000338C0000}"/>
    <cellStyle name="Normal 55 41 3" xfId="34706" xr:uid="{00000000-0005-0000-0000-0000348C0000}"/>
    <cellStyle name="Normal 55 41 3 2" xfId="34707" xr:uid="{00000000-0005-0000-0000-0000358C0000}"/>
    <cellStyle name="Normal 55 41 4" xfId="34708" xr:uid="{00000000-0005-0000-0000-0000368C0000}"/>
    <cellStyle name="Normal 55 42" xfId="34709" xr:uid="{00000000-0005-0000-0000-0000378C0000}"/>
    <cellStyle name="Normal 55 42 2" xfId="34710" xr:uid="{00000000-0005-0000-0000-0000388C0000}"/>
    <cellStyle name="Normal 55 42 2 2" xfId="34711" xr:uid="{00000000-0005-0000-0000-0000398C0000}"/>
    <cellStyle name="Normal 55 42 2 2 2" xfId="34712" xr:uid="{00000000-0005-0000-0000-00003A8C0000}"/>
    <cellStyle name="Normal 55 42 2 3" xfId="34713" xr:uid="{00000000-0005-0000-0000-00003B8C0000}"/>
    <cellStyle name="Normal 55 42 3" xfId="34714" xr:uid="{00000000-0005-0000-0000-00003C8C0000}"/>
    <cellStyle name="Normal 55 42 3 2" xfId="34715" xr:uid="{00000000-0005-0000-0000-00003D8C0000}"/>
    <cellStyle name="Normal 55 42 4" xfId="34716" xr:uid="{00000000-0005-0000-0000-00003E8C0000}"/>
    <cellStyle name="Normal 55 43" xfId="34717" xr:uid="{00000000-0005-0000-0000-00003F8C0000}"/>
    <cellStyle name="Normal 55 43 2" xfId="34718" xr:uid="{00000000-0005-0000-0000-0000408C0000}"/>
    <cellStyle name="Normal 55 43 2 2" xfId="34719" xr:uid="{00000000-0005-0000-0000-0000418C0000}"/>
    <cellStyle name="Normal 55 43 2 2 2" xfId="34720" xr:uid="{00000000-0005-0000-0000-0000428C0000}"/>
    <cellStyle name="Normal 55 43 2 3" xfId="34721" xr:uid="{00000000-0005-0000-0000-0000438C0000}"/>
    <cellStyle name="Normal 55 43 3" xfId="34722" xr:uid="{00000000-0005-0000-0000-0000448C0000}"/>
    <cellStyle name="Normal 55 43 3 2" xfId="34723" xr:uid="{00000000-0005-0000-0000-0000458C0000}"/>
    <cellStyle name="Normal 55 43 4" xfId="34724" xr:uid="{00000000-0005-0000-0000-0000468C0000}"/>
    <cellStyle name="Normal 55 44" xfId="34725" xr:uid="{00000000-0005-0000-0000-0000478C0000}"/>
    <cellStyle name="Normal 55 44 2" xfId="34726" xr:uid="{00000000-0005-0000-0000-0000488C0000}"/>
    <cellStyle name="Normal 55 44 2 2" xfId="34727" xr:uid="{00000000-0005-0000-0000-0000498C0000}"/>
    <cellStyle name="Normal 55 44 2 2 2" xfId="34728" xr:uid="{00000000-0005-0000-0000-00004A8C0000}"/>
    <cellStyle name="Normal 55 44 2 3" xfId="34729" xr:uid="{00000000-0005-0000-0000-00004B8C0000}"/>
    <cellStyle name="Normal 55 44 3" xfId="34730" xr:uid="{00000000-0005-0000-0000-00004C8C0000}"/>
    <cellStyle name="Normal 55 44 3 2" xfId="34731" xr:uid="{00000000-0005-0000-0000-00004D8C0000}"/>
    <cellStyle name="Normal 55 44 4" xfId="34732" xr:uid="{00000000-0005-0000-0000-00004E8C0000}"/>
    <cellStyle name="Normal 55 45" xfId="34733" xr:uid="{00000000-0005-0000-0000-00004F8C0000}"/>
    <cellStyle name="Normal 55 45 2" xfId="34734" xr:uid="{00000000-0005-0000-0000-0000508C0000}"/>
    <cellStyle name="Normal 55 45 2 2" xfId="34735" xr:uid="{00000000-0005-0000-0000-0000518C0000}"/>
    <cellStyle name="Normal 55 45 2 2 2" xfId="34736" xr:uid="{00000000-0005-0000-0000-0000528C0000}"/>
    <cellStyle name="Normal 55 45 2 3" xfId="34737" xr:uid="{00000000-0005-0000-0000-0000538C0000}"/>
    <cellStyle name="Normal 55 45 3" xfId="34738" xr:uid="{00000000-0005-0000-0000-0000548C0000}"/>
    <cellStyle name="Normal 55 45 3 2" xfId="34739" xr:uid="{00000000-0005-0000-0000-0000558C0000}"/>
    <cellStyle name="Normal 55 45 4" xfId="34740" xr:uid="{00000000-0005-0000-0000-0000568C0000}"/>
    <cellStyle name="Normal 55 46" xfId="34741" xr:uid="{00000000-0005-0000-0000-0000578C0000}"/>
    <cellStyle name="Normal 55 46 2" xfId="34742" xr:uid="{00000000-0005-0000-0000-0000588C0000}"/>
    <cellStyle name="Normal 55 46 2 2" xfId="34743" xr:uid="{00000000-0005-0000-0000-0000598C0000}"/>
    <cellStyle name="Normal 55 46 2 2 2" xfId="34744" xr:uid="{00000000-0005-0000-0000-00005A8C0000}"/>
    <cellStyle name="Normal 55 46 2 3" xfId="34745" xr:uid="{00000000-0005-0000-0000-00005B8C0000}"/>
    <cellStyle name="Normal 55 46 3" xfId="34746" xr:uid="{00000000-0005-0000-0000-00005C8C0000}"/>
    <cellStyle name="Normal 55 46 3 2" xfId="34747" xr:uid="{00000000-0005-0000-0000-00005D8C0000}"/>
    <cellStyle name="Normal 55 46 4" xfId="34748" xr:uid="{00000000-0005-0000-0000-00005E8C0000}"/>
    <cellStyle name="Normal 55 47" xfId="34749" xr:uid="{00000000-0005-0000-0000-00005F8C0000}"/>
    <cellStyle name="Normal 55 47 2" xfId="34750" xr:uid="{00000000-0005-0000-0000-0000608C0000}"/>
    <cellStyle name="Normal 55 47 2 2" xfId="34751" xr:uid="{00000000-0005-0000-0000-0000618C0000}"/>
    <cellStyle name="Normal 55 47 2 2 2" xfId="34752" xr:uid="{00000000-0005-0000-0000-0000628C0000}"/>
    <cellStyle name="Normal 55 47 2 3" xfId="34753" xr:uid="{00000000-0005-0000-0000-0000638C0000}"/>
    <cellStyle name="Normal 55 47 2 3 2" xfId="34754" xr:uid="{00000000-0005-0000-0000-0000648C0000}"/>
    <cellStyle name="Normal 55 47 2 4" xfId="34755" xr:uid="{00000000-0005-0000-0000-0000658C0000}"/>
    <cellStyle name="Normal 55 47 3" xfId="34756" xr:uid="{00000000-0005-0000-0000-0000668C0000}"/>
    <cellStyle name="Normal 55 47 3 2" xfId="34757" xr:uid="{00000000-0005-0000-0000-0000678C0000}"/>
    <cellStyle name="Normal 55 47 4" xfId="34758" xr:uid="{00000000-0005-0000-0000-0000688C0000}"/>
    <cellStyle name="Normal 55 47 4 2" xfId="34759" xr:uid="{00000000-0005-0000-0000-0000698C0000}"/>
    <cellStyle name="Normal 55 47 5" xfId="34760" xr:uid="{00000000-0005-0000-0000-00006A8C0000}"/>
    <cellStyle name="Normal 55 47 5 2" xfId="34761" xr:uid="{00000000-0005-0000-0000-00006B8C0000}"/>
    <cellStyle name="Normal 55 47 6" xfId="34762" xr:uid="{00000000-0005-0000-0000-00006C8C0000}"/>
    <cellStyle name="Normal 55 47 6 2" xfId="34763" xr:uid="{00000000-0005-0000-0000-00006D8C0000}"/>
    <cellStyle name="Normal 55 47 7" xfId="34764" xr:uid="{00000000-0005-0000-0000-00006E8C0000}"/>
    <cellStyle name="Normal 55 48" xfId="34765" xr:uid="{00000000-0005-0000-0000-00006F8C0000}"/>
    <cellStyle name="Normal 55 48 2" xfId="34766" xr:uid="{00000000-0005-0000-0000-0000708C0000}"/>
    <cellStyle name="Normal 55 49" xfId="34767" xr:uid="{00000000-0005-0000-0000-0000718C0000}"/>
    <cellStyle name="Normal 55 49 2" xfId="34768" xr:uid="{00000000-0005-0000-0000-0000728C0000}"/>
    <cellStyle name="Normal 55 49 2 2" xfId="34769" xr:uid="{00000000-0005-0000-0000-0000738C0000}"/>
    <cellStyle name="Normal 55 49 2 2 2" xfId="34770" xr:uid="{00000000-0005-0000-0000-0000748C0000}"/>
    <cellStyle name="Normal 55 49 2 3" xfId="34771" xr:uid="{00000000-0005-0000-0000-0000758C0000}"/>
    <cellStyle name="Normal 55 49 3" xfId="34772" xr:uid="{00000000-0005-0000-0000-0000768C0000}"/>
    <cellStyle name="Normal 55 5" xfId="34773" xr:uid="{00000000-0005-0000-0000-0000778C0000}"/>
    <cellStyle name="Normal 55 5 2" xfId="34774" xr:uid="{00000000-0005-0000-0000-0000788C0000}"/>
    <cellStyle name="Normal 55 5 2 2" xfId="34775" xr:uid="{00000000-0005-0000-0000-0000798C0000}"/>
    <cellStyle name="Normal 55 5 2 2 2" xfId="34776" xr:uid="{00000000-0005-0000-0000-00007A8C0000}"/>
    <cellStyle name="Normal 55 5 2 3" xfId="34777" xr:uid="{00000000-0005-0000-0000-00007B8C0000}"/>
    <cellStyle name="Normal 55 5 3" xfId="34778" xr:uid="{00000000-0005-0000-0000-00007C8C0000}"/>
    <cellStyle name="Normal 55 5 3 2" xfId="34779" xr:uid="{00000000-0005-0000-0000-00007D8C0000}"/>
    <cellStyle name="Normal 55 5 4" xfId="34780" xr:uid="{00000000-0005-0000-0000-00007E8C0000}"/>
    <cellStyle name="Normal 55 50" xfId="34781" xr:uid="{00000000-0005-0000-0000-00007F8C0000}"/>
    <cellStyle name="Normal 55 50 2" xfId="34782" xr:uid="{00000000-0005-0000-0000-0000808C0000}"/>
    <cellStyle name="Normal 55 50 2 2" xfId="34783" xr:uid="{00000000-0005-0000-0000-0000818C0000}"/>
    <cellStyle name="Normal 55 50 3" xfId="34784" xr:uid="{00000000-0005-0000-0000-0000828C0000}"/>
    <cellStyle name="Normal 55 51" xfId="34785" xr:uid="{00000000-0005-0000-0000-0000838C0000}"/>
    <cellStyle name="Normal 55 51 2" xfId="34786" xr:uid="{00000000-0005-0000-0000-0000848C0000}"/>
    <cellStyle name="Normal 55 51 2 2" xfId="34787" xr:uid="{00000000-0005-0000-0000-0000858C0000}"/>
    <cellStyle name="Normal 55 51 3" xfId="34788" xr:uid="{00000000-0005-0000-0000-0000868C0000}"/>
    <cellStyle name="Normal 55 52" xfId="34789" xr:uid="{00000000-0005-0000-0000-0000878C0000}"/>
    <cellStyle name="Normal 55 52 2" xfId="34790" xr:uid="{00000000-0005-0000-0000-0000888C0000}"/>
    <cellStyle name="Normal 55 52 2 2" xfId="34791" xr:uid="{00000000-0005-0000-0000-0000898C0000}"/>
    <cellStyle name="Normal 55 52 3" xfId="34792" xr:uid="{00000000-0005-0000-0000-00008A8C0000}"/>
    <cellStyle name="Normal 55 53" xfId="34793" xr:uid="{00000000-0005-0000-0000-00008B8C0000}"/>
    <cellStyle name="Normal 55 53 2" xfId="34794" xr:uid="{00000000-0005-0000-0000-00008C8C0000}"/>
    <cellStyle name="Normal 55 54" xfId="34795" xr:uid="{00000000-0005-0000-0000-00008D8C0000}"/>
    <cellStyle name="Normal 55 55" xfId="34796" xr:uid="{00000000-0005-0000-0000-00008E8C0000}"/>
    <cellStyle name="Normal 55 6" xfId="34797" xr:uid="{00000000-0005-0000-0000-00008F8C0000}"/>
    <cellStyle name="Normal 55 6 2" xfId="34798" xr:uid="{00000000-0005-0000-0000-0000908C0000}"/>
    <cellStyle name="Normal 55 6 2 2" xfId="34799" xr:uid="{00000000-0005-0000-0000-0000918C0000}"/>
    <cellStyle name="Normal 55 6 2 2 2" xfId="34800" xr:uid="{00000000-0005-0000-0000-0000928C0000}"/>
    <cellStyle name="Normal 55 6 2 3" xfId="34801" xr:uid="{00000000-0005-0000-0000-0000938C0000}"/>
    <cellStyle name="Normal 55 6 3" xfId="34802" xr:uid="{00000000-0005-0000-0000-0000948C0000}"/>
    <cellStyle name="Normal 55 6 3 2" xfId="34803" xr:uid="{00000000-0005-0000-0000-0000958C0000}"/>
    <cellStyle name="Normal 55 6 4" xfId="34804" xr:uid="{00000000-0005-0000-0000-0000968C0000}"/>
    <cellStyle name="Normal 55 7" xfId="34805" xr:uid="{00000000-0005-0000-0000-0000978C0000}"/>
    <cellStyle name="Normal 55 7 2" xfId="34806" xr:uid="{00000000-0005-0000-0000-0000988C0000}"/>
    <cellStyle name="Normal 55 7 2 2" xfId="34807" xr:uid="{00000000-0005-0000-0000-0000998C0000}"/>
    <cellStyle name="Normal 55 7 2 2 2" xfId="34808" xr:uid="{00000000-0005-0000-0000-00009A8C0000}"/>
    <cellStyle name="Normal 55 7 2 3" xfId="34809" xr:uid="{00000000-0005-0000-0000-00009B8C0000}"/>
    <cellStyle name="Normal 55 7 3" xfId="34810" xr:uid="{00000000-0005-0000-0000-00009C8C0000}"/>
    <cellStyle name="Normal 55 7 3 2" xfId="34811" xr:uid="{00000000-0005-0000-0000-00009D8C0000}"/>
    <cellStyle name="Normal 55 7 4" xfId="34812" xr:uid="{00000000-0005-0000-0000-00009E8C0000}"/>
    <cellStyle name="Normal 55 8" xfId="34813" xr:uid="{00000000-0005-0000-0000-00009F8C0000}"/>
    <cellStyle name="Normal 55 8 2" xfId="34814" xr:uid="{00000000-0005-0000-0000-0000A08C0000}"/>
    <cellStyle name="Normal 55 8 2 2" xfId="34815" xr:uid="{00000000-0005-0000-0000-0000A18C0000}"/>
    <cellStyle name="Normal 55 8 2 2 2" xfId="34816" xr:uid="{00000000-0005-0000-0000-0000A28C0000}"/>
    <cellStyle name="Normal 55 8 2 3" xfId="34817" xr:uid="{00000000-0005-0000-0000-0000A38C0000}"/>
    <cellStyle name="Normal 55 8 3" xfId="34818" xr:uid="{00000000-0005-0000-0000-0000A48C0000}"/>
    <cellStyle name="Normal 55 8 3 2" xfId="34819" xr:uid="{00000000-0005-0000-0000-0000A58C0000}"/>
    <cellStyle name="Normal 55 8 4" xfId="34820" xr:uid="{00000000-0005-0000-0000-0000A68C0000}"/>
    <cellStyle name="Normal 55 9" xfId="34821" xr:uid="{00000000-0005-0000-0000-0000A78C0000}"/>
    <cellStyle name="Normal 55 9 2" xfId="34822" xr:uid="{00000000-0005-0000-0000-0000A88C0000}"/>
    <cellStyle name="Normal 55 9 2 2" xfId="34823" xr:uid="{00000000-0005-0000-0000-0000A98C0000}"/>
    <cellStyle name="Normal 55 9 2 2 2" xfId="34824" xr:uid="{00000000-0005-0000-0000-0000AA8C0000}"/>
    <cellStyle name="Normal 55 9 2 3" xfId="34825" xr:uid="{00000000-0005-0000-0000-0000AB8C0000}"/>
    <cellStyle name="Normal 55 9 3" xfId="34826" xr:uid="{00000000-0005-0000-0000-0000AC8C0000}"/>
    <cellStyle name="Normal 55 9 3 2" xfId="34827" xr:uid="{00000000-0005-0000-0000-0000AD8C0000}"/>
    <cellStyle name="Normal 55 9 4" xfId="34828" xr:uid="{00000000-0005-0000-0000-0000AE8C0000}"/>
    <cellStyle name="Normal 56" xfId="34829" xr:uid="{00000000-0005-0000-0000-0000AF8C0000}"/>
    <cellStyle name="Normal 56 10" xfId="34830" xr:uid="{00000000-0005-0000-0000-0000B08C0000}"/>
    <cellStyle name="Normal 56 10 2" xfId="34831" xr:uid="{00000000-0005-0000-0000-0000B18C0000}"/>
    <cellStyle name="Normal 56 10 2 2" xfId="34832" xr:uid="{00000000-0005-0000-0000-0000B28C0000}"/>
    <cellStyle name="Normal 56 10 2 2 2" xfId="34833" xr:uid="{00000000-0005-0000-0000-0000B38C0000}"/>
    <cellStyle name="Normal 56 10 2 3" xfId="34834" xr:uid="{00000000-0005-0000-0000-0000B48C0000}"/>
    <cellStyle name="Normal 56 10 3" xfId="34835" xr:uid="{00000000-0005-0000-0000-0000B58C0000}"/>
    <cellStyle name="Normal 56 10 3 2" xfId="34836" xr:uid="{00000000-0005-0000-0000-0000B68C0000}"/>
    <cellStyle name="Normal 56 10 4" xfId="34837" xr:uid="{00000000-0005-0000-0000-0000B78C0000}"/>
    <cellStyle name="Normal 56 11" xfId="34838" xr:uid="{00000000-0005-0000-0000-0000B88C0000}"/>
    <cellStyle name="Normal 56 11 2" xfId="34839" xr:uid="{00000000-0005-0000-0000-0000B98C0000}"/>
    <cellStyle name="Normal 56 11 2 2" xfId="34840" xr:uid="{00000000-0005-0000-0000-0000BA8C0000}"/>
    <cellStyle name="Normal 56 11 2 2 2" xfId="34841" xr:uid="{00000000-0005-0000-0000-0000BB8C0000}"/>
    <cellStyle name="Normal 56 11 2 3" xfId="34842" xr:uid="{00000000-0005-0000-0000-0000BC8C0000}"/>
    <cellStyle name="Normal 56 11 3" xfId="34843" xr:uid="{00000000-0005-0000-0000-0000BD8C0000}"/>
    <cellStyle name="Normal 56 11 3 2" xfId="34844" xr:uid="{00000000-0005-0000-0000-0000BE8C0000}"/>
    <cellStyle name="Normal 56 11 4" xfId="34845" xr:uid="{00000000-0005-0000-0000-0000BF8C0000}"/>
    <cellStyle name="Normal 56 12" xfId="34846" xr:uid="{00000000-0005-0000-0000-0000C08C0000}"/>
    <cellStyle name="Normal 56 12 2" xfId="34847" xr:uid="{00000000-0005-0000-0000-0000C18C0000}"/>
    <cellStyle name="Normal 56 12 2 2" xfId="34848" xr:uid="{00000000-0005-0000-0000-0000C28C0000}"/>
    <cellStyle name="Normal 56 12 2 2 2" xfId="34849" xr:uid="{00000000-0005-0000-0000-0000C38C0000}"/>
    <cellStyle name="Normal 56 12 2 3" xfId="34850" xr:uid="{00000000-0005-0000-0000-0000C48C0000}"/>
    <cellStyle name="Normal 56 12 3" xfId="34851" xr:uid="{00000000-0005-0000-0000-0000C58C0000}"/>
    <cellStyle name="Normal 56 12 3 2" xfId="34852" xr:uid="{00000000-0005-0000-0000-0000C68C0000}"/>
    <cellStyle name="Normal 56 12 4" xfId="34853" xr:uid="{00000000-0005-0000-0000-0000C78C0000}"/>
    <cellStyle name="Normal 56 13" xfId="34854" xr:uid="{00000000-0005-0000-0000-0000C88C0000}"/>
    <cellStyle name="Normal 56 13 2" xfId="34855" xr:uid="{00000000-0005-0000-0000-0000C98C0000}"/>
    <cellStyle name="Normal 56 13 2 2" xfId="34856" xr:uid="{00000000-0005-0000-0000-0000CA8C0000}"/>
    <cellStyle name="Normal 56 13 2 2 2" xfId="34857" xr:uid="{00000000-0005-0000-0000-0000CB8C0000}"/>
    <cellStyle name="Normal 56 13 2 3" xfId="34858" xr:uid="{00000000-0005-0000-0000-0000CC8C0000}"/>
    <cellStyle name="Normal 56 13 3" xfId="34859" xr:uid="{00000000-0005-0000-0000-0000CD8C0000}"/>
    <cellStyle name="Normal 56 13 3 2" xfId="34860" xr:uid="{00000000-0005-0000-0000-0000CE8C0000}"/>
    <cellStyle name="Normal 56 13 4" xfId="34861" xr:uid="{00000000-0005-0000-0000-0000CF8C0000}"/>
    <cellStyle name="Normal 56 14" xfId="34862" xr:uid="{00000000-0005-0000-0000-0000D08C0000}"/>
    <cellStyle name="Normal 56 14 2" xfId="34863" xr:uid="{00000000-0005-0000-0000-0000D18C0000}"/>
    <cellStyle name="Normal 56 14 2 2" xfId="34864" xr:uid="{00000000-0005-0000-0000-0000D28C0000}"/>
    <cellStyle name="Normal 56 14 2 2 2" xfId="34865" xr:uid="{00000000-0005-0000-0000-0000D38C0000}"/>
    <cellStyle name="Normal 56 14 2 3" xfId="34866" xr:uid="{00000000-0005-0000-0000-0000D48C0000}"/>
    <cellStyle name="Normal 56 14 3" xfId="34867" xr:uid="{00000000-0005-0000-0000-0000D58C0000}"/>
    <cellStyle name="Normal 56 14 3 2" xfId="34868" xr:uid="{00000000-0005-0000-0000-0000D68C0000}"/>
    <cellStyle name="Normal 56 14 4" xfId="34869" xr:uid="{00000000-0005-0000-0000-0000D78C0000}"/>
    <cellStyle name="Normal 56 15" xfId="34870" xr:uid="{00000000-0005-0000-0000-0000D88C0000}"/>
    <cellStyle name="Normal 56 15 2" xfId="34871" xr:uid="{00000000-0005-0000-0000-0000D98C0000}"/>
    <cellStyle name="Normal 56 15 2 2" xfId="34872" xr:uid="{00000000-0005-0000-0000-0000DA8C0000}"/>
    <cellStyle name="Normal 56 15 2 2 2" xfId="34873" xr:uid="{00000000-0005-0000-0000-0000DB8C0000}"/>
    <cellStyle name="Normal 56 15 2 3" xfId="34874" xr:uid="{00000000-0005-0000-0000-0000DC8C0000}"/>
    <cellStyle name="Normal 56 15 3" xfId="34875" xr:uid="{00000000-0005-0000-0000-0000DD8C0000}"/>
    <cellStyle name="Normal 56 15 3 2" xfId="34876" xr:uid="{00000000-0005-0000-0000-0000DE8C0000}"/>
    <cellStyle name="Normal 56 15 4" xfId="34877" xr:uid="{00000000-0005-0000-0000-0000DF8C0000}"/>
    <cellStyle name="Normal 56 16" xfId="34878" xr:uid="{00000000-0005-0000-0000-0000E08C0000}"/>
    <cellStyle name="Normal 56 16 2" xfId="34879" xr:uid="{00000000-0005-0000-0000-0000E18C0000}"/>
    <cellStyle name="Normal 56 16 2 2" xfId="34880" xr:uid="{00000000-0005-0000-0000-0000E28C0000}"/>
    <cellStyle name="Normal 56 16 2 2 2" xfId="34881" xr:uid="{00000000-0005-0000-0000-0000E38C0000}"/>
    <cellStyle name="Normal 56 16 2 3" xfId="34882" xr:uid="{00000000-0005-0000-0000-0000E48C0000}"/>
    <cellStyle name="Normal 56 16 3" xfId="34883" xr:uid="{00000000-0005-0000-0000-0000E58C0000}"/>
    <cellStyle name="Normal 56 16 3 2" xfId="34884" xr:uid="{00000000-0005-0000-0000-0000E68C0000}"/>
    <cellStyle name="Normal 56 16 4" xfId="34885" xr:uid="{00000000-0005-0000-0000-0000E78C0000}"/>
    <cellStyle name="Normal 56 17" xfId="34886" xr:uid="{00000000-0005-0000-0000-0000E88C0000}"/>
    <cellStyle name="Normal 56 17 2" xfId="34887" xr:uid="{00000000-0005-0000-0000-0000E98C0000}"/>
    <cellStyle name="Normal 56 17 2 2" xfId="34888" xr:uid="{00000000-0005-0000-0000-0000EA8C0000}"/>
    <cellStyle name="Normal 56 17 2 2 2" xfId="34889" xr:uid="{00000000-0005-0000-0000-0000EB8C0000}"/>
    <cellStyle name="Normal 56 17 2 3" xfId="34890" xr:uid="{00000000-0005-0000-0000-0000EC8C0000}"/>
    <cellStyle name="Normal 56 17 3" xfId="34891" xr:uid="{00000000-0005-0000-0000-0000ED8C0000}"/>
    <cellStyle name="Normal 56 17 3 2" xfId="34892" xr:uid="{00000000-0005-0000-0000-0000EE8C0000}"/>
    <cellStyle name="Normal 56 17 4" xfId="34893" xr:uid="{00000000-0005-0000-0000-0000EF8C0000}"/>
    <cellStyle name="Normal 56 18" xfId="34894" xr:uid="{00000000-0005-0000-0000-0000F08C0000}"/>
    <cellStyle name="Normal 56 18 2" xfId="34895" xr:uid="{00000000-0005-0000-0000-0000F18C0000}"/>
    <cellStyle name="Normal 56 18 2 2" xfId="34896" xr:uid="{00000000-0005-0000-0000-0000F28C0000}"/>
    <cellStyle name="Normal 56 18 2 2 2" xfId="34897" xr:uid="{00000000-0005-0000-0000-0000F38C0000}"/>
    <cellStyle name="Normal 56 18 2 3" xfId="34898" xr:uid="{00000000-0005-0000-0000-0000F48C0000}"/>
    <cellStyle name="Normal 56 18 3" xfId="34899" xr:uid="{00000000-0005-0000-0000-0000F58C0000}"/>
    <cellStyle name="Normal 56 18 3 2" xfId="34900" xr:uid="{00000000-0005-0000-0000-0000F68C0000}"/>
    <cellStyle name="Normal 56 18 4" xfId="34901" xr:uid="{00000000-0005-0000-0000-0000F78C0000}"/>
    <cellStyle name="Normal 56 19" xfId="34902" xr:uid="{00000000-0005-0000-0000-0000F88C0000}"/>
    <cellStyle name="Normal 56 19 2" xfId="34903" xr:uid="{00000000-0005-0000-0000-0000F98C0000}"/>
    <cellStyle name="Normal 56 19 2 2" xfId="34904" xr:uid="{00000000-0005-0000-0000-0000FA8C0000}"/>
    <cellStyle name="Normal 56 19 2 2 2" xfId="34905" xr:uid="{00000000-0005-0000-0000-0000FB8C0000}"/>
    <cellStyle name="Normal 56 19 2 3" xfId="34906" xr:uid="{00000000-0005-0000-0000-0000FC8C0000}"/>
    <cellStyle name="Normal 56 19 3" xfId="34907" xr:uid="{00000000-0005-0000-0000-0000FD8C0000}"/>
    <cellStyle name="Normal 56 19 3 2" xfId="34908" xr:uid="{00000000-0005-0000-0000-0000FE8C0000}"/>
    <cellStyle name="Normal 56 19 4" xfId="34909" xr:uid="{00000000-0005-0000-0000-0000FF8C0000}"/>
    <cellStyle name="Normal 56 2" xfId="34910" xr:uid="{00000000-0005-0000-0000-0000008D0000}"/>
    <cellStyle name="Normal 56 2 10" xfId="34911" xr:uid="{00000000-0005-0000-0000-0000018D0000}"/>
    <cellStyle name="Normal 56 2 2" xfId="34912" xr:uid="{00000000-0005-0000-0000-0000028D0000}"/>
    <cellStyle name="Normal 56 2 2 2" xfId="34913" xr:uid="{00000000-0005-0000-0000-0000038D0000}"/>
    <cellStyle name="Normal 56 2 2 2 2" xfId="34914" xr:uid="{00000000-0005-0000-0000-0000048D0000}"/>
    <cellStyle name="Normal 56 2 2 2 2 2" xfId="34915" xr:uid="{00000000-0005-0000-0000-0000058D0000}"/>
    <cellStyle name="Normal 56 2 2 2 2 2 2" xfId="34916" xr:uid="{00000000-0005-0000-0000-0000068D0000}"/>
    <cellStyle name="Normal 56 2 2 2 2 3" xfId="34917" xr:uid="{00000000-0005-0000-0000-0000078D0000}"/>
    <cellStyle name="Normal 56 2 2 2 3" xfId="34918" xr:uid="{00000000-0005-0000-0000-0000088D0000}"/>
    <cellStyle name="Normal 56 2 2 3" xfId="34919" xr:uid="{00000000-0005-0000-0000-0000098D0000}"/>
    <cellStyle name="Normal 56 2 2 3 2" xfId="34920" xr:uid="{00000000-0005-0000-0000-00000A8D0000}"/>
    <cellStyle name="Normal 56 2 2 3 2 2" xfId="34921" xr:uid="{00000000-0005-0000-0000-00000B8D0000}"/>
    <cellStyle name="Normal 56 2 2 3 3" xfId="34922" xr:uid="{00000000-0005-0000-0000-00000C8D0000}"/>
    <cellStyle name="Normal 56 2 2 4" xfId="34923" xr:uid="{00000000-0005-0000-0000-00000D8D0000}"/>
    <cellStyle name="Normal 56 2 2 4 2" xfId="34924" xr:uid="{00000000-0005-0000-0000-00000E8D0000}"/>
    <cellStyle name="Normal 56 2 2 4 2 2" xfId="34925" xr:uid="{00000000-0005-0000-0000-00000F8D0000}"/>
    <cellStyle name="Normal 56 2 2 4 3" xfId="34926" xr:uid="{00000000-0005-0000-0000-0000108D0000}"/>
    <cellStyle name="Normal 56 2 2 5" xfId="34927" xr:uid="{00000000-0005-0000-0000-0000118D0000}"/>
    <cellStyle name="Normal 56 2 2 5 2" xfId="34928" xr:uid="{00000000-0005-0000-0000-0000128D0000}"/>
    <cellStyle name="Normal 56 2 2 5 2 2" xfId="34929" xr:uid="{00000000-0005-0000-0000-0000138D0000}"/>
    <cellStyle name="Normal 56 2 2 5 3" xfId="34930" xr:uid="{00000000-0005-0000-0000-0000148D0000}"/>
    <cellStyle name="Normal 56 2 2 6" xfId="34931" xr:uid="{00000000-0005-0000-0000-0000158D0000}"/>
    <cellStyle name="Normal 56 2 2 6 2" xfId="34932" xr:uid="{00000000-0005-0000-0000-0000168D0000}"/>
    <cellStyle name="Normal 56 2 2 6 2 2" xfId="34933" xr:uid="{00000000-0005-0000-0000-0000178D0000}"/>
    <cellStyle name="Normal 56 2 2 6 3" xfId="34934" xr:uid="{00000000-0005-0000-0000-0000188D0000}"/>
    <cellStyle name="Normal 56 2 2 7" xfId="34935" xr:uid="{00000000-0005-0000-0000-0000198D0000}"/>
    <cellStyle name="Normal 56 2 2 7 2" xfId="34936" xr:uid="{00000000-0005-0000-0000-00001A8D0000}"/>
    <cellStyle name="Normal 56 2 2 8" xfId="34937" xr:uid="{00000000-0005-0000-0000-00001B8D0000}"/>
    <cellStyle name="Normal 56 2 3" xfId="34938" xr:uid="{00000000-0005-0000-0000-00001C8D0000}"/>
    <cellStyle name="Normal 56 2 3 2" xfId="34939" xr:uid="{00000000-0005-0000-0000-00001D8D0000}"/>
    <cellStyle name="Normal 56 2 3 2 2" xfId="34940" xr:uid="{00000000-0005-0000-0000-00001E8D0000}"/>
    <cellStyle name="Normal 56 2 3 2 2 2" xfId="34941" xr:uid="{00000000-0005-0000-0000-00001F8D0000}"/>
    <cellStyle name="Normal 56 2 3 2 3" xfId="34942" xr:uid="{00000000-0005-0000-0000-0000208D0000}"/>
    <cellStyle name="Normal 56 2 3 3" xfId="34943" xr:uid="{00000000-0005-0000-0000-0000218D0000}"/>
    <cellStyle name="Normal 56 2 3 3 2" xfId="34944" xr:uid="{00000000-0005-0000-0000-0000228D0000}"/>
    <cellStyle name="Normal 56 2 3 4" xfId="34945" xr:uid="{00000000-0005-0000-0000-0000238D0000}"/>
    <cellStyle name="Normal 56 2 4" xfId="34946" xr:uid="{00000000-0005-0000-0000-0000248D0000}"/>
    <cellStyle name="Normal 56 2 4 2" xfId="34947" xr:uid="{00000000-0005-0000-0000-0000258D0000}"/>
    <cellStyle name="Normal 56 2 4 2 2" xfId="34948" xr:uid="{00000000-0005-0000-0000-0000268D0000}"/>
    <cellStyle name="Normal 56 2 4 2 2 2" xfId="34949" xr:uid="{00000000-0005-0000-0000-0000278D0000}"/>
    <cellStyle name="Normal 56 2 4 2 3" xfId="34950" xr:uid="{00000000-0005-0000-0000-0000288D0000}"/>
    <cellStyle name="Normal 56 2 4 3" xfId="34951" xr:uid="{00000000-0005-0000-0000-0000298D0000}"/>
    <cellStyle name="Normal 56 2 4 3 2" xfId="34952" xr:uid="{00000000-0005-0000-0000-00002A8D0000}"/>
    <cellStyle name="Normal 56 2 4 4" xfId="34953" xr:uid="{00000000-0005-0000-0000-00002B8D0000}"/>
    <cellStyle name="Normal 56 2 5" xfId="34954" xr:uid="{00000000-0005-0000-0000-00002C8D0000}"/>
    <cellStyle name="Normal 56 2 5 2" xfId="34955" xr:uid="{00000000-0005-0000-0000-00002D8D0000}"/>
    <cellStyle name="Normal 56 2 5 2 2" xfId="34956" xr:uid="{00000000-0005-0000-0000-00002E8D0000}"/>
    <cellStyle name="Normal 56 2 5 3" xfId="34957" xr:uid="{00000000-0005-0000-0000-00002F8D0000}"/>
    <cellStyle name="Normal 56 2 5 3 2" xfId="34958" xr:uid="{00000000-0005-0000-0000-0000308D0000}"/>
    <cellStyle name="Normal 56 2 5 4" xfId="34959" xr:uid="{00000000-0005-0000-0000-0000318D0000}"/>
    <cellStyle name="Normal 56 2 6" xfId="34960" xr:uid="{00000000-0005-0000-0000-0000328D0000}"/>
    <cellStyle name="Normal 56 2 6 2" xfId="34961" xr:uid="{00000000-0005-0000-0000-0000338D0000}"/>
    <cellStyle name="Normal 56 2 7" xfId="34962" xr:uid="{00000000-0005-0000-0000-0000348D0000}"/>
    <cellStyle name="Normal 56 2 7 2" xfId="34963" xr:uid="{00000000-0005-0000-0000-0000358D0000}"/>
    <cellStyle name="Normal 56 2 8" xfId="34964" xr:uid="{00000000-0005-0000-0000-0000368D0000}"/>
    <cellStyle name="Normal 56 2 8 2" xfId="34965" xr:uid="{00000000-0005-0000-0000-0000378D0000}"/>
    <cellStyle name="Normal 56 2 9" xfId="34966" xr:uid="{00000000-0005-0000-0000-0000388D0000}"/>
    <cellStyle name="Normal 56 20" xfId="34967" xr:uid="{00000000-0005-0000-0000-0000398D0000}"/>
    <cellStyle name="Normal 56 20 2" xfId="34968" xr:uid="{00000000-0005-0000-0000-00003A8D0000}"/>
    <cellStyle name="Normal 56 20 2 2" xfId="34969" xr:uid="{00000000-0005-0000-0000-00003B8D0000}"/>
    <cellStyle name="Normal 56 20 2 2 2" xfId="34970" xr:uid="{00000000-0005-0000-0000-00003C8D0000}"/>
    <cellStyle name="Normal 56 20 2 3" xfId="34971" xr:uid="{00000000-0005-0000-0000-00003D8D0000}"/>
    <cellStyle name="Normal 56 20 3" xfId="34972" xr:uid="{00000000-0005-0000-0000-00003E8D0000}"/>
    <cellStyle name="Normal 56 20 3 2" xfId="34973" xr:uid="{00000000-0005-0000-0000-00003F8D0000}"/>
    <cellStyle name="Normal 56 20 4" xfId="34974" xr:uid="{00000000-0005-0000-0000-0000408D0000}"/>
    <cellStyle name="Normal 56 21" xfId="34975" xr:uid="{00000000-0005-0000-0000-0000418D0000}"/>
    <cellStyle name="Normal 56 21 2" xfId="34976" xr:uid="{00000000-0005-0000-0000-0000428D0000}"/>
    <cellStyle name="Normal 56 21 2 2" xfId="34977" xr:uid="{00000000-0005-0000-0000-0000438D0000}"/>
    <cellStyle name="Normal 56 21 2 2 2" xfId="34978" xr:uid="{00000000-0005-0000-0000-0000448D0000}"/>
    <cellStyle name="Normal 56 21 2 3" xfId="34979" xr:uid="{00000000-0005-0000-0000-0000458D0000}"/>
    <cellStyle name="Normal 56 21 3" xfId="34980" xr:uid="{00000000-0005-0000-0000-0000468D0000}"/>
    <cellStyle name="Normal 56 21 3 2" xfId="34981" xr:uid="{00000000-0005-0000-0000-0000478D0000}"/>
    <cellStyle name="Normal 56 21 4" xfId="34982" xr:uid="{00000000-0005-0000-0000-0000488D0000}"/>
    <cellStyle name="Normal 56 22" xfId="34983" xr:uid="{00000000-0005-0000-0000-0000498D0000}"/>
    <cellStyle name="Normal 56 22 2" xfId="34984" xr:uid="{00000000-0005-0000-0000-00004A8D0000}"/>
    <cellStyle name="Normal 56 22 2 2" xfId="34985" xr:uid="{00000000-0005-0000-0000-00004B8D0000}"/>
    <cellStyle name="Normal 56 22 2 2 2" xfId="34986" xr:uid="{00000000-0005-0000-0000-00004C8D0000}"/>
    <cellStyle name="Normal 56 22 2 3" xfId="34987" xr:uid="{00000000-0005-0000-0000-00004D8D0000}"/>
    <cellStyle name="Normal 56 22 3" xfId="34988" xr:uid="{00000000-0005-0000-0000-00004E8D0000}"/>
    <cellStyle name="Normal 56 22 3 2" xfId="34989" xr:uid="{00000000-0005-0000-0000-00004F8D0000}"/>
    <cellStyle name="Normal 56 22 4" xfId="34990" xr:uid="{00000000-0005-0000-0000-0000508D0000}"/>
    <cellStyle name="Normal 56 23" xfId="34991" xr:uid="{00000000-0005-0000-0000-0000518D0000}"/>
    <cellStyle name="Normal 56 23 2" xfId="34992" xr:uid="{00000000-0005-0000-0000-0000528D0000}"/>
    <cellStyle name="Normal 56 23 2 2" xfId="34993" xr:uid="{00000000-0005-0000-0000-0000538D0000}"/>
    <cellStyle name="Normal 56 23 2 2 2" xfId="34994" xr:uid="{00000000-0005-0000-0000-0000548D0000}"/>
    <cellStyle name="Normal 56 23 2 3" xfId="34995" xr:uid="{00000000-0005-0000-0000-0000558D0000}"/>
    <cellStyle name="Normal 56 23 3" xfId="34996" xr:uid="{00000000-0005-0000-0000-0000568D0000}"/>
    <cellStyle name="Normal 56 23 3 2" xfId="34997" xr:uid="{00000000-0005-0000-0000-0000578D0000}"/>
    <cellStyle name="Normal 56 23 4" xfId="34998" xr:uid="{00000000-0005-0000-0000-0000588D0000}"/>
    <cellStyle name="Normal 56 24" xfId="34999" xr:uid="{00000000-0005-0000-0000-0000598D0000}"/>
    <cellStyle name="Normal 56 24 2" xfId="35000" xr:uid="{00000000-0005-0000-0000-00005A8D0000}"/>
    <cellStyle name="Normal 56 24 2 2" xfId="35001" xr:uid="{00000000-0005-0000-0000-00005B8D0000}"/>
    <cellStyle name="Normal 56 24 2 2 2" xfId="35002" xr:uid="{00000000-0005-0000-0000-00005C8D0000}"/>
    <cellStyle name="Normal 56 24 2 3" xfId="35003" xr:uid="{00000000-0005-0000-0000-00005D8D0000}"/>
    <cellStyle name="Normal 56 24 3" xfId="35004" xr:uid="{00000000-0005-0000-0000-00005E8D0000}"/>
    <cellStyle name="Normal 56 24 3 2" xfId="35005" xr:uid="{00000000-0005-0000-0000-00005F8D0000}"/>
    <cellStyle name="Normal 56 24 4" xfId="35006" xr:uid="{00000000-0005-0000-0000-0000608D0000}"/>
    <cellStyle name="Normal 56 25" xfId="35007" xr:uid="{00000000-0005-0000-0000-0000618D0000}"/>
    <cellStyle name="Normal 56 25 2" xfId="35008" xr:uid="{00000000-0005-0000-0000-0000628D0000}"/>
    <cellStyle name="Normal 56 25 2 2" xfId="35009" xr:uid="{00000000-0005-0000-0000-0000638D0000}"/>
    <cellStyle name="Normal 56 25 2 2 2" xfId="35010" xr:uid="{00000000-0005-0000-0000-0000648D0000}"/>
    <cellStyle name="Normal 56 25 2 3" xfId="35011" xr:uid="{00000000-0005-0000-0000-0000658D0000}"/>
    <cellStyle name="Normal 56 25 3" xfId="35012" xr:uid="{00000000-0005-0000-0000-0000668D0000}"/>
    <cellStyle name="Normal 56 25 3 2" xfId="35013" xr:uid="{00000000-0005-0000-0000-0000678D0000}"/>
    <cellStyle name="Normal 56 25 4" xfId="35014" xr:uid="{00000000-0005-0000-0000-0000688D0000}"/>
    <cellStyle name="Normal 56 26" xfId="35015" xr:uid="{00000000-0005-0000-0000-0000698D0000}"/>
    <cellStyle name="Normal 56 26 2" xfId="35016" xr:uid="{00000000-0005-0000-0000-00006A8D0000}"/>
    <cellStyle name="Normal 56 26 2 2" xfId="35017" xr:uid="{00000000-0005-0000-0000-00006B8D0000}"/>
    <cellStyle name="Normal 56 26 2 2 2" xfId="35018" xr:uid="{00000000-0005-0000-0000-00006C8D0000}"/>
    <cellStyle name="Normal 56 26 2 3" xfId="35019" xr:uid="{00000000-0005-0000-0000-00006D8D0000}"/>
    <cellStyle name="Normal 56 26 3" xfId="35020" xr:uid="{00000000-0005-0000-0000-00006E8D0000}"/>
    <cellStyle name="Normal 56 26 3 2" xfId="35021" xr:uid="{00000000-0005-0000-0000-00006F8D0000}"/>
    <cellStyle name="Normal 56 26 4" xfId="35022" xr:uid="{00000000-0005-0000-0000-0000708D0000}"/>
    <cellStyle name="Normal 56 27" xfId="35023" xr:uid="{00000000-0005-0000-0000-0000718D0000}"/>
    <cellStyle name="Normal 56 27 2" xfId="35024" xr:uid="{00000000-0005-0000-0000-0000728D0000}"/>
    <cellStyle name="Normal 56 27 2 2" xfId="35025" xr:uid="{00000000-0005-0000-0000-0000738D0000}"/>
    <cellStyle name="Normal 56 27 2 2 2" xfId="35026" xr:uid="{00000000-0005-0000-0000-0000748D0000}"/>
    <cellStyle name="Normal 56 27 2 3" xfId="35027" xr:uid="{00000000-0005-0000-0000-0000758D0000}"/>
    <cellStyle name="Normal 56 27 3" xfId="35028" xr:uid="{00000000-0005-0000-0000-0000768D0000}"/>
    <cellStyle name="Normal 56 27 3 2" xfId="35029" xr:uid="{00000000-0005-0000-0000-0000778D0000}"/>
    <cellStyle name="Normal 56 27 4" xfId="35030" xr:uid="{00000000-0005-0000-0000-0000788D0000}"/>
    <cellStyle name="Normal 56 28" xfId="35031" xr:uid="{00000000-0005-0000-0000-0000798D0000}"/>
    <cellStyle name="Normal 56 28 2" xfId="35032" xr:uid="{00000000-0005-0000-0000-00007A8D0000}"/>
    <cellStyle name="Normal 56 28 2 2" xfId="35033" xr:uid="{00000000-0005-0000-0000-00007B8D0000}"/>
    <cellStyle name="Normal 56 28 2 2 2" xfId="35034" xr:uid="{00000000-0005-0000-0000-00007C8D0000}"/>
    <cellStyle name="Normal 56 28 2 3" xfId="35035" xr:uid="{00000000-0005-0000-0000-00007D8D0000}"/>
    <cellStyle name="Normal 56 28 3" xfId="35036" xr:uid="{00000000-0005-0000-0000-00007E8D0000}"/>
    <cellStyle name="Normal 56 28 3 2" xfId="35037" xr:uid="{00000000-0005-0000-0000-00007F8D0000}"/>
    <cellStyle name="Normal 56 28 4" xfId="35038" xr:uid="{00000000-0005-0000-0000-0000808D0000}"/>
    <cellStyle name="Normal 56 29" xfId="35039" xr:uid="{00000000-0005-0000-0000-0000818D0000}"/>
    <cellStyle name="Normal 56 29 2" xfId="35040" xr:uid="{00000000-0005-0000-0000-0000828D0000}"/>
    <cellStyle name="Normal 56 29 2 2" xfId="35041" xr:uid="{00000000-0005-0000-0000-0000838D0000}"/>
    <cellStyle name="Normal 56 29 2 2 2" xfId="35042" xr:uid="{00000000-0005-0000-0000-0000848D0000}"/>
    <cellStyle name="Normal 56 29 2 3" xfId="35043" xr:uid="{00000000-0005-0000-0000-0000858D0000}"/>
    <cellStyle name="Normal 56 29 3" xfId="35044" xr:uid="{00000000-0005-0000-0000-0000868D0000}"/>
    <cellStyle name="Normal 56 29 3 2" xfId="35045" xr:uid="{00000000-0005-0000-0000-0000878D0000}"/>
    <cellStyle name="Normal 56 29 4" xfId="35046" xr:uid="{00000000-0005-0000-0000-0000888D0000}"/>
    <cellStyle name="Normal 56 3" xfId="35047" xr:uid="{00000000-0005-0000-0000-0000898D0000}"/>
    <cellStyle name="Normal 56 3 2" xfId="35048" xr:uid="{00000000-0005-0000-0000-00008A8D0000}"/>
    <cellStyle name="Normal 56 3 2 2" xfId="35049" xr:uid="{00000000-0005-0000-0000-00008B8D0000}"/>
    <cellStyle name="Normal 56 3 2 2 2" xfId="35050" xr:uid="{00000000-0005-0000-0000-00008C8D0000}"/>
    <cellStyle name="Normal 56 3 2 2 2 2" xfId="59244" xr:uid="{00000000-0005-0000-0000-00008D8D0000}"/>
    <cellStyle name="Normal 56 3 2 2 3" xfId="58450" xr:uid="{00000000-0005-0000-0000-00008E8D0000}"/>
    <cellStyle name="Normal 56 3 2 3" xfId="35051" xr:uid="{00000000-0005-0000-0000-00008F8D0000}"/>
    <cellStyle name="Normal 56 3 2 3 2" xfId="59243" xr:uid="{00000000-0005-0000-0000-0000908D0000}"/>
    <cellStyle name="Normal 56 3 2 4" xfId="58095" xr:uid="{00000000-0005-0000-0000-0000918D0000}"/>
    <cellStyle name="Normal 56 3 3" xfId="35052" xr:uid="{00000000-0005-0000-0000-0000928D0000}"/>
    <cellStyle name="Normal 56 3 3 2" xfId="35053" xr:uid="{00000000-0005-0000-0000-0000938D0000}"/>
    <cellStyle name="Normal 56 3 3 2 2" xfId="59246" xr:uid="{00000000-0005-0000-0000-0000948D0000}"/>
    <cellStyle name="Normal 56 3 3 2 3" xfId="58581" xr:uid="{00000000-0005-0000-0000-0000958D0000}"/>
    <cellStyle name="Normal 56 3 3 3" xfId="59245" xr:uid="{00000000-0005-0000-0000-0000968D0000}"/>
    <cellStyle name="Normal 56 3 3 4" xfId="58222" xr:uid="{00000000-0005-0000-0000-0000978D0000}"/>
    <cellStyle name="Normal 56 3 4" xfId="35054" xr:uid="{00000000-0005-0000-0000-0000988D0000}"/>
    <cellStyle name="Normal 56 3 4 2" xfId="59247" xr:uid="{00000000-0005-0000-0000-0000998D0000}"/>
    <cellStyle name="Normal 56 3 5" xfId="35055" xr:uid="{00000000-0005-0000-0000-00009A8D0000}"/>
    <cellStyle name="Normal 56 3 5 2" xfId="59242" xr:uid="{00000000-0005-0000-0000-00009B8D0000}"/>
    <cellStyle name="Normal 56 30" xfId="35056" xr:uid="{00000000-0005-0000-0000-00009C8D0000}"/>
    <cellStyle name="Normal 56 30 2" xfId="35057" xr:uid="{00000000-0005-0000-0000-00009D8D0000}"/>
    <cellStyle name="Normal 56 30 2 2" xfId="35058" xr:uid="{00000000-0005-0000-0000-00009E8D0000}"/>
    <cellStyle name="Normal 56 30 2 2 2" xfId="35059" xr:uid="{00000000-0005-0000-0000-00009F8D0000}"/>
    <cellStyle name="Normal 56 30 2 3" xfId="35060" xr:uid="{00000000-0005-0000-0000-0000A08D0000}"/>
    <cellStyle name="Normal 56 30 3" xfId="35061" xr:uid="{00000000-0005-0000-0000-0000A18D0000}"/>
    <cellStyle name="Normal 56 30 3 2" xfId="35062" xr:uid="{00000000-0005-0000-0000-0000A28D0000}"/>
    <cellStyle name="Normal 56 30 4" xfId="35063" xr:uid="{00000000-0005-0000-0000-0000A38D0000}"/>
    <cellStyle name="Normal 56 31" xfId="35064" xr:uid="{00000000-0005-0000-0000-0000A48D0000}"/>
    <cellStyle name="Normal 56 31 2" xfId="35065" xr:uid="{00000000-0005-0000-0000-0000A58D0000}"/>
    <cellStyle name="Normal 56 31 2 2" xfId="35066" xr:uid="{00000000-0005-0000-0000-0000A68D0000}"/>
    <cellStyle name="Normal 56 31 2 2 2" xfId="35067" xr:uid="{00000000-0005-0000-0000-0000A78D0000}"/>
    <cellStyle name="Normal 56 31 2 3" xfId="35068" xr:uid="{00000000-0005-0000-0000-0000A88D0000}"/>
    <cellStyle name="Normal 56 31 3" xfId="35069" xr:uid="{00000000-0005-0000-0000-0000A98D0000}"/>
    <cellStyle name="Normal 56 31 3 2" xfId="35070" xr:uid="{00000000-0005-0000-0000-0000AA8D0000}"/>
    <cellStyle name="Normal 56 31 4" xfId="35071" xr:uid="{00000000-0005-0000-0000-0000AB8D0000}"/>
    <cellStyle name="Normal 56 32" xfId="35072" xr:uid="{00000000-0005-0000-0000-0000AC8D0000}"/>
    <cellStyle name="Normal 56 32 2" xfId="35073" xr:uid="{00000000-0005-0000-0000-0000AD8D0000}"/>
    <cellStyle name="Normal 56 32 2 2" xfId="35074" xr:uid="{00000000-0005-0000-0000-0000AE8D0000}"/>
    <cellStyle name="Normal 56 32 2 2 2" xfId="35075" xr:uid="{00000000-0005-0000-0000-0000AF8D0000}"/>
    <cellStyle name="Normal 56 32 2 3" xfId="35076" xr:uid="{00000000-0005-0000-0000-0000B08D0000}"/>
    <cellStyle name="Normal 56 32 3" xfId="35077" xr:uid="{00000000-0005-0000-0000-0000B18D0000}"/>
    <cellStyle name="Normal 56 32 3 2" xfId="35078" xr:uid="{00000000-0005-0000-0000-0000B28D0000}"/>
    <cellStyle name="Normal 56 32 4" xfId="35079" xr:uid="{00000000-0005-0000-0000-0000B38D0000}"/>
    <cellStyle name="Normal 56 33" xfId="35080" xr:uid="{00000000-0005-0000-0000-0000B48D0000}"/>
    <cellStyle name="Normal 56 33 2" xfId="35081" xr:uid="{00000000-0005-0000-0000-0000B58D0000}"/>
    <cellStyle name="Normal 56 33 2 2" xfId="35082" xr:uid="{00000000-0005-0000-0000-0000B68D0000}"/>
    <cellStyle name="Normal 56 33 2 2 2" xfId="35083" xr:uid="{00000000-0005-0000-0000-0000B78D0000}"/>
    <cellStyle name="Normal 56 33 2 3" xfId="35084" xr:uid="{00000000-0005-0000-0000-0000B88D0000}"/>
    <cellStyle name="Normal 56 33 3" xfId="35085" xr:uid="{00000000-0005-0000-0000-0000B98D0000}"/>
    <cellStyle name="Normal 56 33 3 2" xfId="35086" xr:uid="{00000000-0005-0000-0000-0000BA8D0000}"/>
    <cellStyle name="Normal 56 33 4" xfId="35087" xr:uid="{00000000-0005-0000-0000-0000BB8D0000}"/>
    <cellStyle name="Normal 56 34" xfId="35088" xr:uid="{00000000-0005-0000-0000-0000BC8D0000}"/>
    <cellStyle name="Normal 56 34 2" xfId="35089" xr:uid="{00000000-0005-0000-0000-0000BD8D0000}"/>
    <cellStyle name="Normal 56 34 2 2" xfId="35090" xr:uid="{00000000-0005-0000-0000-0000BE8D0000}"/>
    <cellStyle name="Normal 56 34 2 2 2" xfId="35091" xr:uid="{00000000-0005-0000-0000-0000BF8D0000}"/>
    <cellStyle name="Normal 56 34 2 3" xfId="35092" xr:uid="{00000000-0005-0000-0000-0000C08D0000}"/>
    <cellStyle name="Normal 56 34 3" xfId="35093" xr:uid="{00000000-0005-0000-0000-0000C18D0000}"/>
    <cellStyle name="Normal 56 34 3 2" xfId="35094" xr:uid="{00000000-0005-0000-0000-0000C28D0000}"/>
    <cellStyle name="Normal 56 34 4" xfId="35095" xr:uid="{00000000-0005-0000-0000-0000C38D0000}"/>
    <cellStyle name="Normal 56 35" xfId="35096" xr:uid="{00000000-0005-0000-0000-0000C48D0000}"/>
    <cellStyle name="Normal 56 35 2" xfId="35097" xr:uid="{00000000-0005-0000-0000-0000C58D0000}"/>
    <cellStyle name="Normal 56 35 2 2" xfId="35098" xr:uid="{00000000-0005-0000-0000-0000C68D0000}"/>
    <cellStyle name="Normal 56 35 2 2 2" xfId="35099" xr:uid="{00000000-0005-0000-0000-0000C78D0000}"/>
    <cellStyle name="Normal 56 35 2 3" xfId="35100" xr:uid="{00000000-0005-0000-0000-0000C88D0000}"/>
    <cellStyle name="Normal 56 35 3" xfId="35101" xr:uid="{00000000-0005-0000-0000-0000C98D0000}"/>
    <cellStyle name="Normal 56 35 3 2" xfId="35102" xr:uid="{00000000-0005-0000-0000-0000CA8D0000}"/>
    <cellStyle name="Normal 56 35 4" xfId="35103" xr:uid="{00000000-0005-0000-0000-0000CB8D0000}"/>
    <cellStyle name="Normal 56 36" xfId="35104" xr:uid="{00000000-0005-0000-0000-0000CC8D0000}"/>
    <cellStyle name="Normal 56 36 2" xfId="35105" xr:uid="{00000000-0005-0000-0000-0000CD8D0000}"/>
    <cellStyle name="Normal 56 36 2 2" xfId="35106" xr:uid="{00000000-0005-0000-0000-0000CE8D0000}"/>
    <cellStyle name="Normal 56 36 2 2 2" xfId="35107" xr:uid="{00000000-0005-0000-0000-0000CF8D0000}"/>
    <cellStyle name="Normal 56 36 2 3" xfId="35108" xr:uid="{00000000-0005-0000-0000-0000D08D0000}"/>
    <cellStyle name="Normal 56 36 3" xfId="35109" xr:uid="{00000000-0005-0000-0000-0000D18D0000}"/>
    <cellStyle name="Normal 56 36 3 2" xfId="35110" xr:uid="{00000000-0005-0000-0000-0000D28D0000}"/>
    <cellStyle name="Normal 56 36 4" xfId="35111" xr:uid="{00000000-0005-0000-0000-0000D38D0000}"/>
    <cellStyle name="Normal 56 37" xfId="35112" xr:uid="{00000000-0005-0000-0000-0000D48D0000}"/>
    <cellStyle name="Normal 56 37 2" xfId="35113" xr:uid="{00000000-0005-0000-0000-0000D58D0000}"/>
    <cellStyle name="Normal 56 37 2 2" xfId="35114" xr:uid="{00000000-0005-0000-0000-0000D68D0000}"/>
    <cellStyle name="Normal 56 37 2 2 2" xfId="35115" xr:uid="{00000000-0005-0000-0000-0000D78D0000}"/>
    <cellStyle name="Normal 56 37 2 3" xfId="35116" xr:uid="{00000000-0005-0000-0000-0000D88D0000}"/>
    <cellStyle name="Normal 56 37 3" xfId="35117" xr:uid="{00000000-0005-0000-0000-0000D98D0000}"/>
    <cellStyle name="Normal 56 37 3 2" xfId="35118" xr:uid="{00000000-0005-0000-0000-0000DA8D0000}"/>
    <cellStyle name="Normal 56 37 4" xfId="35119" xr:uid="{00000000-0005-0000-0000-0000DB8D0000}"/>
    <cellStyle name="Normal 56 38" xfId="35120" xr:uid="{00000000-0005-0000-0000-0000DC8D0000}"/>
    <cellStyle name="Normal 56 38 2" xfId="35121" xr:uid="{00000000-0005-0000-0000-0000DD8D0000}"/>
    <cellStyle name="Normal 56 38 2 2" xfId="35122" xr:uid="{00000000-0005-0000-0000-0000DE8D0000}"/>
    <cellStyle name="Normal 56 38 2 2 2" xfId="35123" xr:uid="{00000000-0005-0000-0000-0000DF8D0000}"/>
    <cellStyle name="Normal 56 38 2 3" xfId="35124" xr:uid="{00000000-0005-0000-0000-0000E08D0000}"/>
    <cellStyle name="Normal 56 38 3" xfId="35125" xr:uid="{00000000-0005-0000-0000-0000E18D0000}"/>
    <cellStyle name="Normal 56 38 3 2" xfId="35126" xr:uid="{00000000-0005-0000-0000-0000E28D0000}"/>
    <cellStyle name="Normal 56 38 4" xfId="35127" xr:uid="{00000000-0005-0000-0000-0000E38D0000}"/>
    <cellStyle name="Normal 56 39" xfId="35128" xr:uid="{00000000-0005-0000-0000-0000E48D0000}"/>
    <cellStyle name="Normal 56 39 2" xfId="35129" xr:uid="{00000000-0005-0000-0000-0000E58D0000}"/>
    <cellStyle name="Normal 56 39 2 2" xfId="35130" xr:uid="{00000000-0005-0000-0000-0000E68D0000}"/>
    <cellStyle name="Normal 56 39 2 2 2" xfId="35131" xr:uid="{00000000-0005-0000-0000-0000E78D0000}"/>
    <cellStyle name="Normal 56 39 2 3" xfId="35132" xr:uid="{00000000-0005-0000-0000-0000E88D0000}"/>
    <cellStyle name="Normal 56 39 3" xfId="35133" xr:uid="{00000000-0005-0000-0000-0000E98D0000}"/>
    <cellStyle name="Normal 56 39 3 2" xfId="35134" xr:uid="{00000000-0005-0000-0000-0000EA8D0000}"/>
    <cellStyle name="Normal 56 39 4" xfId="35135" xr:uid="{00000000-0005-0000-0000-0000EB8D0000}"/>
    <cellStyle name="Normal 56 4" xfId="35136" xr:uid="{00000000-0005-0000-0000-0000EC8D0000}"/>
    <cellStyle name="Normal 56 4 2" xfId="35137" xr:uid="{00000000-0005-0000-0000-0000ED8D0000}"/>
    <cellStyle name="Normal 56 4 2 2" xfId="35138" xr:uid="{00000000-0005-0000-0000-0000EE8D0000}"/>
    <cellStyle name="Normal 56 4 2 2 2" xfId="35139" xr:uid="{00000000-0005-0000-0000-0000EF8D0000}"/>
    <cellStyle name="Normal 56 4 2 3" xfId="35140" xr:uid="{00000000-0005-0000-0000-0000F08D0000}"/>
    <cellStyle name="Normal 56 4 3" xfId="35141" xr:uid="{00000000-0005-0000-0000-0000F18D0000}"/>
    <cellStyle name="Normal 56 4 3 2" xfId="35142" xr:uid="{00000000-0005-0000-0000-0000F28D0000}"/>
    <cellStyle name="Normal 56 4 4" xfId="35143" xr:uid="{00000000-0005-0000-0000-0000F38D0000}"/>
    <cellStyle name="Normal 56 40" xfId="35144" xr:uid="{00000000-0005-0000-0000-0000F48D0000}"/>
    <cellStyle name="Normal 56 40 2" xfId="35145" xr:uid="{00000000-0005-0000-0000-0000F58D0000}"/>
    <cellStyle name="Normal 56 40 2 2" xfId="35146" xr:uid="{00000000-0005-0000-0000-0000F68D0000}"/>
    <cellStyle name="Normal 56 40 2 2 2" xfId="35147" xr:uid="{00000000-0005-0000-0000-0000F78D0000}"/>
    <cellStyle name="Normal 56 40 2 3" xfId="35148" xr:uid="{00000000-0005-0000-0000-0000F88D0000}"/>
    <cellStyle name="Normal 56 40 3" xfId="35149" xr:uid="{00000000-0005-0000-0000-0000F98D0000}"/>
    <cellStyle name="Normal 56 40 3 2" xfId="35150" xr:uid="{00000000-0005-0000-0000-0000FA8D0000}"/>
    <cellStyle name="Normal 56 40 4" xfId="35151" xr:uid="{00000000-0005-0000-0000-0000FB8D0000}"/>
    <cellStyle name="Normal 56 41" xfId="35152" xr:uid="{00000000-0005-0000-0000-0000FC8D0000}"/>
    <cellStyle name="Normal 56 41 2" xfId="35153" xr:uid="{00000000-0005-0000-0000-0000FD8D0000}"/>
    <cellStyle name="Normal 56 41 2 2" xfId="35154" xr:uid="{00000000-0005-0000-0000-0000FE8D0000}"/>
    <cellStyle name="Normal 56 41 2 2 2" xfId="35155" xr:uid="{00000000-0005-0000-0000-0000FF8D0000}"/>
    <cellStyle name="Normal 56 41 2 3" xfId="35156" xr:uid="{00000000-0005-0000-0000-0000008E0000}"/>
    <cellStyle name="Normal 56 41 3" xfId="35157" xr:uid="{00000000-0005-0000-0000-0000018E0000}"/>
    <cellStyle name="Normal 56 41 3 2" xfId="35158" xr:uid="{00000000-0005-0000-0000-0000028E0000}"/>
    <cellStyle name="Normal 56 41 4" xfId="35159" xr:uid="{00000000-0005-0000-0000-0000038E0000}"/>
    <cellStyle name="Normal 56 42" xfId="35160" xr:uid="{00000000-0005-0000-0000-0000048E0000}"/>
    <cellStyle name="Normal 56 42 2" xfId="35161" xr:uid="{00000000-0005-0000-0000-0000058E0000}"/>
    <cellStyle name="Normal 56 42 2 2" xfId="35162" xr:uid="{00000000-0005-0000-0000-0000068E0000}"/>
    <cellStyle name="Normal 56 42 2 2 2" xfId="35163" xr:uid="{00000000-0005-0000-0000-0000078E0000}"/>
    <cellStyle name="Normal 56 42 2 3" xfId="35164" xr:uid="{00000000-0005-0000-0000-0000088E0000}"/>
    <cellStyle name="Normal 56 42 3" xfId="35165" xr:uid="{00000000-0005-0000-0000-0000098E0000}"/>
    <cellStyle name="Normal 56 42 3 2" xfId="35166" xr:uid="{00000000-0005-0000-0000-00000A8E0000}"/>
    <cellStyle name="Normal 56 42 4" xfId="35167" xr:uid="{00000000-0005-0000-0000-00000B8E0000}"/>
    <cellStyle name="Normal 56 43" xfId="35168" xr:uid="{00000000-0005-0000-0000-00000C8E0000}"/>
    <cellStyle name="Normal 56 43 2" xfId="35169" xr:uid="{00000000-0005-0000-0000-00000D8E0000}"/>
    <cellStyle name="Normal 56 43 2 2" xfId="35170" xr:uid="{00000000-0005-0000-0000-00000E8E0000}"/>
    <cellStyle name="Normal 56 43 2 2 2" xfId="35171" xr:uid="{00000000-0005-0000-0000-00000F8E0000}"/>
    <cellStyle name="Normal 56 43 2 3" xfId="35172" xr:uid="{00000000-0005-0000-0000-0000108E0000}"/>
    <cellStyle name="Normal 56 43 3" xfId="35173" xr:uid="{00000000-0005-0000-0000-0000118E0000}"/>
    <cellStyle name="Normal 56 43 3 2" xfId="35174" xr:uid="{00000000-0005-0000-0000-0000128E0000}"/>
    <cellStyle name="Normal 56 43 4" xfId="35175" xr:uid="{00000000-0005-0000-0000-0000138E0000}"/>
    <cellStyle name="Normal 56 44" xfId="35176" xr:uid="{00000000-0005-0000-0000-0000148E0000}"/>
    <cellStyle name="Normal 56 44 2" xfId="35177" xr:uid="{00000000-0005-0000-0000-0000158E0000}"/>
    <cellStyle name="Normal 56 44 2 2" xfId="35178" xr:uid="{00000000-0005-0000-0000-0000168E0000}"/>
    <cellStyle name="Normal 56 44 2 2 2" xfId="35179" xr:uid="{00000000-0005-0000-0000-0000178E0000}"/>
    <cellStyle name="Normal 56 44 2 3" xfId="35180" xr:uid="{00000000-0005-0000-0000-0000188E0000}"/>
    <cellStyle name="Normal 56 44 3" xfId="35181" xr:uid="{00000000-0005-0000-0000-0000198E0000}"/>
    <cellStyle name="Normal 56 44 3 2" xfId="35182" xr:uid="{00000000-0005-0000-0000-00001A8E0000}"/>
    <cellStyle name="Normal 56 44 4" xfId="35183" xr:uid="{00000000-0005-0000-0000-00001B8E0000}"/>
    <cellStyle name="Normal 56 45" xfId="35184" xr:uid="{00000000-0005-0000-0000-00001C8E0000}"/>
    <cellStyle name="Normal 56 45 2" xfId="35185" xr:uid="{00000000-0005-0000-0000-00001D8E0000}"/>
    <cellStyle name="Normal 56 45 2 2" xfId="35186" xr:uid="{00000000-0005-0000-0000-00001E8E0000}"/>
    <cellStyle name="Normal 56 45 2 2 2" xfId="35187" xr:uid="{00000000-0005-0000-0000-00001F8E0000}"/>
    <cellStyle name="Normal 56 45 2 3" xfId="35188" xr:uid="{00000000-0005-0000-0000-0000208E0000}"/>
    <cellStyle name="Normal 56 45 3" xfId="35189" xr:uid="{00000000-0005-0000-0000-0000218E0000}"/>
    <cellStyle name="Normal 56 45 3 2" xfId="35190" xr:uid="{00000000-0005-0000-0000-0000228E0000}"/>
    <cellStyle name="Normal 56 45 4" xfId="35191" xr:uid="{00000000-0005-0000-0000-0000238E0000}"/>
    <cellStyle name="Normal 56 46" xfId="35192" xr:uid="{00000000-0005-0000-0000-0000248E0000}"/>
    <cellStyle name="Normal 56 46 2" xfId="35193" xr:uid="{00000000-0005-0000-0000-0000258E0000}"/>
    <cellStyle name="Normal 56 46 2 2" xfId="35194" xr:uid="{00000000-0005-0000-0000-0000268E0000}"/>
    <cellStyle name="Normal 56 46 2 2 2" xfId="35195" xr:uid="{00000000-0005-0000-0000-0000278E0000}"/>
    <cellStyle name="Normal 56 46 2 3" xfId="35196" xr:uid="{00000000-0005-0000-0000-0000288E0000}"/>
    <cellStyle name="Normal 56 46 3" xfId="35197" xr:uid="{00000000-0005-0000-0000-0000298E0000}"/>
    <cellStyle name="Normal 56 46 3 2" xfId="35198" xr:uid="{00000000-0005-0000-0000-00002A8E0000}"/>
    <cellStyle name="Normal 56 46 4" xfId="35199" xr:uid="{00000000-0005-0000-0000-00002B8E0000}"/>
    <cellStyle name="Normal 56 47" xfId="35200" xr:uid="{00000000-0005-0000-0000-00002C8E0000}"/>
    <cellStyle name="Normal 56 47 2" xfId="35201" xr:uid="{00000000-0005-0000-0000-00002D8E0000}"/>
    <cellStyle name="Normal 56 47 2 2" xfId="35202" xr:uid="{00000000-0005-0000-0000-00002E8E0000}"/>
    <cellStyle name="Normal 56 47 2 2 2" xfId="35203" xr:uid="{00000000-0005-0000-0000-00002F8E0000}"/>
    <cellStyle name="Normal 56 47 2 3" xfId="35204" xr:uid="{00000000-0005-0000-0000-0000308E0000}"/>
    <cellStyle name="Normal 56 47 2 3 2" xfId="35205" xr:uid="{00000000-0005-0000-0000-0000318E0000}"/>
    <cellStyle name="Normal 56 47 2 4" xfId="35206" xr:uid="{00000000-0005-0000-0000-0000328E0000}"/>
    <cellStyle name="Normal 56 47 3" xfId="35207" xr:uid="{00000000-0005-0000-0000-0000338E0000}"/>
    <cellStyle name="Normal 56 47 3 2" xfId="35208" xr:uid="{00000000-0005-0000-0000-0000348E0000}"/>
    <cellStyle name="Normal 56 47 4" xfId="35209" xr:uid="{00000000-0005-0000-0000-0000358E0000}"/>
    <cellStyle name="Normal 56 47 4 2" xfId="35210" xr:uid="{00000000-0005-0000-0000-0000368E0000}"/>
    <cellStyle name="Normal 56 47 5" xfId="35211" xr:uid="{00000000-0005-0000-0000-0000378E0000}"/>
    <cellStyle name="Normal 56 47 5 2" xfId="35212" xr:uid="{00000000-0005-0000-0000-0000388E0000}"/>
    <cellStyle name="Normal 56 47 6" xfId="35213" xr:uid="{00000000-0005-0000-0000-0000398E0000}"/>
    <cellStyle name="Normal 56 47 6 2" xfId="35214" xr:uid="{00000000-0005-0000-0000-00003A8E0000}"/>
    <cellStyle name="Normal 56 47 7" xfId="35215" xr:uid="{00000000-0005-0000-0000-00003B8E0000}"/>
    <cellStyle name="Normal 56 48" xfId="35216" xr:uid="{00000000-0005-0000-0000-00003C8E0000}"/>
    <cellStyle name="Normal 56 48 2" xfId="35217" xr:uid="{00000000-0005-0000-0000-00003D8E0000}"/>
    <cellStyle name="Normal 56 49" xfId="35218" xr:uid="{00000000-0005-0000-0000-00003E8E0000}"/>
    <cellStyle name="Normal 56 49 2" xfId="35219" xr:uid="{00000000-0005-0000-0000-00003F8E0000}"/>
    <cellStyle name="Normal 56 49 2 2" xfId="35220" xr:uid="{00000000-0005-0000-0000-0000408E0000}"/>
    <cellStyle name="Normal 56 49 2 2 2" xfId="35221" xr:uid="{00000000-0005-0000-0000-0000418E0000}"/>
    <cellStyle name="Normal 56 49 2 3" xfId="35222" xr:uid="{00000000-0005-0000-0000-0000428E0000}"/>
    <cellStyle name="Normal 56 49 3" xfId="35223" xr:uid="{00000000-0005-0000-0000-0000438E0000}"/>
    <cellStyle name="Normal 56 5" xfId="35224" xr:uid="{00000000-0005-0000-0000-0000448E0000}"/>
    <cellStyle name="Normal 56 5 2" xfId="35225" xr:uid="{00000000-0005-0000-0000-0000458E0000}"/>
    <cellStyle name="Normal 56 5 2 2" xfId="35226" xr:uid="{00000000-0005-0000-0000-0000468E0000}"/>
    <cellStyle name="Normal 56 5 2 2 2" xfId="35227" xr:uid="{00000000-0005-0000-0000-0000478E0000}"/>
    <cellStyle name="Normal 56 5 2 3" xfId="35228" xr:uid="{00000000-0005-0000-0000-0000488E0000}"/>
    <cellStyle name="Normal 56 5 3" xfId="35229" xr:uid="{00000000-0005-0000-0000-0000498E0000}"/>
    <cellStyle name="Normal 56 5 3 2" xfId="35230" xr:uid="{00000000-0005-0000-0000-00004A8E0000}"/>
    <cellStyle name="Normal 56 5 4" xfId="35231" xr:uid="{00000000-0005-0000-0000-00004B8E0000}"/>
    <cellStyle name="Normal 56 50" xfId="35232" xr:uid="{00000000-0005-0000-0000-00004C8E0000}"/>
    <cellStyle name="Normal 56 50 2" xfId="35233" xr:uid="{00000000-0005-0000-0000-00004D8E0000}"/>
    <cellStyle name="Normal 56 50 2 2" xfId="35234" xr:uid="{00000000-0005-0000-0000-00004E8E0000}"/>
    <cellStyle name="Normal 56 50 3" xfId="35235" xr:uid="{00000000-0005-0000-0000-00004F8E0000}"/>
    <cellStyle name="Normal 56 51" xfId="35236" xr:uid="{00000000-0005-0000-0000-0000508E0000}"/>
    <cellStyle name="Normal 56 51 2" xfId="35237" xr:uid="{00000000-0005-0000-0000-0000518E0000}"/>
    <cellStyle name="Normal 56 51 2 2" xfId="35238" xr:uid="{00000000-0005-0000-0000-0000528E0000}"/>
    <cellStyle name="Normal 56 51 3" xfId="35239" xr:uid="{00000000-0005-0000-0000-0000538E0000}"/>
    <cellStyle name="Normal 56 52" xfId="35240" xr:uid="{00000000-0005-0000-0000-0000548E0000}"/>
    <cellStyle name="Normal 56 52 2" xfId="35241" xr:uid="{00000000-0005-0000-0000-0000558E0000}"/>
    <cellStyle name="Normal 56 52 2 2" xfId="35242" xr:uid="{00000000-0005-0000-0000-0000568E0000}"/>
    <cellStyle name="Normal 56 52 3" xfId="35243" xr:uid="{00000000-0005-0000-0000-0000578E0000}"/>
    <cellStyle name="Normal 56 53" xfId="35244" xr:uid="{00000000-0005-0000-0000-0000588E0000}"/>
    <cellStyle name="Normal 56 53 2" xfId="35245" xr:uid="{00000000-0005-0000-0000-0000598E0000}"/>
    <cellStyle name="Normal 56 54" xfId="35246" xr:uid="{00000000-0005-0000-0000-00005A8E0000}"/>
    <cellStyle name="Normal 56 55" xfId="35247" xr:uid="{00000000-0005-0000-0000-00005B8E0000}"/>
    <cellStyle name="Normal 56 6" xfId="35248" xr:uid="{00000000-0005-0000-0000-00005C8E0000}"/>
    <cellStyle name="Normal 56 6 2" xfId="35249" xr:uid="{00000000-0005-0000-0000-00005D8E0000}"/>
    <cellStyle name="Normal 56 6 2 2" xfId="35250" xr:uid="{00000000-0005-0000-0000-00005E8E0000}"/>
    <cellStyle name="Normal 56 6 2 2 2" xfId="35251" xr:uid="{00000000-0005-0000-0000-00005F8E0000}"/>
    <cellStyle name="Normal 56 6 2 3" xfId="35252" xr:uid="{00000000-0005-0000-0000-0000608E0000}"/>
    <cellStyle name="Normal 56 6 3" xfId="35253" xr:uid="{00000000-0005-0000-0000-0000618E0000}"/>
    <cellStyle name="Normal 56 6 3 2" xfId="35254" xr:uid="{00000000-0005-0000-0000-0000628E0000}"/>
    <cellStyle name="Normal 56 6 4" xfId="35255" xr:uid="{00000000-0005-0000-0000-0000638E0000}"/>
    <cellStyle name="Normal 56 7" xfId="35256" xr:uid="{00000000-0005-0000-0000-0000648E0000}"/>
    <cellStyle name="Normal 56 7 2" xfId="35257" xr:uid="{00000000-0005-0000-0000-0000658E0000}"/>
    <cellStyle name="Normal 56 7 2 2" xfId="35258" xr:uid="{00000000-0005-0000-0000-0000668E0000}"/>
    <cellStyle name="Normal 56 7 2 2 2" xfId="35259" xr:uid="{00000000-0005-0000-0000-0000678E0000}"/>
    <cellStyle name="Normal 56 7 2 3" xfId="35260" xr:uid="{00000000-0005-0000-0000-0000688E0000}"/>
    <cellStyle name="Normal 56 7 3" xfId="35261" xr:uid="{00000000-0005-0000-0000-0000698E0000}"/>
    <cellStyle name="Normal 56 7 3 2" xfId="35262" xr:uid="{00000000-0005-0000-0000-00006A8E0000}"/>
    <cellStyle name="Normal 56 7 4" xfId="35263" xr:uid="{00000000-0005-0000-0000-00006B8E0000}"/>
    <cellStyle name="Normal 56 8" xfId="35264" xr:uid="{00000000-0005-0000-0000-00006C8E0000}"/>
    <cellStyle name="Normal 56 8 2" xfId="35265" xr:uid="{00000000-0005-0000-0000-00006D8E0000}"/>
    <cellStyle name="Normal 56 8 2 2" xfId="35266" xr:uid="{00000000-0005-0000-0000-00006E8E0000}"/>
    <cellStyle name="Normal 56 8 2 2 2" xfId="35267" xr:uid="{00000000-0005-0000-0000-00006F8E0000}"/>
    <cellStyle name="Normal 56 8 2 3" xfId="35268" xr:uid="{00000000-0005-0000-0000-0000708E0000}"/>
    <cellStyle name="Normal 56 8 3" xfId="35269" xr:uid="{00000000-0005-0000-0000-0000718E0000}"/>
    <cellStyle name="Normal 56 8 3 2" xfId="35270" xr:uid="{00000000-0005-0000-0000-0000728E0000}"/>
    <cellStyle name="Normal 56 8 4" xfId="35271" xr:uid="{00000000-0005-0000-0000-0000738E0000}"/>
    <cellStyle name="Normal 56 9" xfId="35272" xr:uid="{00000000-0005-0000-0000-0000748E0000}"/>
    <cellStyle name="Normal 56 9 2" xfId="35273" xr:uid="{00000000-0005-0000-0000-0000758E0000}"/>
    <cellStyle name="Normal 56 9 2 2" xfId="35274" xr:uid="{00000000-0005-0000-0000-0000768E0000}"/>
    <cellStyle name="Normal 56 9 2 2 2" xfId="35275" xr:uid="{00000000-0005-0000-0000-0000778E0000}"/>
    <cellStyle name="Normal 56 9 2 3" xfId="35276" xr:uid="{00000000-0005-0000-0000-0000788E0000}"/>
    <cellStyle name="Normal 56 9 3" xfId="35277" xr:uid="{00000000-0005-0000-0000-0000798E0000}"/>
    <cellStyle name="Normal 56 9 3 2" xfId="35278" xr:uid="{00000000-0005-0000-0000-00007A8E0000}"/>
    <cellStyle name="Normal 56 9 4" xfId="35279" xr:uid="{00000000-0005-0000-0000-00007B8E0000}"/>
    <cellStyle name="Normal 57" xfId="35280" xr:uid="{00000000-0005-0000-0000-00007C8E0000}"/>
    <cellStyle name="Normal 57 10" xfId="35281" xr:uid="{00000000-0005-0000-0000-00007D8E0000}"/>
    <cellStyle name="Normal 57 10 2" xfId="35282" xr:uid="{00000000-0005-0000-0000-00007E8E0000}"/>
    <cellStyle name="Normal 57 10 2 2" xfId="35283" xr:uid="{00000000-0005-0000-0000-00007F8E0000}"/>
    <cellStyle name="Normal 57 10 2 2 2" xfId="35284" xr:uid="{00000000-0005-0000-0000-0000808E0000}"/>
    <cellStyle name="Normal 57 10 2 3" xfId="35285" xr:uid="{00000000-0005-0000-0000-0000818E0000}"/>
    <cellStyle name="Normal 57 10 3" xfId="35286" xr:uid="{00000000-0005-0000-0000-0000828E0000}"/>
    <cellStyle name="Normal 57 10 3 2" xfId="35287" xr:uid="{00000000-0005-0000-0000-0000838E0000}"/>
    <cellStyle name="Normal 57 10 4" xfId="35288" xr:uid="{00000000-0005-0000-0000-0000848E0000}"/>
    <cellStyle name="Normal 57 11" xfId="35289" xr:uid="{00000000-0005-0000-0000-0000858E0000}"/>
    <cellStyle name="Normal 57 11 2" xfId="35290" xr:uid="{00000000-0005-0000-0000-0000868E0000}"/>
    <cellStyle name="Normal 57 11 2 2" xfId="35291" xr:uid="{00000000-0005-0000-0000-0000878E0000}"/>
    <cellStyle name="Normal 57 11 2 2 2" xfId="35292" xr:uid="{00000000-0005-0000-0000-0000888E0000}"/>
    <cellStyle name="Normal 57 11 2 3" xfId="35293" xr:uid="{00000000-0005-0000-0000-0000898E0000}"/>
    <cellStyle name="Normal 57 11 3" xfId="35294" xr:uid="{00000000-0005-0000-0000-00008A8E0000}"/>
    <cellStyle name="Normal 57 11 3 2" xfId="35295" xr:uid="{00000000-0005-0000-0000-00008B8E0000}"/>
    <cellStyle name="Normal 57 11 4" xfId="35296" xr:uid="{00000000-0005-0000-0000-00008C8E0000}"/>
    <cellStyle name="Normal 57 12" xfId="35297" xr:uid="{00000000-0005-0000-0000-00008D8E0000}"/>
    <cellStyle name="Normal 57 12 2" xfId="35298" xr:uid="{00000000-0005-0000-0000-00008E8E0000}"/>
    <cellStyle name="Normal 57 12 2 2" xfId="35299" xr:uid="{00000000-0005-0000-0000-00008F8E0000}"/>
    <cellStyle name="Normal 57 12 2 2 2" xfId="35300" xr:uid="{00000000-0005-0000-0000-0000908E0000}"/>
    <cellStyle name="Normal 57 12 2 3" xfId="35301" xr:uid="{00000000-0005-0000-0000-0000918E0000}"/>
    <cellStyle name="Normal 57 12 3" xfId="35302" xr:uid="{00000000-0005-0000-0000-0000928E0000}"/>
    <cellStyle name="Normal 57 12 3 2" xfId="35303" xr:uid="{00000000-0005-0000-0000-0000938E0000}"/>
    <cellStyle name="Normal 57 12 4" xfId="35304" xr:uid="{00000000-0005-0000-0000-0000948E0000}"/>
    <cellStyle name="Normal 57 13" xfId="35305" xr:uid="{00000000-0005-0000-0000-0000958E0000}"/>
    <cellStyle name="Normal 57 13 2" xfId="35306" xr:uid="{00000000-0005-0000-0000-0000968E0000}"/>
    <cellStyle name="Normal 57 13 2 2" xfId="35307" xr:uid="{00000000-0005-0000-0000-0000978E0000}"/>
    <cellStyle name="Normal 57 13 2 2 2" xfId="35308" xr:uid="{00000000-0005-0000-0000-0000988E0000}"/>
    <cellStyle name="Normal 57 13 2 3" xfId="35309" xr:uid="{00000000-0005-0000-0000-0000998E0000}"/>
    <cellStyle name="Normal 57 13 3" xfId="35310" xr:uid="{00000000-0005-0000-0000-00009A8E0000}"/>
    <cellStyle name="Normal 57 13 3 2" xfId="35311" xr:uid="{00000000-0005-0000-0000-00009B8E0000}"/>
    <cellStyle name="Normal 57 13 4" xfId="35312" xr:uid="{00000000-0005-0000-0000-00009C8E0000}"/>
    <cellStyle name="Normal 57 14" xfId="35313" xr:uid="{00000000-0005-0000-0000-00009D8E0000}"/>
    <cellStyle name="Normal 57 14 2" xfId="35314" xr:uid="{00000000-0005-0000-0000-00009E8E0000}"/>
    <cellStyle name="Normal 57 14 2 2" xfId="35315" xr:uid="{00000000-0005-0000-0000-00009F8E0000}"/>
    <cellStyle name="Normal 57 14 2 2 2" xfId="35316" xr:uid="{00000000-0005-0000-0000-0000A08E0000}"/>
    <cellStyle name="Normal 57 14 2 3" xfId="35317" xr:uid="{00000000-0005-0000-0000-0000A18E0000}"/>
    <cellStyle name="Normal 57 14 3" xfId="35318" xr:uid="{00000000-0005-0000-0000-0000A28E0000}"/>
    <cellStyle name="Normal 57 14 3 2" xfId="35319" xr:uid="{00000000-0005-0000-0000-0000A38E0000}"/>
    <cellStyle name="Normal 57 14 4" xfId="35320" xr:uid="{00000000-0005-0000-0000-0000A48E0000}"/>
    <cellStyle name="Normal 57 15" xfId="35321" xr:uid="{00000000-0005-0000-0000-0000A58E0000}"/>
    <cellStyle name="Normal 57 15 2" xfId="35322" xr:uid="{00000000-0005-0000-0000-0000A68E0000}"/>
    <cellStyle name="Normal 57 15 2 2" xfId="35323" xr:uid="{00000000-0005-0000-0000-0000A78E0000}"/>
    <cellStyle name="Normal 57 15 2 2 2" xfId="35324" xr:uid="{00000000-0005-0000-0000-0000A88E0000}"/>
    <cellStyle name="Normal 57 15 2 3" xfId="35325" xr:uid="{00000000-0005-0000-0000-0000A98E0000}"/>
    <cellStyle name="Normal 57 15 3" xfId="35326" xr:uid="{00000000-0005-0000-0000-0000AA8E0000}"/>
    <cellStyle name="Normal 57 15 3 2" xfId="35327" xr:uid="{00000000-0005-0000-0000-0000AB8E0000}"/>
    <cellStyle name="Normal 57 15 4" xfId="35328" xr:uid="{00000000-0005-0000-0000-0000AC8E0000}"/>
    <cellStyle name="Normal 57 16" xfId="35329" xr:uid="{00000000-0005-0000-0000-0000AD8E0000}"/>
    <cellStyle name="Normal 57 16 2" xfId="35330" xr:uid="{00000000-0005-0000-0000-0000AE8E0000}"/>
    <cellStyle name="Normal 57 16 2 2" xfId="35331" xr:uid="{00000000-0005-0000-0000-0000AF8E0000}"/>
    <cellStyle name="Normal 57 16 2 2 2" xfId="35332" xr:uid="{00000000-0005-0000-0000-0000B08E0000}"/>
    <cellStyle name="Normal 57 16 2 3" xfId="35333" xr:uid="{00000000-0005-0000-0000-0000B18E0000}"/>
    <cellStyle name="Normal 57 16 3" xfId="35334" xr:uid="{00000000-0005-0000-0000-0000B28E0000}"/>
    <cellStyle name="Normal 57 16 3 2" xfId="35335" xr:uid="{00000000-0005-0000-0000-0000B38E0000}"/>
    <cellStyle name="Normal 57 16 4" xfId="35336" xr:uid="{00000000-0005-0000-0000-0000B48E0000}"/>
    <cellStyle name="Normal 57 17" xfId="35337" xr:uid="{00000000-0005-0000-0000-0000B58E0000}"/>
    <cellStyle name="Normal 57 17 2" xfId="35338" xr:uid="{00000000-0005-0000-0000-0000B68E0000}"/>
    <cellStyle name="Normal 57 17 2 2" xfId="35339" xr:uid="{00000000-0005-0000-0000-0000B78E0000}"/>
    <cellStyle name="Normal 57 17 2 2 2" xfId="35340" xr:uid="{00000000-0005-0000-0000-0000B88E0000}"/>
    <cellStyle name="Normal 57 17 2 3" xfId="35341" xr:uid="{00000000-0005-0000-0000-0000B98E0000}"/>
    <cellStyle name="Normal 57 17 3" xfId="35342" xr:uid="{00000000-0005-0000-0000-0000BA8E0000}"/>
    <cellStyle name="Normal 57 17 3 2" xfId="35343" xr:uid="{00000000-0005-0000-0000-0000BB8E0000}"/>
    <cellStyle name="Normal 57 17 4" xfId="35344" xr:uid="{00000000-0005-0000-0000-0000BC8E0000}"/>
    <cellStyle name="Normal 57 18" xfId="35345" xr:uid="{00000000-0005-0000-0000-0000BD8E0000}"/>
    <cellStyle name="Normal 57 18 2" xfId="35346" xr:uid="{00000000-0005-0000-0000-0000BE8E0000}"/>
    <cellStyle name="Normal 57 18 2 2" xfId="35347" xr:uid="{00000000-0005-0000-0000-0000BF8E0000}"/>
    <cellStyle name="Normal 57 18 2 2 2" xfId="35348" xr:uid="{00000000-0005-0000-0000-0000C08E0000}"/>
    <cellStyle name="Normal 57 18 2 3" xfId="35349" xr:uid="{00000000-0005-0000-0000-0000C18E0000}"/>
    <cellStyle name="Normal 57 18 3" xfId="35350" xr:uid="{00000000-0005-0000-0000-0000C28E0000}"/>
    <cellStyle name="Normal 57 18 3 2" xfId="35351" xr:uid="{00000000-0005-0000-0000-0000C38E0000}"/>
    <cellStyle name="Normal 57 18 4" xfId="35352" xr:uid="{00000000-0005-0000-0000-0000C48E0000}"/>
    <cellStyle name="Normal 57 19" xfId="35353" xr:uid="{00000000-0005-0000-0000-0000C58E0000}"/>
    <cellStyle name="Normal 57 19 2" xfId="35354" xr:uid="{00000000-0005-0000-0000-0000C68E0000}"/>
    <cellStyle name="Normal 57 19 2 2" xfId="35355" xr:uid="{00000000-0005-0000-0000-0000C78E0000}"/>
    <cellStyle name="Normal 57 19 2 2 2" xfId="35356" xr:uid="{00000000-0005-0000-0000-0000C88E0000}"/>
    <cellStyle name="Normal 57 19 2 3" xfId="35357" xr:uid="{00000000-0005-0000-0000-0000C98E0000}"/>
    <cellStyle name="Normal 57 19 3" xfId="35358" xr:uid="{00000000-0005-0000-0000-0000CA8E0000}"/>
    <cellStyle name="Normal 57 19 3 2" xfId="35359" xr:uid="{00000000-0005-0000-0000-0000CB8E0000}"/>
    <cellStyle name="Normal 57 19 4" xfId="35360" xr:uid="{00000000-0005-0000-0000-0000CC8E0000}"/>
    <cellStyle name="Normal 57 2" xfId="35361" xr:uid="{00000000-0005-0000-0000-0000CD8E0000}"/>
    <cellStyle name="Normal 57 2 10" xfId="35362" xr:uid="{00000000-0005-0000-0000-0000CE8E0000}"/>
    <cellStyle name="Normal 57 2 2" xfId="35363" xr:uid="{00000000-0005-0000-0000-0000CF8E0000}"/>
    <cellStyle name="Normal 57 2 2 2" xfId="35364" xr:uid="{00000000-0005-0000-0000-0000D08E0000}"/>
    <cellStyle name="Normal 57 2 2 2 2" xfId="35365" xr:uid="{00000000-0005-0000-0000-0000D18E0000}"/>
    <cellStyle name="Normal 57 2 2 2 2 2" xfId="35366" xr:uid="{00000000-0005-0000-0000-0000D28E0000}"/>
    <cellStyle name="Normal 57 2 2 2 2 2 2" xfId="35367" xr:uid="{00000000-0005-0000-0000-0000D38E0000}"/>
    <cellStyle name="Normal 57 2 2 2 2 3" xfId="35368" xr:uid="{00000000-0005-0000-0000-0000D48E0000}"/>
    <cellStyle name="Normal 57 2 2 2 3" xfId="35369" xr:uid="{00000000-0005-0000-0000-0000D58E0000}"/>
    <cellStyle name="Normal 57 2 2 3" xfId="35370" xr:uid="{00000000-0005-0000-0000-0000D68E0000}"/>
    <cellStyle name="Normal 57 2 2 3 2" xfId="35371" xr:uid="{00000000-0005-0000-0000-0000D78E0000}"/>
    <cellStyle name="Normal 57 2 2 3 2 2" xfId="35372" xr:uid="{00000000-0005-0000-0000-0000D88E0000}"/>
    <cellStyle name="Normal 57 2 2 3 3" xfId="35373" xr:uid="{00000000-0005-0000-0000-0000D98E0000}"/>
    <cellStyle name="Normal 57 2 2 4" xfId="35374" xr:uid="{00000000-0005-0000-0000-0000DA8E0000}"/>
    <cellStyle name="Normal 57 2 2 4 2" xfId="35375" xr:uid="{00000000-0005-0000-0000-0000DB8E0000}"/>
    <cellStyle name="Normal 57 2 2 4 2 2" xfId="35376" xr:uid="{00000000-0005-0000-0000-0000DC8E0000}"/>
    <cellStyle name="Normal 57 2 2 4 3" xfId="35377" xr:uid="{00000000-0005-0000-0000-0000DD8E0000}"/>
    <cellStyle name="Normal 57 2 2 5" xfId="35378" xr:uid="{00000000-0005-0000-0000-0000DE8E0000}"/>
    <cellStyle name="Normal 57 2 2 5 2" xfId="35379" xr:uid="{00000000-0005-0000-0000-0000DF8E0000}"/>
    <cellStyle name="Normal 57 2 2 5 2 2" xfId="35380" xr:uid="{00000000-0005-0000-0000-0000E08E0000}"/>
    <cellStyle name="Normal 57 2 2 5 3" xfId="35381" xr:uid="{00000000-0005-0000-0000-0000E18E0000}"/>
    <cellStyle name="Normal 57 2 2 6" xfId="35382" xr:uid="{00000000-0005-0000-0000-0000E28E0000}"/>
    <cellStyle name="Normal 57 2 2 6 2" xfId="35383" xr:uid="{00000000-0005-0000-0000-0000E38E0000}"/>
    <cellStyle name="Normal 57 2 2 6 2 2" xfId="35384" xr:uid="{00000000-0005-0000-0000-0000E48E0000}"/>
    <cellStyle name="Normal 57 2 2 6 3" xfId="35385" xr:uid="{00000000-0005-0000-0000-0000E58E0000}"/>
    <cellStyle name="Normal 57 2 2 7" xfId="35386" xr:uid="{00000000-0005-0000-0000-0000E68E0000}"/>
    <cellStyle name="Normal 57 2 2 7 2" xfId="35387" xr:uid="{00000000-0005-0000-0000-0000E78E0000}"/>
    <cellStyle name="Normal 57 2 2 8" xfId="35388" xr:uid="{00000000-0005-0000-0000-0000E88E0000}"/>
    <cellStyle name="Normal 57 2 3" xfId="35389" xr:uid="{00000000-0005-0000-0000-0000E98E0000}"/>
    <cellStyle name="Normal 57 2 3 2" xfId="35390" xr:uid="{00000000-0005-0000-0000-0000EA8E0000}"/>
    <cellStyle name="Normal 57 2 3 2 2" xfId="35391" xr:uid="{00000000-0005-0000-0000-0000EB8E0000}"/>
    <cellStyle name="Normal 57 2 3 2 2 2" xfId="35392" xr:uid="{00000000-0005-0000-0000-0000EC8E0000}"/>
    <cellStyle name="Normal 57 2 3 2 3" xfId="35393" xr:uid="{00000000-0005-0000-0000-0000ED8E0000}"/>
    <cellStyle name="Normal 57 2 3 3" xfId="35394" xr:uid="{00000000-0005-0000-0000-0000EE8E0000}"/>
    <cellStyle name="Normal 57 2 3 3 2" xfId="35395" xr:uid="{00000000-0005-0000-0000-0000EF8E0000}"/>
    <cellStyle name="Normal 57 2 3 4" xfId="35396" xr:uid="{00000000-0005-0000-0000-0000F08E0000}"/>
    <cellStyle name="Normal 57 2 4" xfId="35397" xr:uid="{00000000-0005-0000-0000-0000F18E0000}"/>
    <cellStyle name="Normal 57 2 4 2" xfId="35398" xr:uid="{00000000-0005-0000-0000-0000F28E0000}"/>
    <cellStyle name="Normal 57 2 4 2 2" xfId="35399" xr:uid="{00000000-0005-0000-0000-0000F38E0000}"/>
    <cellStyle name="Normal 57 2 4 2 2 2" xfId="35400" xr:uid="{00000000-0005-0000-0000-0000F48E0000}"/>
    <cellStyle name="Normal 57 2 4 2 3" xfId="35401" xr:uid="{00000000-0005-0000-0000-0000F58E0000}"/>
    <cellStyle name="Normal 57 2 4 3" xfId="35402" xr:uid="{00000000-0005-0000-0000-0000F68E0000}"/>
    <cellStyle name="Normal 57 2 4 3 2" xfId="35403" xr:uid="{00000000-0005-0000-0000-0000F78E0000}"/>
    <cellStyle name="Normal 57 2 4 4" xfId="35404" xr:uid="{00000000-0005-0000-0000-0000F88E0000}"/>
    <cellStyle name="Normal 57 2 5" xfId="35405" xr:uid="{00000000-0005-0000-0000-0000F98E0000}"/>
    <cellStyle name="Normal 57 2 5 2" xfId="35406" xr:uid="{00000000-0005-0000-0000-0000FA8E0000}"/>
    <cellStyle name="Normal 57 2 5 2 2" xfId="35407" xr:uid="{00000000-0005-0000-0000-0000FB8E0000}"/>
    <cellStyle name="Normal 57 2 5 3" xfId="35408" xr:uid="{00000000-0005-0000-0000-0000FC8E0000}"/>
    <cellStyle name="Normal 57 2 5 3 2" xfId="35409" xr:uid="{00000000-0005-0000-0000-0000FD8E0000}"/>
    <cellStyle name="Normal 57 2 5 4" xfId="35410" xr:uid="{00000000-0005-0000-0000-0000FE8E0000}"/>
    <cellStyle name="Normal 57 2 6" xfId="35411" xr:uid="{00000000-0005-0000-0000-0000FF8E0000}"/>
    <cellStyle name="Normal 57 2 6 2" xfId="35412" xr:uid="{00000000-0005-0000-0000-0000008F0000}"/>
    <cellStyle name="Normal 57 2 7" xfId="35413" xr:uid="{00000000-0005-0000-0000-0000018F0000}"/>
    <cellStyle name="Normal 57 2 7 2" xfId="35414" xr:uid="{00000000-0005-0000-0000-0000028F0000}"/>
    <cellStyle name="Normal 57 2 8" xfId="35415" xr:uid="{00000000-0005-0000-0000-0000038F0000}"/>
    <cellStyle name="Normal 57 2 8 2" xfId="35416" xr:uid="{00000000-0005-0000-0000-0000048F0000}"/>
    <cellStyle name="Normal 57 2 9" xfId="35417" xr:uid="{00000000-0005-0000-0000-0000058F0000}"/>
    <cellStyle name="Normal 57 20" xfId="35418" xr:uid="{00000000-0005-0000-0000-0000068F0000}"/>
    <cellStyle name="Normal 57 20 2" xfId="35419" xr:uid="{00000000-0005-0000-0000-0000078F0000}"/>
    <cellStyle name="Normal 57 20 2 2" xfId="35420" xr:uid="{00000000-0005-0000-0000-0000088F0000}"/>
    <cellStyle name="Normal 57 20 2 2 2" xfId="35421" xr:uid="{00000000-0005-0000-0000-0000098F0000}"/>
    <cellStyle name="Normal 57 20 2 3" xfId="35422" xr:uid="{00000000-0005-0000-0000-00000A8F0000}"/>
    <cellStyle name="Normal 57 20 3" xfId="35423" xr:uid="{00000000-0005-0000-0000-00000B8F0000}"/>
    <cellStyle name="Normal 57 20 3 2" xfId="35424" xr:uid="{00000000-0005-0000-0000-00000C8F0000}"/>
    <cellStyle name="Normal 57 20 4" xfId="35425" xr:uid="{00000000-0005-0000-0000-00000D8F0000}"/>
    <cellStyle name="Normal 57 21" xfId="35426" xr:uid="{00000000-0005-0000-0000-00000E8F0000}"/>
    <cellStyle name="Normal 57 21 2" xfId="35427" xr:uid="{00000000-0005-0000-0000-00000F8F0000}"/>
    <cellStyle name="Normal 57 21 2 2" xfId="35428" xr:uid="{00000000-0005-0000-0000-0000108F0000}"/>
    <cellStyle name="Normal 57 21 2 2 2" xfId="35429" xr:uid="{00000000-0005-0000-0000-0000118F0000}"/>
    <cellStyle name="Normal 57 21 2 3" xfId="35430" xr:uid="{00000000-0005-0000-0000-0000128F0000}"/>
    <cellStyle name="Normal 57 21 3" xfId="35431" xr:uid="{00000000-0005-0000-0000-0000138F0000}"/>
    <cellStyle name="Normal 57 21 3 2" xfId="35432" xr:uid="{00000000-0005-0000-0000-0000148F0000}"/>
    <cellStyle name="Normal 57 21 4" xfId="35433" xr:uid="{00000000-0005-0000-0000-0000158F0000}"/>
    <cellStyle name="Normal 57 22" xfId="35434" xr:uid="{00000000-0005-0000-0000-0000168F0000}"/>
    <cellStyle name="Normal 57 22 2" xfId="35435" xr:uid="{00000000-0005-0000-0000-0000178F0000}"/>
    <cellStyle name="Normal 57 22 2 2" xfId="35436" xr:uid="{00000000-0005-0000-0000-0000188F0000}"/>
    <cellStyle name="Normal 57 22 2 2 2" xfId="35437" xr:uid="{00000000-0005-0000-0000-0000198F0000}"/>
    <cellStyle name="Normal 57 22 2 3" xfId="35438" xr:uid="{00000000-0005-0000-0000-00001A8F0000}"/>
    <cellStyle name="Normal 57 22 3" xfId="35439" xr:uid="{00000000-0005-0000-0000-00001B8F0000}"/>
    <cellStyle name="Normal 57 22 3 2" xfId="35440" xr:uid="{00000000-0005-0000-0000-00001C8F0000}"/>
    <cellStyle name="Normal 57 22 4" xfId="35441" xr:uid="{00000000-0005-0000-0000-00001D8F0000}"/>
    <cellStyle name="Normal 57 23" xfId="35442" xr:uid="{00000000-0005-0000-0000-00001E8F0000}"/>
    <cellStyle name="Normal 57 23 2" xfId="35443" xr:uid="{00000000-0005-0000-0000-00001F8F0000}"/>
    <cellStyle name="Normal 57 23 2 2" xfId="35444" xr:uid="{00000000-0005-0000-0000-0000208F0000}"/>
    <cellStyle name="Normal 57 23 2 2 2" xfId="35445" xr:uid="{00000000-0005-0000-0000-0000218F0000}"/>
    <cellStyle name="Normal 57 23 2 3" xfId="35446" xr:uid="{00000000-0005-0000-0000-0000228F0000}"/>
    <cellStyle name="Normal 57 23 3" xfId="35447" xr:uid="{00000000-0005-0000-0000-0000238F0000}"/>
    <cellStyle name="Normal 57 23 3 2" xfId="35448" xr:uid="{00000000-0005-0000-0000-0000248F0000}"/>
    <cellStyle name="Normal 57 23 4" xfId="35449" xr:uid="{00000000-0005-0000-0000-0000258F0000}"/>
    <cellStyle name="Normal 57 24" xfId="35450" xr:uid="{00000000-0005-0000-0000-0000268F0000}"/>
    <cellStyle name="Normal 57 24 2" xfId="35451" xr:uid="{00000000-0005-0000-0000-0000278F0000}"/>
    <cellStyle name="Normal 57 24 2 2" xfId="35452" xr:uid="{00000000-0005-0000-0000-0000288F0000}"/>
    <cellStyle name="Normal 57 24 2 2 2" xfId="35453" xr:uid="{00000000-0005-0000-0000-0000298F0000}"/>
    <cellStyle name="Normal 57 24 2 3" xfId="35454" xr:uid="{00000000-0005-0000-0000-00002A8F0000}"/>
    <cellStyle name="Normal 57 24 3" xfId="35455" xr:uid="{00000000-0005-0000-0000-00002B8F0000}"/>
    <cellStyle name="Normal 57 24 3 2" xfId="35456" xr:uid="{00000000-0005-0000-0000-00002C8F0000}"/>
    <cellStyle name="Normal 57 24 4" xfId="35457" xr:uid="{00000000-0005-0000-0000-00002D8F0000}"/>
    <cellStyle name="Normal 57 25" xfId="35458" xr:uid="{00000000-0005-0000-0000-00002E8F0000}"/>
    <cellStyle name="Normal 57 25 2" xfId="35459" xr:uid="{00000000-0005-0000-0000-00002F8F0000}"/>
    <cellStyle name="Normal 57 25 2 2" xfId="35460" xr:uid="{00000000-0005-0000-0000-0000308F0000}"/>
    <cellStyle name="Normal 57 25 2 2 2" xfId="35461" xr:uid="{00000000-0005-0000-0000-0000318F0000}"/>
    <cellStyle name="Normal 57 25 2 3" xfId="35462" xr:uid="{00000000-0005-0000-0000-0000328F0000}"/>
    <cellStyle name="Normal 57 25 3" xfId="35463" xr:uid="{00000000-0005-0000-0000-0000338F0000}"/>
    <cellStyle name="Normal 57 25 3 2" xfId="35464" xr:uid="{00000000-0005-0000-0000-0000348F0000}"/>
    <cellStyle name="Normal 57 25 4" xfId="35465" xr:uid="{00000000-0005-0000-0000-0000358F0000}"/>
    <cellStyle name="Normal 57 26" xfId="35466" xr:uid="{00000000-0005-0000-0000-0000368F0000}"/>
    <cellStyle name="Normal 57 26 2" xfId="35467" xr:uid="{00000000-0005-0000-0000-0000378F0000}"/>
    <cellStyle name="Normal 57 26 2 2" xfId="35468" xr:uid="{00000000-0005-0000-0000-0000388F0000}"/>
    <cellStyle name="Normal 57 26 2 2 2" xfId="35469" xr:uid="{00000000-0005-0000-0000-0000398F0000}"/>
    <cellStyle name="Normal 57 26 2 3" xfId="35470" xr:uid="{00000000-0005-0000-0000-00003A8F0000}"/>
    <cellStyle name="Normal 57 26 3" xfId="35471" xr:uid="{00000000-0005-0000-0000-00003B8F0000}"/>
    <cellStyle name="Normal 57 26 3 2" xfId="35472" xr:uid="{00000000-0005-0000-0000-00003C8F0000}"/>
    <cellStyle name="Normal 57 26 4" xfId="35473" xr:uid="{00000000-0005-0000-0000-00003D8F0000}"/>
    <cellStyle name="Normal 57 27" xfId="35474" xr:uid="{00000000-0005-0000-0000-00003E8F0000}"/>
    <cellStyle name="Normal 57 27 2" xfId="35475" xr:uid="{00000000-0005-0000-0000-00003F8F0000}"/>
    <cellStyle name="Normal 57 27 2 2" xfId="35476" xr:uid="{00000000-0005-0000-0000-0000408F0000}"/>
    <cellStyle name="Normal 57 27 2 2 2" xfId="35477" xr:uid="{00000000-0005-0000-0000-0000418F0000}"/>
    <cellStyle name="Normal 57 27 2 3" xfId="35478" xr:uid="{00000000-0005-0000-0000-0000428F0000}"/>
    <cellStyle name="Normal 57 27 3" xfId="35479" xr:uid="{00000000-0005-0000-0000-0000438F0000}"/>
    <cellStyle name="Normal 57 27 3 2" xfId="35480" xr:uid="{00000000-0005-0000-0000-0000448F0000}"/>
    <cellStyle name="Normal 57 27 4" xfId="35481" xr:uid="{00000000-0005-0000-0000-0000458F0000}"/>
    <cellStyle name="Normal 57 28" xfId="35482" xr:uid="{00000000-0005-0000-0000-0000468F0000}"/>
    <cellStyle name="Normal 57 28 2" xfId="35483" xr:uid="{00000000-0005-0000-0000-0000478F0000}"/>
    <cellStyle name="Normal 57 28 2 2" xfId="35484" xr:uid="{00000000-0005-0000-0000-0000488F0000}"/>
    <cellStyle name="Normal 57 28 2 2 2" xfId="35485" xr:uid="{00000000-0005-0000-0000-0000498F0000}"/>
    <cellStyle name="Normal 57 28 2 3" xfId="35486" xr:uid="{00000000-0005-0000-0000-00004A8F0000}"/>
    <cellStyle name="Normal 57 28 3" xfId="35487" xr:uid="{00000000-0005-0000-0000-00004B8F0000}"/>
    <cellStyle name="Normal 57 28 3 2" xfId="35488" xr:uid="{00000000-0005-0000-0000-00004C8F0000}"/>
    <cellStyle name="Normal 57 28 4" xfId="35489" xr:uid="{00000000-0005-0000-0000-00004D8F0000}"/>
    <cellStyle name="Normal 57 29" xfId="35490" xr:uid="{00000000-0005-0000-0000-00004E8F0000}"/>
    <cellStyle name="Normal 57 29 2" xfId="35491" xr:uid="{00000000-0005-0000-0000-00004F8F0000}"/>
    <cellStyle name="Normal 57 29 2 2" xfId="35492" xr:uid="{00000000-0005-0000-0000-0000508F0000}"/>
    <cellStyle name="Normal 57 29 2 2 2" xfId="35493" xr:uid="{00000000-0005-0000-0000-0000518F0000}"/>
    <cellStyle name="Normal 57 29 2 3" xfId="35494" xr:uid="{00000000-0005-0000-0000-0000528F0000}"/>
    <cellStyle name="Normal 57 29 3" xfId="35495" xr:uid="{00000000-0005-0000-0000-0000538F0000}"/>
    <cellStyle name="Normal 57 29 3 2" xfId="35496" xr:uid="{00000000-0005-0000-0000-0000548F0000}"/>
    <cellStyle name="Normal 57 29 4" xfId="35497" xr:uid="{00000000-0005-0000-0000-0000558F0000}"/>
    <cellStyle name="Normal 57 3" xfId="35498" xr:uid="{00000000-0005-0000-0000-0000568F0000}"/>
    <cellStyle name="Normal 57 3 2" xfId="35499" xr:uid="{00000000-0005-0000-0000-0000578F0000}"/>
    <cellStyle name="Normal 57 3 2 2" xfId="35500" xr:uid="{00000000-0005-0000-0000-0000588F0000}"/>
    <cellStyle name="Normal 57 3 2 2 2" xfId="35501" xr:uid="{00000000-0005-0000-0000-0000598F0000}"/>
    <cellStyle name="Normal 57 3 2 2 2 2" xfId="59250" xr:uid="{00000000-0005-0000-0000-00005A8F0000}"/>
    <cellStyle name="Normal 57 3 2 2 3" xfId="58451" xr:uid="{00000000-0005-0000-0000-00005B8F0000}"/>
    <cellStyle name="Normal 57 3 2 3" xfId="35502" xr:uid="{00000000-0005-0000-0000-00005C8F0000}"/>
    <cellStyle name="Normal 57 3 2 3 2" xfId="59249" xr:uid="{00000000-0005-0000-0000-00005D8F0000}"/>
    <cellStyle name="Normal 57 3 2 4" xfId="58096" xr:uid="{00000000-0005-0000-0000-00005E8F0000}"/>
    <cellStyle name="Normal 57 3 3" xfId="35503" xr:uid="{00000000-0005-0000-0000-00005F8F0000}"/>
    <cellStyle name="Normal 57 3 3 2" xfId="35504" xr:uid="{00000000-0005-0000-0000-0000608F0000}"/>
    <cellStyle name="Normal 57 3 3 2 2" xfId="59252" xr:uid="{00000000-0005-0000-0000-0000618F0000}"/>
    <cellStyle name="Normal 57 3 3 2 3" xfId="58582" xr:uid="{00000000-0005-0000-0000-0000628F0000}"/>
    <cellStyle name="Normal 57 3 3 3" xfId="59251" xr:uid="{00000000-0005-0000-0000-0000638F0000}"/>
    <cellStyle name="Normal 57 3 3 4" xfId="58223" xr:uid="{00000000-0005-0000-0000-0000648F0000}"/>
    <cellStyle name="Normal 57 3 4" xfId="35505" xr:uid="{00000000-0005-0000-0000-0000658F0000}"/>
    <cellStyle name="Normal 57 3 4 2" xfId="59253" xr:uid="{00000000-0005-0000-0000-0000668F0000}"/>
    <cellStyle name="Normal 57 3 5" xfId="35506" xr:uid="{00000000-0005-0000-0000-0000678F0000}"/>
    <cellStyle name="Normal 57 3 5 2" xfId="59248" xr:uid="{00000000-0005-0000-0000-0000688F0000}"/>
    <cellStyle name="Normal 57 30" xfId="35507" xr:uid="{00000000-0005-0000-0000-0000698F0000}"/>
    <cellStyle name="Normal 57 30 2" xfId="35508" xr:uid="{00000000-0005-0000-0000-00006A8F0000}"/>
    <cellStyle name="Normal 57 30 2 2" xfId="35509" xr:uid="{00000000-0005-0000-0000-00006B8F0000}"/>
    <cellStyle name="Normal 57 30 2 2 2" xfId="35510" xr:uid="{00000000-0005-0000-0000-00006C8F0000}"/>
    <cellStyle name="Normal 57 30 2 3" xfId="35511" xr:uid="{00000000-0005-0000-0000-00006D8F0000}"/>
    <cellStyle name="Normal 57 30 3" xfId="35512" xr:uid="{00000000-0005-0000-0000-00006E8F0000}"/>
    <cellStyle name="Normal 57 30 3 2" xfId="35513" xr:uid="{00000000-0005-0000-0000-00006F8F0000}"/>
    <cellStyle name="Normal 57 30 4" xfId="35514" xr:uid="{00000000-0005-0000-0000-0000708F0000}"/>
    <cellStyle name="Normal 57 31" xfId="35515" xr:uid="{00000000-0005-0000-0000-0000718F0000}"/>
    <cellStyle name="Normal 57 31 2" xfId="35516" xr:uid="{00000000-0005-0000-0000-0000728F0000}"/>
    <cellStyle name="Normal 57 31 2 2" xfId="35517" xr:uid="{00000000-0005-0000-0000-0000738F0000}"/>
    <cellStyle name="Normal 57 31 2 2 2" xfId="35518" xr:uid="{00000000-0005-0000-0000-0000748F0000}"/>
    <cellStyle name="Normal 57 31 2 3" xfId="35519" xr:uid="{00000000-0005-0000-0000-0000758F0000}"/>
    <cellStyle name="Normal 57 31 3" xfId="35520" xr:uid="{00000000-0005-0000-0000-0000768F0000}"/>
    <cellStyle name="Normal 57 31 3 2" xfId="35521" xr:uid="{00000000-0005-0000-0000-0000778F0000}"/>
    <cellStyle name="Normal 57 31 4" xfId="35522" xr:uid="{00000000-0005-0000-0000-0000788F0000}"/>
    <cellStyle name="Normal 57 32" xfId="35523" xr:uid="{00000000-0005-0000-0000-0000798F0000}"/>
    <cellStyle name="Normal 57 32 2" xfId="35524" xr:uid="{00000000-0005-0000-0000-00007A8F0000}"/>
    <cellStyle name="Normal 57 32 2 2" xfId="35525" xr:uid="{00000000-0005-0000-0000-00007B8F0000}"/>
    <cellStyle name="Normal 57 32 2 2 2" xfId="35526" xr:uid="{00000000-0005-0000-0000-00007C8F0000}"/>
    <cellStyle name="Normal 57 32 2 3" xfId="35527" xr:uid="{00000000-0005-0000-0000-00007D8F0000}"/>
    <cellStyle name="Normal 57 32 3" xfId="35528" xr:uid="{00000000-0005-0000-0000-00007E8F0000}"/>
    <cellStyle name="Normal 57 32 3 2" xfId="35529" xr:uid="{00000000-0005-0000-0000-00007F8F0000}"/>
    <cellStyle name="Normal 57 32 4" xfId="35530" xr:uid="{00000000-0005-0000-0000-0000808F0000}"/>
    <cellStyle name="Normal 57 33" xfId="35531" xr:uid="{00000000-0005-0000-0000-0000818F0000}"/>
    <cellStyle name="Normal 57 33 2" xfId="35532" xr:uid="{00000000-0005-0000-0000-0000828F0000}"/>
    <cellStyle name="Normal 57 33 2 2" xfId="35533" xr:uid="{00000000-0005-0000-0000-0000838F0000}"/>
    <cellStyle name="Normal 57 33 2 2 2" xfId="35534" xr:uid="{00000000-0005-0000-0000-0000848F0000}"/>
    <cellStyle name="Normal 57 33 2 3" xfId="35535" xr:uid="{00000000-0005-0000-0000-0000858F0000}"/>
    <cellStyle name="Normal 57 33 3" xfId="35536" xr:uid="{00000000-0005-0000-0000-0000868F0000}"/>
    <cellStyle name="Normal 57 33 3 2" xfId="35537" xr:uid="{00000000-0005-0000-0000-0000878F0000}"/>
    <cellStyle name="Normal 57 33 4" xfId="35538" xr:uid="{00000000-0005-0000-0000-0000888F0000}"/>
    <cellStyle name="Normal 57 34" xfId="35539" xr:uid="{00000000-0005-0000-0000-0000898F0000}"/>
    <cellStyle name="Normal 57 34 2" xfId="35540" xr:uid="{00000000-0005-0000-0000-00008A8F0000}"/>
    <cellStyle name="Normal 57 34 2 2" xfId="35541" xr:uid="{00000000-0005-0000-0000-00008B8F0000}"/>
    <cellStyle name="Normal 57 34 2 2 2" xfId="35542" xr:uid="{00000000-0005-0000-0000-00008C8F0000}"/>
    <cellStyle name="Normal 57 34 2 3" xfId="35543" xr:uid="{00000000-0005-0000-0000-00008D8F0000}"/>
    <cellStyle name="Normal 57 34 3" xfId="35544" xr:uid="{00000000-0005-0000-0000-00008E8F0000}"/>
    <cellStyle name="Normal 57 34 3 2" xfId="35545" xr:uid="{00000000-0005-0000-0000-00008F8F0000}"/>
    <cellStyle name="Normal 57 34 4" xfId="35546" xr:uid="{00000000-0005-0000-0000-0000908F0000}"/>
    <cellStyle name="Normal 57 35" xfId="35547" xr:uid="{00000000-0005-0000-0000-0000918F0000}"/>
    <cellStyle name="Normal 57 35 2" xfId="35548" xr:uid="{00000000-0005-0000-0000-0000928F0000}"/>
    <cellStyle name="Normal 57 35 2 2" xfId="35549" xr:uid="{00000000-0005-0000-0000-0000938F0000}"/>
    <cellStyle name="Normal 57 35 2 2 2" xfId="35550" xr:uid="{00000000-0005-0000-0000-0000948F0000}"/>
    <cellStyle name="Normal 57 35 2 3" xfId="35551" xr:uid="{00000000-0005-0000-0000-0000958F0000}"/>
    <cellStyle name="Normal 57 35 3" xfId="35552" xr:uid="{00000000-0005-0000-0000-0000968F0000}"/>
    <cellStyle name="Normal 57 35 3 2" xfId="35553" xr:uid="{00000000-0005-0000-0000-0000978F0000}"/>
    <cellStyle name="Normal 57 35 4" xfId="35554" xr:uid="{00000000-0005-0000-0000-0000988F0000}"/>
    <cellStyle name="Normal 57 36" xfId="35555" xr:uid="{00000000-0005-0000-0000-0000998F0000}"/>
    <cellStyle name="Normal 57 36 2" xfId="35556" xr:uid="{00000000-0005-0000-0000-00009A8F0000}"/>
    <cellStyle name="Normal 57 36 2 2" xfId="35557" xr:uid="{00000000-0005-0000-0000-00009B8F0000}"/>
    <cellStyle name="Normal 57 36 2 2 2" xfId="35558" xr:uid="{00000000-0005-0000-0000-00009C8F0000}"/>
    <cellStyle name="Normal 57 36 2 3" xfId="35559" xr:uid="{00000000-0005-0000-0000-00009D8F0000}"/>
    <cellStyle name="Normal 57 36 3" xfId="35560" xr:uid="{00000000-0005-0000-0000-00009E8F0000}"/>
    <cellStyle name="Normal 57 36 3 2" xfId="35561" xr:uid="{00000000-0005-0000-0000-00009F8F0000}"/>
    <cellStyle name="Normal 57 36 4" xfId="35562" xr:uid="{00000000-0005-0000-0000-0000A08F0000}"/>
    <cellStyle name="Normal 57 37" xfId="35563" xr:uid="{00000000-0005-0000-0000-0000A18F0000}"/>
    <cellStyle name="Normal 57 37 2" xfId="35564" xr:uid="{00000000-0005-0000-0000-0000A28F0000}"/>
    <cellStyle name="Normal 57 37 2 2" xfId="35565" xr:uid="{00000000-0005-0000-0000-0000A38F0000}"/>
    <cellStyle name="Normal 57 37 2 2 2" xfId="35566" xr:uid="{00000000-0005-0000-0000-0000A48F0000}"/>
    <cellStyle name="Normal 57 37 2 3" xfId="35567" xr:uid="{00000000-0005-0000-0000-0000A58F0000}"/>
    <cellStyle name="Normal 57 37 3" xfId="35568" xr:uid="{00000000-0005-0000-0000-0000A68F0000}"/>
    <cellStyle name="Normal 57 37 3 2" xfId="35569" xr:uid="{00000000-0005-0000-0000-0000A78F0000}"/>
    <cellStyle name="Normal 57 37 4" xfId="35570" xr:uid="{00000000-0005-0000-0000-0000A88F0000}"/>
    <cellStyle name="Normal 57 38" xfId="35571" xr:uid="{00000000-0005-0000-0000-0000A98F0000}"/>
    <cellStyle name="Normal 57 38 2" xfId="35572" xr:uid="{00000000-0005-0000-0000-0000AA8F0000}"/>
    <cellStyle name="Normal 57 38 2 2" xfId="35573" xr:uid="{00000000-0005-0000-0000-0000AB8F0000}"/>
    <cellStyle name="Normal 57 38 2 2 2" xfId="35574" xr:uid="{00000000-0005-0000-0000-0000AC8F0000}"/>
    <cellStyle name="Normal 57 38 2 3" xfId="35575" xr:uid="{00000000-0005-0000-0000-0000AD8F0000}"/>
    <cellStyle name="Normal 57 38 3" xfId="35576" xr:uid="{00000000-0005-0000-0000-0000AE8F0000}"/>
    <cellStyle name="Normal 57 38 3 2" xfId="35577" xr:uid="{00000000-0005-0000-0000-0000AF8F0000}"/>
    <cellStyle name="Normal 57 38 4" xfId="35578" xr:uid="{00000000-0005-0000-0000-0000B08F0000}"/>
    <cellStyle name="Normal 57 39" xfId="35579" xr:uid="{00000000-0005-0000-0000-0000B18F0000}"/>
    <cellStyle name="Normal 57 39 2" xfId="35580" xr:uid="{00000000-0005-0000-0000-0000B28F0000}"/>
    <cellStyle name="Normal 57 39 2 2" xfId="35581" xr:uid="{00000000-0005-0000-0000-0000B38F0000}"/>
    <cellStyle name="Normal 57 39 2 2 2" xfId="35582" xr:uid="{00000000-0005-0000-0000-0000B48F0000}"/>
    <cellStyle name="Normal 57 39 2 3" xfId="35583" xr:uid="{00000000-0005-0000-0000-0000B58F0000}"/>
    <cellStyle name="Normal 57 39 3" xfId="35584" xr:uid="{00000000-0005-0000-0000-0000B68F0000}"/>
    <cellStyle name="Normal 57 39 3 2" xfId="35585" xr:uid="{00000000-0005-0000-0000-0000B78F0000}"/>
    <cellStyle name="Normal 57 39 4" xfId="35586" xr:uid="{00000000-0005-0000-0000-0000B88F0000}"/>
    <cellStyle name="Normal 57 4" xfId="35587" xr:uid="{00000000-0005-0000-0000-0000B98F0000}"/>
    <cellStyle name="Normal 57 4 2" xfId="35588" xr:uid="{00000000-0005-0000-0000-0000BA8F0000}"/>
    <cellStyle name="Normal 57 4 2 2" xfId="35589" xr:uid="{00000000-0005-0000-0000-0000BB8F0000}"/>
    <cellStyle name="Normal 57 4 2 2 2" xfId="35590" xr:uid="{00000000-0005-0000-0000-0000BC8F0000}"/>
    <cellStyle name="Normal 57 4 2 3" xfId="35591" xr:uid="{00000000-0005-0000-0000-0000BD8F0000}"/>
    <cellStyle name="Normal 57 4 3" xfId="35592" xr:uid="{00000000-0005-0000-0000-0000BE8F0000}"/>
    <cellStyle name="Normal 57 4 3 2" xfId="35593" xr:uid="{00000000-0005-0000-0000-0000BF8F0000}"/>
    <cellStyle name="Normal 57 4 4" xfId="35594" xr:uid="{00000000-0005-0000-0000-0000C08F0000}"/>
    <cellStyle name="Normal 57 40" xfId="35595" xr:uid="{00000000-0005-0000-0000-0000C18F0000}"/>
    <cellStyle name="Normal 57 40 2" xfId="35596" xr:uid="{00000000-0005-0000-0000-0000C28F0000}"/>
    <cellStyle name="Normal 57 40 2 2" xfId="35597" xr:uid="{00000000-0005-0000-0000-0000C38F0000}"/>
    <cellStyle name="Normal 57 40 2 2 2" xfId="35598" xr:uid="{00000000-0005-0000-0000-0000C48F0000}"/>
    <cellStyle name="Normal 57 40 2 3" xfId="35599" xr:uid="{00000000-0005-0000-0000-0000C58F0000}"/>
    <cellStyle name="Normal 57 40 3" xfId="35600" xr:uid="{00000000-0005-0000-0000-0000C68F0000}"/>
    <cellStyle name="Normal 57 40 3 2" xfId="35601" xr:uid="{00000000-0005-0000-0000-0000C78F0000}"/>
    <cellStyle name="Normal 57 40 4" xfId="35602" xr:uid="{00000000-0005-0000-0000-0000C88F0000}"/>
    <cellStyle name="Normal 57 41" xfId="35603" xr:uid="{00000000-0005-0000-0000-0000C98F0000}"/>
    <cellStyle name="Normal 57 41 2" xfId="35604" xr:uid="{00000000-0005-0000-0000-0000CA8F0000}"/>
    <cellStyle name="Normal 57 41 2 2" xfId="35605" xr:uid="{00000000-0005-0000-0000-0000CB8F0000}"/>
    <cellStyle name="Normal 57 41 2 2 2" xfId="35606" xr:uid="{00000000-0005-0000-0000-0000CC8F0000}"/>
    <cellStyle name="Normal 57 41 2 3" xfId="35607" xr:uid="{00000000-0005-0000-0000-0000CD8F0000}"/>
    <cellStyle name="Normal 57 41 3" xfId="35608" xr:uid="{00000000-0005-0000-0000-0000CE8F0000}"/>
    <cellStyle name="Normal 57 41 3 2" xfId="35609" xr:uid="{00000000-0005-0000-0000-0000CF8F0000}"/>
    <cellStyle name="Normal 57 41 4" xfId="35610" xr:uid="{00000000-0005-0000-0000-0000D08F0000}"/>
    <cellStyle name="Normal 57 42" xfId="35611" xr:uid="{00000000-0005-0000-0000-0000D18F0000}"/>
    <cellStyle name="Normal 57 42 2" xfId="35612" xr:uid="{00000000-0005-0000-0000-0000D28F0000}"/>
    <cellStyle name="Normal 57 42 2 2" xfId="35613" xr:uid="{00000000-0005-0000-0000-0000D38F0000}"/>
    <cellStyle name="Normal 57 42 2 2 2" xfId="35614" xr:uid="{00000000-0005-0000-0000-0000D48F0000}"/>
    <cellStyle name="Normal 57 42 2 3" xfId="35615" xr:uid="{00000000-0005-0000-0000-0000D58F0000}"/>
    <cellStyle name="Normal 57 42 3" xfId="35616" xr:uid="{00000000-0005-0000-0000-0000D68F0000}"/>
    <cellStyle name="Normal 57 42 3 2" xfId="35617" xr:uid="{00000000-0005-0000-0000-0000D78F0000}"/>
    <cellStyle name="Normal 57 42 4" xfId="35618" xr:uid="{00000000-0005-0000-0000-0000D88F0000}"/>
    <cellStyle name="Normal 57 43" xfId="35619" xr:uid="{00000000-0005-0000-0000-0000D98F0000}"/>
    <cellStyle name="Normal 57 43 2" xfId="35620" xr:uid="{00000000-0005-0000-0000-0000DA8F0000}"/>
    <cellStyle name="Normal 57 43 2 2" xfId="35621" xr:uid="{00000000-0005-0000-0000-0000DB8F0000}"/>
    <cellStyle name="Normal 57 43 2 2 2" xfId="35622" xr:uid="{00000000-0005-0000-0000-0000DC8F0000}"/>
    <cellStyle name="Normal 57 43 2 3" xfId="35623" xr:uid="{00000000-0005-0000-0000-0000DD8F0000}"/>
    <cellStyle name="Normal 57 43 3" xfId="35624" xr:uid="{00000000-0005-0000-0000-0000DE8F0000}"/>
    <cellStyle name="Normal 57 43 3 2" xfId="35625" xr:uid="{00000000-0005-0000-0000-0000DF8F0000}"/>
    <cellStyle name="Normal 57 43 4" xfId="35626" xr:uid="{00000000-0005-0000-0000-0000E08F0000}"/>
    <cellStyle name="Normal 57 44" xfId="35627" xr:uid="{00000000-0005-0000-0000-0000E18F0000}"/>
    <cellStyle name="Normal 57 44 2" xfId="35628" xr:uid="{00000000-0005-0000-0000-0000E28F0000}"/>
    <cellStyle name="Normal 57 44 2 2" xfId="35629" xr:uid="{00000000-0005-0000-0000-0000E38F0000}"/>
    <cellStyle name="Normal 57 44 2 2 2" xfId="35630" xr:uid="{00000000-0005-0000-0000-0000E48F0000}"/>
    <cellStyle name="Normal 57 44 2 3" xfId="35631" xr:uid="{00000000-0005-0000-0000-0000E58F0000}"/>
    <cellStyle name="Normal 57 44 3" xfId="35632" xr:uid="{00000000-0005-0000-0000-0000E68F0000}"/>
    <cellStyle name="Normal 57 44 3 2" xfId="35633" xr:uid="{00000000-0005-0000-0000-0000E78F0000}"/>
    <cellStyle name="Normal 57 44 4" xfId="35634" xr:uid="{00000000-0005-0000-0000-0000E88F0000}"/>
    <cellStyle name="Normal 57 45" xfId="35635" xr:uid="{00000000-0005-0000-0000-0000E98F0000}"/>
    <cellStyle name="Normal 57 45 2" xfId="35636" xr:uid="{00000000-0005-0000-0000-0000EA8F0000}"/>
    <cellStyle name="Normal 57 45 2 2" xfId="35637" xr:uid="{00000000-0005-0000-0000-0000EB8F0000}"/>
    <cellStyle name="Normal 57 45 2 2 2" xfId="35638" xr:uid="{00000000-0005-0000-0000-0000EC8F0000}"/>
    <cellStyle name="Normal 57 45 2 3" xfId="35639" xr:uid="{00000000-0005-0000-0000-0000ED8F0000}"/>
    <cellStyle name="Normal 57 45 3" xfId="35640" xr:uid="{00000000-0005-0000-0000-0000EE8F0000}"/>
    <cellStyle name="Normal 57 45 3 2" xfId="35641" xr:uid="{00000000-0005-0000-0000-0000EF8F0000}"/>
    <cellStyle name="Normal 57 45 4" xfId="35642" xr:uid="{00000000-0005-0000-0000-0000F08F0000}"/>
    <cellStyle name="Normal 57 46" xfId="35643" xr:uid="{00000000-0005-0000-0000-0000F18F0000}"/>
    <cellStyle name="Normal 57 46 2" xfId="35644" xr:uid="{00000000-0005-0000-0000-0000F28F0000}"/>
    <cellStyle name="Normal 57 46 2 2" xfId="35645" xr:uid="{00000000-0005-0000-0000-0000F38F0000}"/>
    <cellStyle name="Normal 57 46 2 2 2" xfId="35646" xr:uid="{00000000-0005-0000-0000-0000F48F0000}"/>
    <cellStyle name="Normal 57 46 2 3" xfId="35647" xr:uid="{00000000-0005-0000-0000-0000F58F0000}"/>
    <cellStyle name="Normal 57 46 3" xfId="35648" xr:uid="{00000000-0005-0000-0000-0000F68F0000}"/>
    <cellStyle name="Normal 57 46 3 2" xfId="35649" xr:uid="{00000000-0005-0000-0000-0000F78F0000}"/>
    <cellStyle name="Normal 57 46 4" xfId="35650" xr:uid="{00000000-0005-0000-0000-0000F88F0000}"/>
    <cellStyle name="Normal 57 47" xfId="35651" xr:uid="{00000000-0005-0000-0000-0000F98F0000}"/>
    <cellStyle name="Normal 57 47 2" xfId="35652" xr:uid="{00000000-0005-0000-0000-0000FA8F0000}"/>
    <cellStyle name="Normal 57 47 2 2" xfId="35653" xr:uid="{00000000-0005-0000-0000-0000FB8F0000}"/>
    <cellStyle name="Normal 57 47 2 2 2" xfId="35654" xr:uid="{00000000-0005-0000-0000-0000FC8F0000}"/>
    <cellStyle name="Normal 57 47 2 3" xfId="35655" xr:uid="{00000000-0005-0000-0000-0000FD8F0000}"/>
    <cellStyle name="Normal 57 47 2 3 2" xfId="35656" xr:uid="{00000000-0005-0000-0000-0000FE8F0000}"/>
    <cellStyle name="Normal 57 47 2 4" xfId="35657" xr:uid="{00000000-0005-0000-0000-0000FF8F0000}"/>
    <cellStyle name="Normal 57 47 3" xfId="35658" xr:uid="{00000000-0005-0000-0000-000000900000}"/>
    <cellStyle name="Normal 57 47 3 2" xfId="35659" xr:uid="{00000000-0005-0000-0000-000001900000}"/>
    <cellStyle name="Normal 57 47 4" xfId="35660" xr:uid="{00000000-0005-0000-0000-000002900000}"/>
    <cellStyle name="Normal 57 47 4 2" xfId="35661" xr:uid="{00000000-0005-0000-0000-000003900000}"/>
    <cellStyle name="Normal 57 47 5" xfId="35662" xr:uid="{00000000-0005-0000-0000-000004900000}"/>
    <cellStyle name="Normal 57 47 5 2" xfId="35663" xr:uid="{00000000-0005-0000-0000-000005900000}"/>
    <cellStyle name="Normal 57 47 6" xfId="35664" xr:uid="{00000000-0005-0000-0000-000006900000}"/>
    <cellStyle name="Normal 57 47 6 2" xfId="35665" xr:uid="{00000000-0005-0000-0000-000007900000}"/>
    <cellStyle name="Normal 57 47 7" xfId="35666" xr:uid="{00000000-0005-0000-0000-000008900000}"/>
    <cellStyle name="Normal 57 48" xfId="35667" xr:uid="{00000000-0005-0000-0000-000009900000}"/>
    <cellStyle name="Normal 57 48 2" xfId="35668" xr:uid="{00000000-0005-0000-0000-00000A900000}"/>
    <cellStyle name="Normal 57 49" xfId="35669" xr:uid="{00000000-0005-0000-0000-00000B900000}"/>
    <cellStyle name="Normal 57 49 2" xfId="35670" xr:uid="{00000000-0005-0000-0000-00000C900000}"/>
    <cellStyle name="Normal 57 49 2 2" xfId="35671" xr:uid="{00000000-0005-0000-0000-00000D900000}"/>
    <cellStyle name="Normal 57 49 2 2 2" xfId="35672" xr:uid="{00000000-0005-0000-0000-00000E900000}"/>
    <cellStyle name="Normal 57 49 2 3" xfId="35673" xr:uid="{00000000-0005-0000-0000-00000F900000}"/>
    <cellStyle name="Normal 57 49 3" xfId="35674" xr:uid="{00000000-0005-0000-0000-000010900000}"/>
    <cellStyle name="Normal 57 5" xfId="35675" xr:uid="{00000000-0005-0000-0000-000011900000}"/>
    <cellStyle name="Normal 57 5 2" xfId="35676" xr:uid="{00000000-0005-0000-0000-000012900000}"/>
    <cellStyle name="Normal 57 5 2 2" xfId="35677" xr:uid="{00000000-0005-0000-0000-000013900000}"/>
    <cellStyle name="Normal 57 5 2 2 2" xfId="35678" xr:uid="{00000000-0005-0000-0000-000014900000}"/>
    <cellStyle name="Normal 57 5 2 3" xfId="35679" xr:uid="{00000000-0005-0000-0000-000015900000}"/>
    <cellStyle name="Normal 57 5 3" xfId="35680" xr:uid="{00000000-0005-0000-0000-000016900000}"/>
    <cellStyle name="Normal 57 5 3 2" xfId="35681" xr:uid="{00000000-0005-0000-0000-000017900000}"/>
    <cellStyle name="Normal 57 5 4" xfId="35682" xr:uid="{00000000-0005-0000-0000-000018900000}"/>
    <cellStyle name="Normal 57 50" xfId="35683" xr:uid="{00000000-0005-0000-0000-000019900000}"/>
    <cellStyle name="Normal 57 50 2" xfId="35684" xr:uid="{00000000-0005-0000-0000-00001A900000}"/>
    <cellStyle name="Normal 57 50 2 2" xfId="35685" xr:uid="{00000000-0005-0000-0000-00001B900000}"/>
    <cellStyle name="Normal 57 50 3" xfId="35686" xr:uid="{00000000-0005-0000-0000-00001C900000}"/>
    <cellStyle name="Normal 57 51" xfId="35687" xr:uid="{00000000-0005-0000-0000-00001D900000}"/>
    <cellStyle name="Normal 57 51 2" xfId="35688" xr:uid="{00000000-0005-0000-0000-00001E900000}"/>
    <cellStyle name="Normal 57 51 2 2" xfId="35689" xr:uid="{00000000-0005-0000-0000-00001F900000}"/>
    <cellStyle name="Normal 57 51 3" xfId="35690" xr:uid="{00000000-0005-0000-0000-000020900000}"/>
    <cellStyle name="Normal 57 52" xfId="35691" xr:uid="{00000000-0005-0000-0000-000021900000}"/>
    <cellStyle name="Normal 57 52 2" xfId="35692" xr:uid="{00000000-0005-0000-0000-000022900000}"/>
    <cellStyle name="Normal 57 52 2 2" xfId="35693" xr:uid="{00000000-0005-0000-0000-000023900000}"/>
    <cellStyle name="Normal 57 52 3" xfId="35694" xr:uid="{00000000-0005-0000-0000-000024900000}"/>
    <cellStyle name="Normal 57 53" xfId="35695" xr:uid="{00000000-0005-0000-0000-000025900000}"/>
    <cellStyle name="Normal 57 53 2" xfId="35696" xr:uid="{00000000-0005-0000-0000-000026900000}"/>
    <cellStyle name="Normal 57 54" xfId="35697" xr:uid="{00000000-0005-0000-0000-000027900000}"/>
    <cellStyle name="Normal 57 55" xfId="35698" xr:uid="{00000000-0005-0000-0000-000028900000}"/>
    <cellStyle name="Normal 57 6" xfId="35699" xr:uid="{00000000-0005-0000-0000-000029900000}"/>
    <cellStyle name="Normal 57 6 2" xfId="35700" xr:uid="{00000000-0005-0000-0000-00002A900000}"/>
    <cellStyle name="Normal 57 6 2 2" xfId="35701" xr:uid="{00000000-0005-0000-0000-00002B900000}"/>
    <cellStyle name="Normal 57 6 2 2 2" xfId="35702" xr:uid="{00000000-0005-0000-0000-00002C900000}"/>
    <cellStyle name="Normal 57 6 2 3" xfId="35703" xr:uid="{00000000-0005-0000-0000-00002D900000}"/>
    <cellStyle name="Normal 57 6 3" xfId="35704" xr:uid="{00000000-0005-0000-0000-00002E900000}"/>
    <cellStyle name="Normal 57 6 3 2" xfId="35705" xr:uid="{00000000-0005-0000-0000-00002F900000}"/>
    <cellStyle name="Normal 57 6 4" xfId="35706" xr:uid="{00000000-0005-0000-0000-000030900000}"/>
    <cellStyle name="Normal 57 7" xfId="35707" xr:uid="{00000000-0005-0000-0000-000031900000}"/>
    <cellStyle name="Normal 57 7 2" xfId="35708" xr:uid="{00000000-0005-0000-0000-000032900000}"/>
    <cellStyle name="Normal 57 7 2 2" xfId="35709" xr:uid="{00000000-0005-0000-0000-000033900000}"/>
    <cellStyle name="Normal 57 7 2 2 2" xfId="35710" xr:uid="{00000000-0005-0000-0000-000034900000}"/>
    <cellStyle name="Normal 57 7 2 3" xfId="35711" xr:uid="{00000000-0005-0000-0000-000035900000}"/>
    <cellStyle name="Normal 57 7 3" xfId="35712" xr:uid="{00000000-0005-0000-0000-000036900000}"/>
    <cellStyle name="Normal 57 7 3 2" xfId="35713" xr:uid="{00000000-0005-0000-0000-000037900000}"/>
    <cellStyle name="Normal 57 7 4" xfId="35714" xr:uid="{00000000-0005-0000-0000-000038900000}"/>
    <cellStyle name="Normal 57 8" xfId="35715" xr:uid="{00000000-0005-0000-0000-000039900000}"/>
    <cellStyle name="Normal 57 8 2" xfId="35716" xr:uid="{00000000-0005-0000-0000-00003A900000}"/>
    <cellStyle name="Normal 57 8 2 2" xfId="35717" xr:uid="{00000000-0005-0000-0000-00003B900000}"/>
    <cellStyle name="Normal 57 8 2 2 2" xfId="35718" xr:uid="{00000000-0005-0000-0000-00003C900000}"/>
    <cellStyle name="Normal 57 8 2 3" xfId="35719" xr:uid="{00000000-0005-0000-0000-00003D900000}"/>
    <cellStyle name="Normal 57 8 3" xfId="35720" xr:uid="{00000000-0005-0000-0000-00003E900000}"/>
    <cellStyle name="Normal 57 8 3 2" xfId="35721" xr:uid="{00000000-0005-0000-0000-00003F900000}"/>
    <cellStyle name="Normal 57 8 4" xfId="35722" xr:uid="{00000000-0005-0000-0000-000040900000}"/>
    <cellStyle name="Normal 57 9" xfId="35723" xr:uid="{00000000-0005-0000-0000-000041900000}"/>
    <cellStyle name="Normal 57 9 2" xfId="35724" xr:uid="{00000000-0005-0000-0000-000042900000}"/>
    <cellStyle name="Normal 57 9 2 2" xfId="35725" xr:uid="{00000000-0005-0000-0000-000043900000}"/>
    <cellStyle name="Normal 57 9 2 2 2" xfId="35726" xr:uid="{00000000-0005-0000-0000-000044900000}"/>
    <cellStyle name="Normal 57 9 2 3" xfId="35727" xr:uid="{00000000-0005-0000-0000-000045900000}"/>
    <cellStyle name="Normal 57 9 3" xfId="35728" xr:uid="{00000000-0005-0000-0000-000046900000}"/>
    <cellStyle name="Normal 57 9 3 2" xfId="35729" xr:uid="{00000000-0005-0000-0000-000047900000}"/>
    <cellStyle name="Normal 57 9 4" xfId="35730" xr:uid="{00000000-0005-0000-0000-000048900000}"/>
    <cellStyle name="Normal 58" xfId="35731" xr:uid="{00000000-0005-0000-0000-000049900000}"/>
    <cellStyle name="Normal 58 10" xfId="35732" xr:uid="{00000000-0005-0000-0000-00004A900000}"/>
    <cellStyle name="Normal 58 10 2" xfId="35733" xr:uid="{00000000-0005-0000-0000-00004B900000}"/>
    <cellStyle name="Normal 58 10 2 2" xfId="35734" xr:uid="{00000000-0005-0000-0000-00004C900000}"/>
    <cellStyle name="Normal 58 10 2 2 2" xfId="35735" xr:uid="{00000000-0005-0000-0000-00004D900000}"/>
    <cellStyle name="Normal 58 10 2 3" xfId="35736" xr:uid="{00000000-0005-0000-0000-00004E900000}"/>
    <cellStyle name="Normal 58 10 3" xfId="35737" xr:uid="{00000000-0005-0000-0000-00004F900000}"/>
    <cellStyle name="Normal 58 10 3 2" xfId="35738" xr:uid="{00000000-0005-0000-0000-000050900000}"/>
    <cellStyle name="Normal 58 10 4" xfId="35739" xr:uid="{00000000-0005-0000-0000-000051900000}"/>
    <cellStyle name="Normal 58 11" xfId="35740" xr:uid="{00000000-0005-0000-0000-000052900000}"/>
    <cellStyle name="Normal 58 11 2" xfId="35741" xr:uid="{00000000-0005-0000-0000-000053900000}"/>
    <cellStyle name="Normal 58 11 2 2" xfId="35742" xr:uid="{00000000-0005-0000-0000-000054900000}"/>
    <cellStyle name="Normal 58 11 2 2 2" xfId="35743" xr:uid="{00000000-0005-0000-0000-000055900000}"/>
    <cellStyle name="Normal 58 11 2 3" xfId="35744" xr:uid="{00000000-0005-0000-0000-000056900000}"/>
    <cellStyle name="Normal 58 11 3" xfId="35745" xr:uid="{00000000-0005-0000-0000-000057900000}"/>
    <cellStyle name="Normal 58 11 3 2" xfId="35746" xr:uid="{00000000-0005-0000-0000-000058900000}"/>
    <cellStyle name="Normal 58 11 4" xfId="35747" xr:uid="{00000000-0005-0000-0000-000059900000}"/>
    <cellStyle name="Normal 58 12" xfId="35748" xr:uid="{00000000-0005-0000-0000-00005A900000}"/>
    <cellStyle name="Normal 58 12 2" xfId="35749" xr:uid="{00000000-0005-0000-0000-00005B900000}"/>
    <cellStyle name="Normal 58 12 2 2" xfId="35750" xr:uid="{00000000-0005-0000-0000-00005C900000}"/>
    <cellStyle name="Normal 58 12 2 2 2" xfId="35751" xr:uid="{00000000-0005-0000-0000-00005D900000}"/>
    <cellStyle name="Normal 58 12 2 3" xfId="35752" xr:uid="{00000000-0005-0000-0000-00005E900000}"/>
    <cellStyle name="Normal 58 12 3" xfId="35753" xr:uid="{00000000-0005-0000-0000-00005F900000}"/>
    <cellStyle name="Normal 58 12 3 2" xfId="35754" xr:uid="{00000000-0005-0000-0000-000060900000}"/>
    <cellStyle name="Normal 58 12 4" xfId="35755" xr:uid="{00000000-0005-0000-0000-000061900000}"/>
    <cellStyle name="Normal 58 13" xfId="35756" xr:uid="{00000000-0005-0000-0000-000062900000}"/>
    <cellStyle name="Normal 58 13 2" xfId="35757" xr:uid="{00000000-0005-0000-0000-000063900000}"/>
    <cellStyle name="Normal 58 13 2 2" xfId="35758" xr:uid="{00000000-0005-0000-0000-000064900000}"/>
    <cellStyle name="Normal 58 13 2 2 2" xfId="35759" xr:uid="{00000000-0005-0000-0000-000065900000}"/>
    <cellStyle name="Normal 58 13 2 3" xfId="35760" xr:uid="{00000000-0005-0000-0000-000066900000}"/>
    <cellStyle name="Normal 58 13 3" xfId="35761" xr:uid="{00000000-0005-0000-0000-000067900000}"/>
    <cellStyle name="Normal 58 13 3 2" xfId="35762" xr:uid="{00000000-0005-0000-0000-000068900000}"/>
    <cellStyle name="Normal 58 13 4" xfId="35763" xr:uid="{00000000-0005-0000-0000-000069900000}"/>
    <cellStyle name="Normal 58 14" xfId="35764" xr:uid="{00000000-0005-0000-0000-00006A900000}"/>
    <cellStyle name="Normal 58 14 2" xfId="35765" xr:uid="{00000000-0005-0000-0000-00006B900000}"/>
    <cellStyle name="Normal 58 14 2 2" xfId="35766" xr:uid="{00000000-0005-0000-0000-00006C900000}"/>
    <cellStyle name="Normal 58 14 2 2 2" xfId="35767" xr:uid="{00000000-0005-0000-0000-00006D900000}"/>
    <cellStyle name="Normal 58 14 2 3" xfId="35768" xr:uid="{00000000-0005-0000-0000-00006E900000}"/>
    <cellStyle name="Normal 58 14 3" xfId="35769" xr:uid="{00000000-0005-0000-0000-00006F900000}"/>
    <cellStyle name="Normal 58 14 3 2" xfId="35770" xr:uid="{00000000-0005-0000-0000-000070900000}"/>
    <cellStyle name="Normal 58 14 4" xfId="35771" xr:uid="{00000000-0005-0000-0000-000071900000}"/>
    <cellStyle name="Normal 58 15" xfId="35772" xr:uid="{00000000-0005-0000-0000-000072900000}"/>
    <cellStyle name="Normal 58 15 2" xfId="35773" xr:uid="{00000000-0005-0000-0000-000073900000}"/>
    <cellStyle name="Normal 58 15 2 2" xfId="35774" xr:uid="{00000000-0005-0000-0000-000074900000}"/>
    <cellStyle name="Normal 58 15 2 2 2" xfId="35775" xr:uid="{00000000-0005-0000-0000-000075900000}"/>
    <cellStyle name="Normal 58 15 2 3" xfId="35776" xr:uid="{00000000-0005-0000-0000-000076900000}"/>
    <cellStyle name="Normal 58 15 3" xfId="35777" xr:uid="{00000000-0005-0000-0000-000077900000}"/>
    <cellStyle name="Normal 58 15 3 2" xfId="35778" xr:uid="{00000000-0005-0000-0000-000078900000}"/>
    <cellStyle name="Normal 58 15 4" xfId="35779" xr:uid="{00000000-0005-0000-0000-000079900000}"/>
    <cellStyle name="Normal 58 16" xfId="35780" xr:uid="{00000000-0005-0000-0000-00007A900000}"/>
    <cellStyle name="Normal 58 16 2" xfId="35781" xr:uid="{00000000-0005-0000-0000-00007B900000}"/>
    <cellStyle name="Normal 58 16 2 2" xfId="35782" xr:uid="{00000000-0005-0000-0000-00007C900000}"/>
    <cellStyle name="Normal 58 16 2 2 2" xfId="35783" xr:uid="{00000000-0005-0000-0000-00007D900000}"/>
    <cellStyle name="Normal 58 16 2 3" xfId="35784" xr:uid="{00000000-0005-0000-0000-00007E900000}"/>
    <cellStyle name="Normal 58 16 3" xfId="35785" xr:uid="{00000000-0005-0000-0000-00007F900000}"/>
    <cellStyle name="Normal 58 16 3 2" xfId="35786" xr:uid="{00000000-0005-0000-0000-000080900000}"/>
    <cellStyle name="Normal 58 16 4" xfId="35787" xr:uid="{00000000-0005-0000-0000-000081900000}"/>
    <cellStyle name="Normal 58 17" xfId="35788" xr:uid="{00000000-0005-0000-0000-000082900000}"/>
    <cellStyle name="Normal 58 17 2" xfId="35789" xr:uid="{00000000-0005-0000-0000-000083900000}"/>
    <cellStyle name="Normal 58 17 2 2" xfId="35790" xr:uid="{00000000-0005-0000-0000-000084900000}"/>
    <cellStyle name="Normal 58 17 2 2 2" xfId="35791" xr:uid="{00000000-0005-0000-0000-000085900000}"/>
    <cellStyle name="Normal 58 17 2 3" xfId="35792" xr:uid="{00000000-0005-0000-0000-000086900000}"/>
    <cellStyle name="Normal 58 17 3" xfId="35793" xr:uid="{00000000-0005-0000-0000-000087900000}"/>
    <cellStyle name="Normal 58 17 3 2" xfId="35794" xr:uid="{00000000-0005-0000-0000-000088900000}"/>
    <cellStyle name="Normal 58 17 4" xfId="35795" xr:uid="{00000000-0005-0000-0000-000089900000}"/>
    <cellStyle name="Normal 58 18" xfId="35796" xr:uid="{00000000-0005-0000-0000-00008A900000}"/>
    <cellStyle name="Normal 58 18 2" xfId="35797" xr:uid="{00000000-0005-0000-0000-00008B900000}"/>
    <cellStyle name="Normal 58 18 2 2" xfId="35798" xr:uid="{00000000-0005-0000-0000-00008C900000}"/>
    <cellStyle name="Normal 58 18 2 2 2" xfId="35799" xr:uid="{00000000-0005-0000-0000-00008D900000}"/>
    <cellStyle name="Normal 58 18 2 3" xfId="35800" xr:uid="{00000000-0005-0000-0000-00008E900000}"/>
    <cellStyle name="Normal 58 18 3" xfId="35801" xr:uid="{00000000-0005-0000-0000-00008F900000}"/>
    <cellStyle name="Normal 58 18 3 2" xfId="35802" xr:uid="{00000000-0005-0000-0000-000090900000}"/>
    <cellStyle name="Normal 58 18 4" xfId="35803" xr:uid="{00000000-0005-0000-0000-000091900000}"/>
    <cellStyle name="Normal 58 19" xfId="35804" xr:uid="{00000000-0005-0000-0000-000092900000}"/>
    <cellStyle name="Normal 58 19 2" xfId="35805" xr:uid="{00000000-0005-0000-0000-000093900000}"/>
    <cellStyle name="Normal 58 19 2 2" xfId="35806" xr:uid="{00000000-0005-0000-0000-000094900000}"/>
    <cellStyle name="Normal 58 19 2 2 2" xfId="35807" xr:uid="{00000000-0005-0000-0000-000095900000}"/>
    <cellStyle name="Normal 58 19 2 3" xfId="35808" xr:uid="{00000000-0005-0000-0000-000096900000}"/>
    <cellStyle name="Normal 58 19 3" xfId="35809" xr:uid="{00000000-0005-0000-0000-000097900000}"/>
    <cellStyle name="Normal 58 19 3 2" xfId="35810" xr:uid="{00000000-0005-0000-0000-000098900000}"/>
    <cellStyle name="Normal 58 19 4" xfId="35811" xr:uid="{00000000-0005-0000-0000-000099900000}"/>
    <cellStyle name="Normal 58 2" xfId="35812" xr:uid="{00000000-0005-0000-0000-00009A900000}"/>
    <cellStyle name="Normal 58 2 10" xfId="35813" xr:uid="{00000000-0005-0000-0000-00009B900000}"/>
    <cellStyle name="Normal 58 2 2" xfId="35814" xr:uid="{00000000-0005-0000-0000-00009C900000}"/>
    <cellStyle name="Normal 58 2 2 2" xfId="35815" xr:uid="{00000000-0005-0000-0000-00009D900000}"/>
    <cellStyle name="Normal 58 2 2 2 2" xfId="35816" xr:uid="{00000000-0005-0000-0000-00009E900000}"/>
    <cellStyle name="Normal 58 2 2 2 2 2" xfId="35817" xr:uid="{00000000-0005-0000-0000-00009F900000}"/>
    <cellStyle name="Normal 58 2 2 2 2 2 2" xfId="35818" xr:uid="{00000000-0005-0000-0000-0000A0900000}"/>
    <cellStyle name="Normal 58 2 2 2 2 3" xfId="35819" xr:uid="{00000000-0005-0000-0000-0000A1900000}"/>
    <cellStyle name="Normal 58 2 2 2 3" xfId="35820" xr:uid="{00000000-0005-0000-0000-0000A2900000}"/>
    <cellStyle name="Normal 58 2 2 3" xfId="35821" xr:uid="{00000000-0005-0000-0000-0000A3900000}"/>
    <cellStyle name="Normal 58 2 2 3 2" xfId="35822" xr:uid="{00000000-0005-0000-0000-0000A4900000}"/>
    <cellStyle name="Normal 58 2 2 3 2 2" xfId="35823" xr:uid="{00000000-0005-0000-0000-0000A5900000}"/>
    <cellStyle name="Normal 58 2 2 3 3" xfId="35824" xr:uid="{00000000-0005-0000-0000-0000A6900000}"/>
    <cellStyle name="Normal 58 2 2 4" xfId="35825" xr:uid="{00000000-0005-0000-0000-0000A7900000}"/>
    <cellStyle name="Normal 58 2 2 4 2" xfId="35826" xr:uid="{00000000-0005-0000-0000-0000A8900000}"/>
    <cellStyle name="Normal 58 2 2 4 2 2" xfId="35827" xr:uid="{00000000-0005-0000-0000-0000A9900000}"/>
    <cellStyle name="Normal 58 2 2 4 3" xfId="35828" xr:uid="{00000000-0005-0000-0000-0000AA900000}"/>
    <cellStyle name="Normal 58 2 2 5" xfId="35829" xr:uid="{00000000-0005-0000-0000-0000AB900000}"/>
    <cellStyle name="Normal 58 2 2 5 2" xfId="35830" xr:uid="{00000000-0005-0000-0000-0000AC900000}"/>
    <cellStyle name="Normal 58 2 2 5 2 2" xfId="35831" xr:uid="{00000000-0005-0000-0000-0000AD900000}"/>
    <cellStyle name="Normal 58 2 2 5 3" xfId="35832" xr:uid="{00000000-0005-0000-0000-0000AE900000}"/>
    <cellStyle name="Normal 58 2 2 6" xfId="35833" xr:uid="{00000000-0005-0000-0000-0000AF900000}"/>
    <cellStyle name="Normal 58 2 2 6 2" xfId="35834" xr:uid="{00000000-0005-0000-0000-0000B0900000}"/>
    <cellStyle name="Normal 58 2 2 6 2 2" xfId="35835" xr:uid="{00000000-0005-0000-0000-0000B1900000}"/>
    <cellStyle name="Normal 58 2 2 6 3" xfId="35836" xr:uid="{00000000-0005-0000-0000-0000B2900000}"/>
    <cellStyle name="Normal 58 2 2 7" xfId="35837" xr:uid="{00000000-0005-0000-0000-0000B3900000}"/>
    <cellStyle name="Normal 58 2 2 7 2" xfId="35838" xr:uid="{00000000-0005-0000-0000-0000B4900000}"/>
    <cellStyle name="Normal 58 2 2 8" xfId="35839" xr:uid="{00000000-0005-0000-0000-0000B5900000}"/>
    <cellStyle name="Normal 58 2 3" xfId="35840" xr:uid="{00000000-0005-0000-0000-0000B6900000}"/>
    <cellStyle name="Normal 58 2 3 2" xfId="35841" xr:uid="{00000000-0005-0000-0000-0000B7900000}"/>
    <cellStyle name="Normal 58 2 3 2 2" xfId="35842" xr:uid="{00000000-0005-0000-0000-0000B8900000}"/>
    <cellStyle name="Normal 58 2 3 2 2 2" xfId="35843" xr:uid="{00000000-0005-0000-0000-0000B9900000}"/>
    <cellStyle name="Normal 58 2 3 2 3" xfId="35844" xr:uid="{00000000-0005-0000-0000-0000BA900000}"/>
    <cellStyle name="Normal 58 2 3 3" xfId="35845" xr:uid="{00000000-0005-0000-0000-0000BB900000}"/>
    <cellStyle name="Normal 58 2 3 3 2" xfId="35846" xr:uid="{00000000-0005-0000-0000-0000BC900000}"/>
    <cellStyle name="Normal 58 2 3 4" xfId="35847" xr:uid="{00000000-0005-0000-0000-0000BD900000}"/>
    <cellStyle name="Normal 58 2 4" xfId="35848" xr:uid="{00000000-0005-0000-0000-0000BE900000}"/>
    <cellStyle name="Normal 58 2 4 2" xfId="35849" xr:uid="{00000000-0005-0000-0000-0000BF900000}"/>
    <cellStyle name="Normal 58 2 4 2 2" xfId="35850" xr:uid="{00000000-0005-0000-0000-0000C0900000}"/>
    <cellStyle name="Normal 58 2 4 2 2 2" xfId="35851" xr:uid="{00000000-0005-0000-0000-0000C1900000}"/>
    <cellStyle name="Normal 58 2 4 2 3" xfId="35852" xr:uid="{00000000-0005-0000-0000-0000C2900000}"/>
    <cellStyle name="Normal 58 2 4 3" xfId="35853" xr:uid="{00000000-0005-0000-0000-0000C3900000}"/>
    <cellStyle name="Normal 58 2 4 3 2" xfId="35854" xr:uid="{00000000-0005-0000-0000-0000C4900000}"/>
    <cellStyle name="Normal 58 2 4 4" xfId="35855" xr:uid="{00000000-0005-0000-0000-0000C5900000}"/>
    <cellStyle name="Normal 58 2 5" xfId="35856" xr:uid="{00000000-0005-0000-0000-0000C6900000}"/>
    <cellStyle name="Normal 58 2 5 2" xfId="35857" xr:uid="{00000000-0005-0000-0000-0000C7900000}"/>
    <cellStyle name="Normal 58 2 5 2 2" xfId="35858" xr:uid="{00000000-0005-0000-0000-0000C8900000}"/>
    <cellStyle name="Normal 58 2 5 3" xfId="35859" xr:uid="{00000000-0005-0000-0000-0000C9900000}"/>
    <cellStyle name="Normal 58 2 5 3 2" xfId="35860" xr:uid="{00000000-0005-0000-0000-0000CA900000}"/>
    <cellStyle name="Normal 58 2 5 4" xfId="35861" xr:uid="{00000000-0005-0000-0000-0000CB900000}"/>
    <cellStyle name="Normal 58 2 6" xfId="35862" xr:uid="{00000000-0005-0000-0000-0000CC900000}"/>
    <cellStyle name="Normal 58 2 6 2" xfId="35863" xr:uid="{00000000-0005-0000-0000-0000CD900000}"/>
    <cellStyle name="Normal 58 2 7" xfId="35864" xr:uid="{00000000-0005-0000-0000-0000CE900000}"/>
    <cellStyle name="Normal 58 2 7 2" xfId="35865" xr:uid="{00000000-0005-0000-0000-0000CF900000}"/>
    <cellStyle name="Normal 58 2 8" xfId="35866" xr:uid="{00000000-0005-0000-0000-0000D0900000}"/>
    <cellStyle name="Normal 58 2 8 2" xfId="35867" xr:uid="{00000000-0005-0000-0000-0000D1900000}"/>
    <cellStyle name="Normal 58 2 9" xfId="35868" xr:uid="{00000000-0005-0000-0000-0000D2900000}"/>
    <cellStyle name="Normal 58 20" xfId="35869" xr:uid="{00000000-0005-0000-0000-0000D3900000}"/>
    <cellStyle name="Normal 58 20 2" xfId="35870" xr:uid="{00000000-0005-0000-0000-0000D4900000}"/>
    <cellStyle name="Normal 58 20 2 2" xfId="35871" xr:uid="{00000000-0005-0000-0000-0000D5900000}"/>
    <cellStyle name="Normal 58 20 2 2 2" xfId="35872" xr:uid="{00000000-0005-0000-0000-0000D6900000}"/>
    <cellStyle name="Normal 58 20 2 3" xfId="35873" xr:uid="{00000000-0005-0000-0000-0000D7900000}"/>
    <cellStyle name="Normal 58 20 3" xfId="35874" xr:uid="{00000000-0005-0000-0000-0000D8900000}"/>
    <cellStyle name="Normal 58 20 3 2" xfId="35875" xr:uid="{00000000-0005-0000-0000-0000D9900000}"/>
    <cellStyle name="Normal 58 20 4" xfId="35876" xr:uid="{00000000-0005-0000-0000-0000DA900000}"/>
    <cellStyle name="Normal 58 21" xfId="35877" xr:uid="{00000000-0005-0000-0000-0000DB900000}"/>
    <cellStyle name="Normal 58 21 2" xfId="35878" xr:uid="{00000000-0005-0000-0000-0000DC900000}"/>
    <cellStyle name="Normal 58 21 2 2" xfId="35879" xr:uid="{00000000-0005-0000-0000-0000DD900000}"/>
    <cellStyle name="Normal 58 21 2 2 2" xfId="35880" xr:uid="{00000000-0005-0000-0000-0000DE900000}"/>
    <cellStyle name="Normal 58 21 2 3" xfId="35881" xr:uid="{00000000-0005-0000-0000-0000DF900000}"/>
    <cellStyle name="Normal 58 21 3" xfId="35882" xr:uid="{00000000-0005-0000-0000-0000E0900000}"/>
    <cellStyle name="Normal 58 21 3 2" xfId="35883" xr:uid="{00000000-0005-0000-0000-0000E1900000}"/>
    <cellStyle name="Normal 58 21 4" xfId="35884" xr:uid="{00000000-0005-0000-0000-0000E2900000}"/>
    <cellStyle name="Normal 58 22" xfId="35885" xr:uid="{00000000-0005-0000-0000-0000E3900000}"/>
    <cellStyle name="Normal 58 22 2" xfId="35886" xr:uid="{00000000-0005-0000-0000-0000E4900000}"/>
    <cellStyle name="Normal 58 22 2 2" xfId="35887" xr:uid="{00000000-0005-0000-0000-0000E5900000}"/>
    <cellStyle name="Normal 58 22 2 2 2" xfId="35888" xr:uid="{00000000-0005-0000-0000-0000E6900000}"/>
    <cellStyle name="Normal 58 22 2 3" xfId="35889" xr:uid="{00000000-0005-0000-0000-0000E7900000}"/>
    <cellStyle name="Normal 58 22 3" xfId="35890" xr:uid="{00000000-0005-0000-0000-0000E8900000}"/>
    <cellStyle name="Normal 58 22 3 2" xfId="35891" xr:uid="{00000000-0005-0000-0000-0000E9900000}"/>
    <cellStyle name="Normal 58 22 4" xfId="35892" xr:uid="{00000000-0005-0000-0000-0000EA900000}"/>
    <cellStyle name="Normal 58 23" xfId="35893" xr:uid="{00000000-0005-0000-0000-0000EB900000}"/>
    <cellStyle name="Normal 58 23 2" xfId="35894" xr:uid="{00000000-0005-0000-0000-0000EC900000}"/>
    <cellStyle name="Normal 58 23 2 2" xfId="35895" xr:uid="{00000000-0005-0000-0000-0000ED900000}"/>
    <cellStyle name="Normal 58 23 2 2 2" xfId="35896" xr:uid="{00000000-0005-0000-0000-0000EE900000}"/>
    <cellStyle name="Normal 58 23 2 3" xfId="35897" xr:uid="{00000000-0005-0000-0000-0000EF900000}"/>
    <cellStyle name="Normal 58 23 3" xfId="35898" xr:uid="{00000000-0005-0000-0000-0000F0900000}"/>
    <cellStyle name="Normal 58 23 3 2" xfId="35899" xr:uid="{00000000-0005-0000-0000-0000F1900000}"/>
    <cellStyle name="Normal 58 23 4" xfId="35900" xr:uid="{00000000-0005-0000-0000-0000F2900000}"/>
    <cellStyle name="Normal 58 24" xfId="35901" xr:uid="{00000000-0005-0000-0000-0000F3900000}"/>
    <cellStyle name="Normal 58 24 2" xfId="35902" xr:uid="{00000000-0005-0000-0000-0000F4900000}"/>
    <cellStyle name="Normal 58 24 2 2" xfId="35903" xr:uid="{00000000-0005-0000-0000-0000F5900000}"/>
    <cellStyle name="Normal 58 24 2 2 2" xfId="35904" xr:uid="{00000000-0005-0000-0000-0000F6900000}"/>
    <cellStyle name="Normal 58 24 2 3" xfId="35905" xr:uid="{00000000-0005-0000-0000-0000F7900000}"/>
    <cellStyle name="Normal 58 24 3" xfId="35906" xr:uid="{00000000-0005-0000-0000-0000F8900000}"/>
    <cellStyle name="Normal 58 24 3 2" xfId="35907" xr:uid="{00000000-0005-0000-0000-0000F9900000}"/>
    <cellStyle name="Normal 58 24 4" xfId="35908" xr:uid="{00000000-0005-0000-0000-0000FA900000}"/>
    <cellStyle name="Normal 58 25" xfId="35909" xr:uid="{00000000-0005-0000-0000-0000FB900000}"/>
    <cellStyle name="Normal 58 25 2" xfId="35910" xr:uid="{00000000-0005-0000-0000-0000FC900000}"/>
    <cellStyle name="Normal 58 25 2 2" xfId="35911" xr:uid="{00000000-0005-0000-0000-0000FD900000}"/>
    <cellStyle name="Normal 58 25 2 2 2" xfId="35912" xr:uid="{00000000-0005-0000-0000-0000FE900000}"/>
    <cellStyle name="Normal 58 25 2 3" xfId="35913" xr:uid="{00000000-0005-0000-0000-0000FF900000}"/>
    <cellStyle name="Normal 58 25 3" xfId="35914" xr:uid="{00000000-0005-0000-0000-000000910000}"/>
    <cellStyle name="Normal 58 25 3 2" xfId="35915" xr:uid="{00000000-0005-0000-0000-000001910000}"/>
    <cellStyle name="Normal 58 25 4" xfId="35916" xr:uid="{00000000-0005-0000-0000-000002910000}"/>
    <cellStyle name="Normal 58 26" xfId="35917" xr:uid="{00000000-0005-0000-0000-000003910000}"/>
    <cellStyle name="Normal 58 26 2" xfId="35918" xr:uid="{00000000-0005-0000-0000-000004910000}"/>
    <cellStyle name="Normal 58 26 2 2" xfId="35919" xr:uid="{00000000-0005-0000-0000-000005910000}"/>
    <cellStyle name="Normal 58 26 2 2 2" xfId="35920" xr:uid="{00000000-0005-0000-0000-000006910000}"/>
    <cellStyle name="Normal 58 26 2 3" xfId="35921" xr:uid="{00000000-0005-0000-0000-000007910000}"/>
    <cellStyle name="Normal 58 26 3" xfId="35922" xr:uid="{00000000-0005-0000-0000-000008910000}"/>
    <cellStyle name="Normal 58 26 3 2" xfId="35923" xr:uid="{00000000-0005-0000-0000-000009910000}"/>
    <cellStyle name="Normal 58 26 4" xfId="35924" xr:uid="{00000000-0005-0000-0000-00000A910000}"/>
    <cellStyle name="Normal 58 27" xfId="35925" xr:uid="{00000000-0005-0000-0000-00000B910000}"/>
    <cellStyle name="Normal 58 27 2" xfId="35926" xr:uid="{00000000-0005-0000-0000-00000C910000}"/>
    <cellStyle name="Normal 58 27 2 2" xfId="35927" xr:uid="{00000000-0005-0000-0000-00000D910000}"/>
    <cellStyle name="Normal 58 27 2 2 2" xfId="35928" xr:uid="{00000000-0005-0000-0000-00000E910000}"/>
    <cellStyle name="Normal 58 27 2 3" xfId="35929" xr:uid="{00000000-0005-0000-0000-00000F910000}"/>
    <cellStyle name="Normal 58 27 3" xfId="35930" xr:uid="{00000000-0005-0000-0000-000010910000}"/>
    <cellStyle name="Normal 58 27 3 2" xfId="35931" xr:uid="{00000000-0005-0000-0000-000011910000}"/>
    <cellStyle name="Normal 58 27 4" xfId="35932" xr:uid="{00000000-0005-0000-0000-000012910000}"/>
    <cellStyle name="Normal 58 28" xfId="35933" xr:uid="{00000000-0005-0000-0000-000013910000}"/>
    <cellStyle name="Normal 58 28 2" xfId="35934" xr:uid="{00000000-0005-0000-0000-000014910000}"/>
    <cellStyle name="Normal 58 28 2 2" xfId="35935" xr:uid="{00000000-0005-0000-0000-000015910000}"/>
    <cellStyle name="Normal 58 28 2 2 2" xfId="35936" xr:uid="{00000000-0005-0000-0000-000016910000}"/>
    <cellStyle name="Normal 58 28 2 3" xfId="35937" xr:uid="{00000000-0005-0000-0000-000017910000}"/>
    <cellStyle name="Normal 58 28 3" xfId="35938" xr:uid="{00000000-0005-0000-0000-000018910000}"/>
    <cellStyle name="Normal 58 28 3 2" xfId="35939" xr:uid="{00000000-0005-0000-0000-000019910000}"/>
    <cellStyle name="Normal 58 28 4" xfId="35940" xr:uid="{00000000-0005-0000-0000-00001A910000}"/>
    <cellStyle name="Normal 58 29" xfId="35941" xr:uid="{00000000-0005-0000-0000-00001B910000}"/>
    <cellStyle name="Normal 58 29 2" xfId="35942" xr:uid="{00000000-0005-0000-0000-00001C910000}"/>
    <cellStyle name="Normal 58 29 2 2" xfId="35943" xr:uid="{00000000-0005-0000-0000-00001D910000}"/>
    <cellStyle name="Normal 58 29 2 2 2" xfId="35944" xr:uid="{00000000-0005-0000-0000-00001E910000}"/>
    <cellStyle name="Normal 58 29 2 3" xfId="35945" xr:uid="{00000000-0005-0000-0000-00001F910000}"/>
    <cellStyle name="Normal 58 29 3" xfId="35946" xr:uid="{00000000-0005-0000-0000-000020910000}"/>
    <cellStyle name="Normal 58 29 3 2" xfId="35947" xr:uid="{00000000-0005-0000-0000-000021910000}"/>
    <cellStyle name="Normal 58 29 4" xfId="35948" xr:uid="{00000000-0005-0000-0000-000022910000}"/>
    <cellStyle name="Normal 58 3" xfId="35949" xr:uid="{00000000-0005-0000-0000-000023910000}"/>
    <cellStyle name="Normal 58 3 2" xfId="35950" xr:uid="{00000000-0005-0000-0000-000024910000}"/>
    <cellStyle name="Normal 58 3 2 2" xfId="35951" xr:uid="{00000000-0005-0000-0000-000025910000}"/>
    <cellStyle name="Normal 58 3 2 2 2" xfId="35952" xr:uid="{00000000-0005-0000-0000-000026910000}"/>
    <cellStyle name="Normal 58 3 2 2 2 2" xfId="59256" xr:uid="{00000000-0005-0000-0000-000027910000}"/>
    <cellStyle name="Normal 58 3 2 2 3" xfId="58452" xr:uid="{00000000-0005-0000-0000-000028910000}"/>
    <cellStyle name="Normal 58 3 2 3" xfId="35953" xr:uid="{00000000-0005-0000-0000-000029910000}"/>
    <cellStyle name="Normal 58 3 2 3 2" xfId="59255" xr:uid="{00000000-0005-0000-0000-00002A910000}"/>
    <cellStyle name="Normal 58 3 2 4" xfId="58097" xr:uid="{00000000-0005-0000-0000-00002B910000}"/>
    <cellStyle name="Normal 58 3 3" xfId="35954" xr:uid="{00000000-0005-0000-0000-00002C910000}"/>
    <cellStyle name="Normal 58 3 3 2" xfId="35955" xr:uid="{00000000-0005-0000-0000-00002D910000}"/>
    <cellStyle name="Normal 58 3 3 2 2" xfId="59258" xr:uid="{00000000-0005-0000-0000-00002E910000}"/>
    <cellStyle name="Normal 58 3 3 2 3" xfId="58583" xr:uid="{00000000-0005-0000-0000-00002F910000}"/>
    <cellStyle name="Normal 58 3 3 3" xfId="59257" xr:uid="{00000000-0005-0000-0000-000030910000}"/>
    <cellStyle name="Normal 58 3 3 4" xfId="58224" xr:uid="{00000000-0005-0000-0000-000031910000}"/>
    <cellStyle name="Normal 58 3 4" xfId="35956" xr:uid="{00000000-0005-0000-0000-000032910000}"/>
    <cellStyle name="Normal 58 3 4 2" xfId="59259" xr:uid="{00000000-0005-0000-0000-000033910000}"/>
    <cellStyle name="Normal 58 3 5" xfId="35957" xr:uid="{00000000-0005-0000-0000-000034910000}"/>
    <cellStyle name="Normal 58 3 5 2" xfId="59254" xr:uid="{00000000-0005-0000-0000-000035910000}"/>
    <cellStyle name="Normal 58 30" xfId="35958" xr:uid="{00000000-0005-0000-0000-000036910000}"/>
    <cellStyle name="Normal 58 30 2" xfId="35959" xr:uid="{00000000-0005-0000-0000-000037910000}"/>
    <cellStyle name="Normal 58 30 2 2" xfId="35960" xr:uid="{00000000-0005-0000-0000-000038910000}"/>
    <cellStyle name="Normal 58 30 2 2 2" xfId="35961" xr:uid="{00000000-0005-0000-0000-000039910000}"/>
    <cellStyle name="Normal 58 30 2 3" xfId="35962" xr:uid="{00000000-0005-0000-0000-00003A910000}"/>
    <cellStyle name="Normal 58 30 3" xfId="35963" xr:uid="{00000000-0005-0000-0000-00003B910000}"/>
    <cellStyle name="Normal 58 30 3 2" xfId="35964" xr:uid="{00000000-0005-0000-0000-00003C910000}"/>
    <cellStyle name="Normal 58 30 4" xfId="35965" xr:uid="{00000000-0005-0000-0000-00003D910000}"/>
    <cellStyle name="Normal 58 31" xfId="35966" xr:uid="{00000000-0005-0000-0000-00003E910000}"/>
    <cellStyle name="Normal 58 31 2" xfId="35967" xr:uid="{00000000-0005-0000-0000-00003F910000}"/>
    <cellStyle name="Normal 58 31 2 2" xfId="35968" xr:uid="{00000000-0005-0000-0000-000040910000}"/>
    <cellStyle name="Normal 58 31 2 2 2" xfId="35969" xr:uid="{00000000-0005-0000-0000-000041910000}"/>
    <cellStyle name="Normal 58 31 2 3" xfId="35970" xr:uid="{00000000-0005-0000-0000-000042910000}"/>
    <cellStyle name="Normal 58 31 3" xfId="35971" xr:uid="{00000000-0005-0000-0000-000043910000}"/>
    <cellStyle name="Normal 58 31 3 2" xfId="35972" xr:uid="{00000000-0005-0000-0000-000044910000}"/>
    <cellStyle name="Normal 58 31 4" xfId="35973" xr:uid="{00000000-0005-0000-0000-000045910000}"/>
    <cellStyle name="Normal 58 32" xfId="35974" xr:uid="{00000000-0005-0000-0000-000046910000}"/>
    <cellStyle name="Normal 58 32 2" xfId="35975" xr:uid="{00000000-0005-0000-0000-000047910000}"/>
    <cellStyle name="Normal 58 32 2 2" xfId="35976" xr:uid="{00000000-0005-0000-0000-000048910000}"/>
    <cellStyle name="Normal 58 32 2 2 2" xfId="35977" xr:uid="{00000000-0005-0000-0000-000049910000}"/>
    <cellStyle name="Normal 58 32 2 3" xfId="35978" xr:uid="{00000000-0005-0000-0000-00004A910000}"/>
    <cellStyle name="Normal 58 32 3" xfId="35979" xr:uid="{00000000-0005-0000-0000-00004B910000}"/>
    <cellStyle name="Normal 58 32 3 2" xfId="35980" xr:uid="{00000000-0005-0000-0000-00004C910000}"/>
    <cellStyle name="Normal 58 32 4" xfId="35981" xr:uid="{00000000-0005-0000-0000-00004D910000}"/>
    <cellStyle name="Normal 58 33" xfId="35982" xr:uid="{00000000-0005-0000-0000-00004E910000}"/>
    <cellStyle name="Normal 58 33 2" xfId="35983" xr:uid="{00000000-0005-0000-0000-00004F910000}"/>
    <cellStyle name="Normal 58 33 2 2" xfId="35984" xr:uid="{00000000-0005-0000-0000-000050910000}"/>
    <cellStyle name="Normal 58 33 2 2 2" xfId="35985" xr:uid="{00000000-0005-0000-0000-000051910000}"/>
    <cellStyle name="Normal 58 33 2 3" xfId="35986" xr:uid="{00000000-0005-0000-0000-000052910000}"/>
    <cellStyle name="Normal 58 33 3" xfId="35987" xr:uid="{00000000-0005-0000-0000-000053910000}"/>
    <cellStyle name="Normal 58 33 3 2" xfId="35988" xr:uid="{00000000-0005-0000-0000-000054910000}"/>
    <cellStyle name="Normal 58 33 4" xfId="35989" xr:uid="{00000000-0005-0000-0000-000055910000}"/>
    <cellStyle name="Normal 58 34" xfId="35990" xr:uid="{00000000-0005-0000-0000-000056910000}"/>
    <cellStyle name="Normal 58 34 2" xfId="35991" xr:uid="{00000000-0005-0000-0000-000057910000}"/>
    <cellStyle name="Normal 58 34 2 2" xfId="35992" xr:uid="{00000000-0005-0000-0000-000058910000}"/>
    <cellStyle name="Normal 58 34 2 2 2" xfId="35993" xr:uid="{00000000-0005-0000-0000-000059910000}"/>
    <cellStyle name="Normal 58 34 2 3" xfId="35994" xr:uid="{00000000-0005-0000-0000-00005A910000}"/>
    <cellStyle name="Normal 58 34 3" xfId="35995" xr:uid="{00000000-0005-0000-0000-00005B910000}"/>
    <cellStyle name="Normal 58 34 3 2" xfId="35996" xr:uid="{00000000-0005-0000-0000-00005C910000}"/>
    <cellStyle name="Normal 58 34 4" xfId="35997" xr:uid="{00000000-0005-0000-0000-00005D910000}"/>
    <cellStyle name="Normal 58 35" xfId="35998" xr:uid="{00000000-0005-0000-0000-00005E910000}"/>
    <cellStyle name="Normal 58 35 2" xfId="35999" xr:uid="{00000000-0005-0000-0000-00005F910000}"/>
    <cellStyle name="Normal 58 35 2 2" xfId="36000" xr:uid="{00000000-0005-0000-0000-000060910000}"/>
    <cellStyle name="Normal 58 35 2 2 2" xfId="36001" xr:uid="{00000000-0005-0000-0000-000061910000}"/>
    <cellStyle name="Normal 58 35 2 3" xfId="36002" xr:uid="{00000000-0005-0000-0000-000062910000}"/>
    <cellStyle name="Normal 58 35 3" xfId="36003" xr:uid="{00000000-0005-0000-0000-000063910000}"/>
    <cellStyle name="Normal 58 35 3 2" xfId="36004" xr:uid="{00000000-0005-0000-0000-000064910000}"/>
    <cellStyle name="Normal 58 35 4" xfId="36005" xr:uid="{00000000-0005-0000-0000-000065910000}"/>
    <cellStyle name="Normal 58 36" xfId="36006" xr:uid="{00000000-0005-0000-0000-000066910000}"/>
    <cellStyle name="Normal 58 36 2" xfId="36007" xr:uid="{00000000-0005-0000-0000-000067910000}"/>
    <cellStyle name="Normal 58 36 2 2" xfId="36008" xr:uid="{00000000-0005-0000-0000-000068910000}"/>
    <cellStyle name="Normal 58 36 2 2 2" xfId="36009" xr:uid="{00000000-0005-0000-0000-000069910000}"/>
    <cellStyle name="Normal 58 36 2 3" xfId="36010" xr:uid="{00000000-0005-0000-0000-00006A910000}"/>
    <cellStyle name="Normal 58 36 3" xfId="36011" xr:uid="{00000000-0005-0000-0000-00006B910000}"/>
    <cellStyle name="Normal 58 36 3 2" xfId="36012" xr:uid="{00000000-0005-0000-0000-00006C910000}"/>
    <cellStyle name="Normal 58 36 4" xfId="36013" xr:uid="{00000000-0005-0000-0000-00006D910000}"/>
    <cellStyle name="Normal 58 37" xfId="36014" xr:uid="{00000000-0005-0000-0000-00006E910000}"/>
    <cellStyle name="Normal 58 37 2" xfId="36015" xr:uid="{00000000-0005-0000-0000-00006F910000}"/>
    <cellStyle name="Normal 58 37 2 2" xfId="36016" xr:uid="{00000000-0005-0000-0000-000070910000}"/>
    <cellStyle name="Normal 58 37 2 2 2" xfId="36017" xr:uid="{00000000-0005-0000-0000-000071910000}"/>
    <cellStyle name="Normal 58 37 2 3" xfId="36018" xr:uid="{00000000-0005-0000-0000-000072910000}"/>
    <cellStyle name="Normal 58 37 3" xfId="36019" xr:uid="{00000000-0005-0000-0000-000073910000}"/>
    <cellStyle name="Normal 58 37 3 2" xfId="36020" xr:uid="{00000000-0005-0000-0000-000074910000}"/>
    <cellStyle name="Normal 58 37 4" xfId="36021" xr:uid="{00000000-0005-0000-0000-000075910000}"/>
    <cellStyle name="Normal 58 38" xfId="36022" xr:uid="{00000000-0005-0000-0000-000076910000}"/>
    <cellStyle name="Normal 58 38 2" xfId="36023" xr:uid="{00000000-0005-0000-0000-000077910000}"/>
    <cellStyle name="Normal 58 38 2 2" xfId="36024" xr:uid="{00000000-0005-0000-0000-000078910000}"/>
    <cellStyle name="Normal 58 38 2 2 2" xfId="36025" xr:uid="{00000000-0005-0000-0000-000079910000}"/>
    <cellStyle name="Normal 58 38 2 3" xfId="36026" xr:uid="{00000000-0005-0000-0000-00007A910000}"/>
    <cellStyle name="Normal 58 38 3" xfId="36027" xr:uid="{00000000-0005-0000-0000-00007B910000}"/>
    <cellStyle name="Normal 58 38 3 2" xfId="36028" xr:uid="{00000000-0005-0000-0000-00007C910000}"/>
    <cellStyle name="Normal 58 38 4" xfId="36029" xr:uid="{00000000-0005-0000-0000-00007D910000}"/>
    <cellStyle name="Normal 58 39" xfId="36030" xr:uid="{00000000-0005-0000-0000-00007E910000}"/>
    <cellStyle name="Normal 58 39 2" xfId="36031" xr:uid="{00000000-0005-0000-0000-00007F910000}"/>
    <cellStyle name="Normal 58 39 2 2" xfId="36032" xr:uid="{00000000-0005-0000-0000-000080910000}"/>
    <cellStyle name="Normal 58 39 2 2 2" xfId="36033" xr:uid="{00000000-0005-0000-0000-000081910000}"/>
    <cellStyle name="Normal 58 39 2 3" xfId="36034" xr:uid="{00000000-0005-0000-0000-000082910000}"/>
    <cellStyle name="Normal 58 39 3" xfId="36035" xr:uid="{00000000-0005-0000-0000-000083910000}"/>
    <cellStyle name="Normal 58 39 3 2" xfId="36036" xr:uid="{00000000-0005-0000-0000-000084910000}"/>
    <cellStyle name="Normal 58 39 4" xfId="36037" xr:uid="{00000000-0005-0000-0000-000085910000}"/>
    <cellStyle name="Normal 58 4" xfId="36038" xr:uid="{00000000-0005-0000-0000-000086910000}"/>
    <cellStyle name="Normal 58 4 2" xfId="36039" xr:uid="{00000000-0005-0000-0000-000087910000}"/>
    <cellStyle name="Normal 58 4 2 2" xfId="36040" xr:uid="{00000000-0005-0000-0000-000088910000}"/>
    <cellStyle name="Normal 58 4 2 2 2" xfId="36041" xr:uid="{00000000-0005-0000-0000-000089910000}"/>
    <cellStyle name="Normal 58 4 2 3" xfId="36042" xr:uid="{00000000-0005-0000-0000-00008A910000}"/>
    <cellStyle name="Normal 58 4 3" xfId="36043" xr:uid="{00000000-0005-0000-0000-00008B910000}"/>
    <cellStyle name="Normal 58 4 3 2" xfId="36044" xr:uid="{00000000-0005-0000-0000-00008C910000}"/>
    <cellStyle name="Normal 58 4 4" xfId="36045" xr:uid="{00000000-0005-0000-0000-00008D910000}"/>
    <cellStyle name="Normal 58 40" xfId="36046" xr:uid="{00000000-0005-0000-0000-00008E910000}"/>
    <cellStyle name="Normal 58 40 2" xfId="36047" xr:uid="{00000000-0005-0000-0000-00008F910000}"/>
    <cellStyle name="Normal 58 40 2 2" xfId="36048" xr:uid="{00000000-0005-0000-0000-000090910000}"/>
    <cellStyle name="Normal 58 40 2 2 2" xfId="36049" xr:uid="{00000000-0005-0000-0000-000091910000}"/>
    <cellStyle name="Normal 58 40 2 3" xfId="36050" xr:uid="{00000000-0005-0000-0000-000092910000}"/>
    <cellStyle name="Normal 58 40 3" xfId="36051" xr:uid="{00000000-0005-0000-0000-000093910000}"/>
    <cellStyle name="Normal 58 40 3 2" xfId="36052" xr:uid="{00000000-0005-0000-0000-000094910000}"/>
    <cellStyle name="Normal 58 40 4" xfId="36053" xr:uid="{00000000-0005-0000-0000-000095910000}"/>
    <cellStyle name="Normal 58 41" xfId="36054" xr:uid="{00000000-0005-0000-0000-000096910000}"/>
    <cellStyle name="Normal 58 41 2" xfId="36055" xr:uid="{00000000-0005-0000-0000-000097910000}"/>
    <cellStyle name="Normal 58 41 2 2" xfId="36056" xr:uid="{00000000-0005-0000-0000-000098910000}"/>
    <cellStyle name="Normal 58 41 2 2 2" xfId="36057" xr:uid="{00000000-0005-0000-0000-000099910000}"/>
    <cellStyle name="Normal 58 41 2 3" xfId="36058" xr:uid="{00000000-0005-0000-0000-00009A910000}"/>
    <cellStyle name="Normal 58 41 3" xfId="36059" xr:uid="{00000000-0005-0000-0000-00009B910000}"/>
    <cellStyle name="Normal 58 41 3 2" xfId="36060" xr:uid="{00000000-0005-0000-0000-00009C910000}"/>
    <cellStyle name="Normal 58 41 4" xfId="36061" xr:uid="{00000000-0005-0000-0000-00009D910000}"/>
    <cellStyle name="Normal 58 42" xfId="36062" xr:uid="{00000000-0005-0000-0000-00009E910000}"/>
    <cellStyle name="Normal 58 42 2" xfId="36063" xr:uid="{00000000-0005-0000-0000-00009F910000}"/>
    <cellStyle name="Normal 58 42 2 2" xfId="36064" xr:uid="{00000000-0005-0000-0000-0000A0910000}"/>
    <cellStyle name="Normal 58 42 2 2 2" xfId="36065" xr:uid="{00000000-0005-0000-0000-0000A1910000}"/>
    <cellStyle name="Normal 58 42 2 3" xfId="36066" xr:uid="{00000000-0005-0000-0000-0000A2910000}"/>
    <cellStyle name="Normal 58 42 3" xfId="36067" xr:uid="{00000000-0005-0000-0000-0000A3910000}"/>
    <cellStyle name="Normal 58 42 3 2" xfId="36068" xr:uid="{00000000-0005-0000-0000-0000A4910000}"/>
    <cellStyle name="Normal 58 42 4" xfId="36069" xr:uid="{00000000-0005-0000-0000-0000A5910000}"/>
    <cellStyle name="Normal 58 43" xfId="36070" xr:uid="{00000000-0005-0000-0000-0000A6910000}"/>
    <cellStyle name="Normal 58 43 2" xfId="36071" xr:uid="{00000000-0005-0000-0000-0000A7910000}"/>
    <cellStyle name="Normal 58 43 2 2" xfId="36072" xr:uid="{00000000-0005-0000-0000-0000A8910000}"/>
    <cellStyle name="Normal 58 43 2 2 2" xfId="36073" xr:uid="{00000000-0005-0000-0000-0000A9910000}"/>
    <cellStyle name="Normal 58 43 2 3" xfId="36074" xr:uid="{00000000-0005-0000-0000-0000AA910000}"/>
    <cellStyle name="Normal 58 43 3" xfId="36075" xr:uid="{00000000-0005-0000-0000-0000AB910000}"/>
    <cellStyle name="Normal 58 43 3 2" xfId="36076" xr:uid="{00000000-0005-0000-0000-0000AC910000}"/>
    <cellStyle name="Normal 58 43 4" xfId="36077" xr:uid="{00000000-0005-0000-0000-0000AD910000}"/>
    <cellStyle name="Normal 58 44" xfId="36078" xr:uid="{00000000-0005-0000-0000-0000AE910000}"/>
    <cellStyle name="Normal 58 44 2" xfId="36079" xr:uid="{00000000-0005-0000-0000-0000AF910000}"/>
    <cellStyle name="Normal 58 44 2 2" xfId="36080" xr:uid="{00000000-0005-0000-0000-0000B0910000}"/>
    <cellStyle name="Normal 58 44 2 2 2" xfId="36081" xr:uid="{00000000-0005-0000-0000-0000B1910000}"/>
    <cellStyle name="Normal 58 44 2 3" xfId="36082" xr:uid="{00000000-0005-0000-0000-0000B2910000}"/>
    <cellStyle name="Normal 58 44 3" xfId="36083" xr:uid="{00000000-0005-0000-0000-0000B3910000}"/>
    <cellStyle name="Normal 58 44 3 2" xfId="36084" xr:uid="{00000000-0005-0000-0000-0000B4910000}"/>
    <cellStyle name="Normal 58 44 4" xfId="36085" xr:uid="{00000000-0005-0000-0000-0000B5910000}"/>
    <cellStyle name="Normal 58 45" xfId="36086" xr:uid="{00000000-0005-0000-0000-0000B6910000}"/>
    <cellStyle name="Normal 58 45 2" xfId="36087" xr:uid="{00000000-0005-0000-0000-0000B7910000}"/>
    <cellStyle name="Normal 58 45 2 2" xfId="36088" xr:uid="{00000000-0005-0000-0000-0000B8910000}"/>
    <cellStyle name="Normal 58 45 2 2 2" xfId="36089" xr:uid="{00000000-0005-0000-0000-0000B9910000}"/>
    <cellStyle name="Normal 58 45 2 3" xfId="36090" xr:uid="{00000000-0005-0000-0000-0000BA910000}"/>
    <cellStyle name="Normal 58 45 3" xfId="36091" xr:uid="{00000000-0005-0000-0000-0000BB910000}"/>
    <cellStyle name="Normal 58 45 3 2" xfId="36092" xr:uid="{00000000-0005-0000-0000-0000BC910000}"/>
    <cellStyle name="Normal 58 45 4" xfId="36093" xr:uid="{00000000-0005-0000-0000-0000BD910000}"/>
    <cellStyle name="Normal 58 46" xfId="36094" xr:uid="{00000000-0005-0000-0000-0000BE910000}"/>
    <cellStyle name="Normal 58 46 2" xfId="36095" xr:uid="{00000000-0005-0000-0000-0000BF910000}"/>
    <cellStyle name="Normal 58 46 2 2" xfId="36096" xr:uid="{00000000-0005-0000-0000-0000C0910000}"/>
    <cellStyle name="Normal 58 46 2 2 2" xfId="36097" xr:uid="{00000000-0005-0000-0000-0000C1910000}"/>
    <cellStyle name="Normal 58 46 2 3" xfId="36098" xr:uid="{00000000-0005-0000-0000-0000C2910000}"/>
    <cellStyle name="Normal 58 46 3" xfId="36099" xr:uid="{00000000-0005-0000-0000-0000C3910000}"/>
    <cellStyle name="Normal 58 46 3 2" xfId="36100" xr:uid="{00000000-0005-0000-0000-0000C4910000}"/>
    <cellStyle name="Normal 58 46 4" xfId="36101" xr:uid="{00000000-0005-0000-0000-0000C5910000}"/>
    <cellStyle name="Normal 58 47" xfId="36102" xr:uid="{00000000-0005-0000-0000-0000C6910000}"/>
    <cellStyle name="Normal 58 47 2" xfId="36103" xr:uid="{00000000-0005-0000-0000-0000C7910000}"/>
    <cellStyle name="Normal 58 47 2 2" xfId="36104" xr:uid="{00000000-0005-0000-0000-0000C8910000}"/>
    <cellStyle name="Normal 58 47 2 2 2" xfId="36105" xr:uid="{00000000-0005-0000-0000-0000C9910000}"/>
    <cellStyle name="Normal 58 47 2 3" xfId="36106" xr:uid="{00000000-0005-0000-0000-0000CA910000}"/>
    <cellStyle name="Normal 58 47 2 3 2" xfId="36107" xr:uid="{00000000-0005-0000-0000-0000CB910000}"/>
    <cellStyle name="Normal 58 47 2 4" xfId="36108" xr:uid="{00000000-0005-0000-0000-0000CC910000}"/>
    <cellStyle name="Normal 58 47 3" xfId="36109" xr:uid="{00000000-0005-0000-0000-0000CD910000}"/>
    <cellStyle name="Normal 58 47 3 2" xfId="36110" xr:uid="{00000000-0005-0000-0000-0000CE910000}"/>
    <cellStyle name="Normal 58 47 4" xfId="36111" xr:uid="{00000000-0005-0000-0000-0000CF910000}"/>
    <cellStyle name="Normal 58 47 4 2" xfId="36112" xr:uid="{00000000-0005-0000-0000-0000D0910000}"/>
    <cellStyle name="Normal 58 47 5" xfId="36113" xr:uid="{00000000-0005-0000-0000-0000D1910000}"/>
    <cellStyle name="Normal 58 47 5 2" xfId="36114" xr:uid="{00000000-0005-0000-0000-0000D2910000}"/>
    <cellStyle name="Normal 58 47 6" xfId="36115" xr:uid="{00000000-0005-0000-0000-0000D3910000}"/>
    <cellStyle name="Normal 58 47 6 2" xfId="36116" xr:uid="{00000000-0005-0000-0000-0000D4910000}"/>
    <cellStyle name="Normal 58 47 7" xfId="36117" xr:uid="{00000000-0005-0000-0000-0000D5910000}"/>
    <cellStyle name="Normal 58 48" xfId="36118" xr:uid="{00000000-0005-0000-0000-0000D6910000}"/>
    <cellStyle name="Normal 58 48 2" xfId="36119" xr:uid="{00000000-0005-0000-0000-0000D7910000}"/>
    <cellStyle name="Normal 58 49" xfId="36120" xr:uid="{00000000-0005-0000-0000-0000D8910000}"/>
    <cellStyle name="Normal 58 49 2" xfId="36121" xr:uid="{00000000-0005-0000-0000-0000D9910000}"/>
    <cellStyle name="Normal 58 49 2 2" xfId="36122" xr:uid="{00000000-0005-0000-0000-0000DA910000}"/>
    <cellStyle name="Normal 58 49 2 2 2" xfId="36123" xr:uid="{00000000-0005-0000-0000-0000DB910000}"/>
    <cellStyle name="Normal 58 49 2 3" xfId="36124" xr:uid="{00000000-0005-0000-0000-0000DC910000}"/>
    <cellStyle name="Normal 58 49 3" xfId="36125" xr:uid="{00000000-0005-0000-0000-0000DD910000}"/>
    <cellStyle name="Normal 58 5" xfId="36126" xr:uid="{00000000-0005-0000-0000-0000DE910000}"/>
    <cellStyle name="Normal 58 5 2" xfId="36127" xr:uid="{00000000-0005-0000-0000-0000DF910000}"/>
    <cellStyle name="Normal 58 5 2 2" xfId="36128" xr:uid="{00000000-0005-0000-0000-0000E0910000}"/>
    <cellStyle name="Normal 58 5 2 2 2" xfId="36129" xr:uid="{00000000-0005-0000-0000-0000E1910000}"/>
    <cellStyle name="Normal 58 5 2 3" xfId="36130" xr:uid="{00000000-0005-0000-0000-0000E2910000}"/>
    <cellStyle name="Normal 58 5 3" xfId="36131" xr:uid="{00000000-0005-0000-0000-0000E3910000}"/>
    <cellStyle name="Normal 58 5 3 2" xfId="36132" xr:uid="{00000000-0005-0000-0000-0000E4910000}"/>
    <cellStyle name="Normal 58 5 4" xfId="36133" xr:uid="{00000000-0005-0000-0000-0000E5910000}"/>
    <cellStyle name="Normal 58 50" xfId="36134" xr:uid="{00000000-0005-0000-0000-0000E6910000}"/>
    <cellStyle name="Normal 58 50 2" xfId="36135" xr:uid="{00000000-0005-0000-0000-0000E7910000}"/>
    <cellStyle name="Normal 58 50 2 2" xfId="36136" xr:uid="{00000000-0005-0000-0000-0000E8910000}"/>
    <cellStyle name="Normal 58 50 3" xfId="36137" xr:uid="{00000000-0005-0000-0000-0000E9910000}"/>
    <cellStyle name="Normal 58 51" xfId="36138" xr:uid="{00000000-0005-0000-0000-0000EA910000}"/>
    <cellStyle name="Normal 58 51 2" xfId="36139" xr:uid="{00000000-0005-0000-0000-0000EB910000}"/>
    <cellStyle name="Normal 58 51 2 2" xfId="36140" xr:uid="{00000000-0005-0000-0000-0000EC910000}"/>
    <cellStyle name="Normal 58 51 3" xfId="36141" xr:uid="{00000000-0005-0000-0000-0000ED910000}"/>
    <cellStyle name="Normal 58 52" xfId="36142" xr:uid="{00000000-0005-0000-0000-0000EE910000}"/>
    <cellStyle name="Normal 58 52 2" xfId="36143" xr:uid="{00000000-0005-0000-0000-0000EF910000}"/>
    <cellStyle name="Normal 58 52 2 2" xfId="36144" xr:uid="{00000000-0005-0000-0000-0000F0910000}"/>
    <cellStyle name="Normal 58 52 3" xfId="36145" xr:uid="{00000000-0005-0000-0000-0000F1910000}"/>
    <cellStyle name="Normal 58 53" xfId="36146" xr:uid="{00000000-0005-0000-0000-0000F2910000}"/>
    <cellStyle name="Normal 58 53 2" xfId="36147" xr:uid="{00000000-0005-0000-0000-0000F3910000}"/>
    <cellStyle name="Normal 58 54" xfId="36148" xr:uid="{00000000-0005-0000-0000-0000F4910000}"/>
    <cellStyle name="Normal 58 55" xfId="36149" xr:uid="{00000000-0005-0000-0000-0000F5910000}"/>
    <cellStyle name="Normal 58 6" xfId="36150" xr:uid="{00000000-0005-0000-0000-0000F6910000}"/>
    <cellStyle name="Normal 58 6 2" xfId="36151" xr:uid="{00000000-0005-0000-0000-0000F7910000}"/>
    <cellStyle name="Normal 58 6 2 2" xfId="36152" xr:uid="{00000000-0005-0000-0000-0000F8910000}"/>
    <cellStyle name="Normal 58 6 2 2 2" xfId="36153" xr:uid="{00000000-0005-0000-0000-0000F9910000}"/>
    <cellStyle name="Normal 58 6 2 3" xfId="36154" xr:uid="{00000000-0005-0000-0000-0000FA910000}"/>
    <cellStyle name="Normal 58 6 3" xfId="36155" xr:uid="{00000000-0005-0000-0000-0000FB910000}"/>
    <cellStyle name="Normal 58 6 3 2" xfId="36156" xr:uid="{00000000-0005-0000-0000-0000FC910000}"/>
    <cellStyle name="Normal 58 6 4" xfId="36157" xr:uid="{00000000-0005-0000-0000-0000FD910000}"/>
    <cellStyle name="Normal 58 7" xfId="36158" xr:uid="{00000000-0005-0000-0000-0000FE910000}"/>
    <cellStyle name="Normal 58 7 2" xfId="36159" xr:uid="{00000000-0005-0000-0000-0000FF910000}"/>
    <cellStyle name="Normal 58 7 2 2" xfId="36160" xr:uid="{00000000-0005-0000-0000-000000920000}"/>
    <cellStyle name="Normal 58 7 2 2 2" xfId="36161" xr:uid="{00000000-0005-0000-0000-000001920000}"/>
    <cellStyle name="Normal 58 7 2 3" xfId="36162" xr:uid="{00000000-0005-0000-0000-000002920000}"/>
    <cellStyle name="Normal 58 7 3" xfId="36163" xr:uid="{00000000-0005-0000-0000-000003920000}"/>
    <cellStyle name="Normal 58 7 3 2" xfId="36164" xr:uid="{00000000-0005-0000-0000-000004920000}"/>
    <cellStyle name="Normal 58 7 4" xfId="36165" xr:uid="{00000000-0005-0000-0000-000005920000}"/>
    <cellStyle name="Normal 58 8" xfId="36166" xr:uid="{00000000-0005-0000-0000-000006920000}"/>
    <cellStyle name="Normal 58 8 2" xfId="36167" xr:uid="{00000000-0005-0000-0000-000007920000}"/>
    <cellStyle name="Normal 58 8 2 2" xfId="36168" xr:uid="{00000000-0005-0000-0000-000008920000}"/>
    <cellStyle name="Normal 58 8 2 2 2" xfId="36169" xr:uid="{00000000-0005-0000-0000-000009920000}"/>
    <cellStyle name="Normal 58 8 2 3" xfId="36170" xr:uid="{00000000-0005-0000-0000-00000A920000}"/>
    <cellStyle name="Normal 58 8 3" xfId="36171" xr:uid="{00000000-0005-0000-0000-00000B920000}"/>
    <cellStyle name="Normal 58 8 3 2" xfId="36172" xr:uid="{00000000-0005-0000-0000-00000C920000}"/>
    <cellStyle name="Normal 58 8 4" xfId="36173" xr:uid="{00000000-0005-0000-0000-00000D920000}"/>
    <cellStyle name="Normal 58 9" xfId="36174" xr:uid="{00000000-0005-0000-0000-00000E920000}"/>
    <cellStyle name="Normal 58 9 2" xfId="36175" xr:uid="{00000000-0005-0000-0000-00000F920000}"/>
    <cellStyle name="Normal 58 9 2 2" xfId="36176" xr:uid="{00000000-0005-0000-0000-000010920000}"/>
    <cellStyle name="Normal 58 9 2 2 2" xfId="36177" xr:uid="{00000000-0005-0000-0000-000011920000}"/>
    <cellStyle name="Normal 58 9 2 3" xfId="36178" xr:uid="{00000000-0005-0000-0000-000012920000}"/>
    <cellStyle name="Normal 58 9 3" xfId="36179" xr:uid="{00000000-0005-0000-0000-000013920000}"/>
    <cellStyle name="Normal 58 9 3 2" xfId="36180" xr:uid="{00000000-0005-0000-0000-000014920000}"/>
    <cellStyle name="Normal 58 9 4" xfId="36181" xr:uid="{00000000-0005-0000-0000-000015920000}"/>
    <cellStyle name="Normal 59" xfId="36182" xr:uid="{00000000-0005-0000-0000-000016920000}"/>
    <cellStyle name="Normal 59 10" xfId="36183" xr:uid="{00000000-0005-0000-0000-000017920000}"/>
    <cellStyle name="Normal 59 10 2" xfId="36184" xr:uid="{00000000-0005-0000-0000-000018920000}"/>
    <cellStyle name="Normal 59 10 2 2" xfId="36185" xr:uid="{00000000-0005-0000-0000-000019920000}"/>
    <cellStyle name="Normal 59 10 2 2 2" xfId="36186" xr:uid="{00000000-0005-0000-0000-00001A920000}"/>
    <cellStyle name="Normal 59 10 2 3" xfId="36187" xr:uid="{00000000-0005-0000-0000-00001B920000}"/>
    <cellStyle name="Normal 59 10 3" xfId="36188" xr:uid="{00000000-0005-0000-0000-00001C920000}"/>
    <cellStyle name="Normal 59 10 3 2" xfId="36189" xr:uid="{00000000-0005-0000-0000-00001D920000}"/>
    <cellStyle name="Normal 59 10 4" xfId="36190" xr:uid="{00000000-0005-0000-0000-00001E920000}"/>
    <cellStyle name="Normal 59 11" xfId="36191" xr:uid="{00000000-0005-0000-0000-00001F920000}"/>
    <cellStyle name="Normal 59 11 2" xfId="36192" xr:uid="{00000000-0005-0000-0000-000020920000}"/>
    <cellStyle name="Normal 59 11 2 2" xfId="36193" xr:uid="{00000000-0005-0000-0000-000021920000}"/>
    <cellStyle name="Normal 59 11 2 2 2" xfId="36194" xr:uid="{00000000-0005-0000-0000-000022920000}"/>
    <cellStyle name="Normal 59 11 2 3" xfId="36195" xr:uid="{00000000-0005-0000-0000-000023920000}"/>
    <cellStyle name="Normal 59 11 3" xfId="36196" xr:uid="{00000000-0005-0000-0000-000024920000}"/>
    <cellStyle name="Normal 59 11 3 2" xfId="36197" xr:uid="{00000000-0005-0000-0000-000025920000}"/>
    <cellStyle name="Normal 59 11 4" xfId="36198" xr:uid="{00000000-0005-0000-0000-000026920000}"/>
    <cellStyle name="Normal 59 12" xfId="36199" xr:uid="{00000000-0005-0000-0000-000027920000}"/>
    <cellStyle name="Normal 59 12 2" xfId="36200" xr:uid="{00000000-0005-0000-0000-000028920000}"/>
    <cellStyle name="Normal 59 12 2 2" xfId="36201" xr:uid="{00000000-0005-0000-0000-000029920000}"/>
    <cellStyle name="Normal 59 12 2 2 2" xfId="36202" xr:uid="{00000000-0005-0000-0000-00002A920000}"/>
    <cellStyle name="Normal 59 12 2 3" xfId="36203" xr:uid="{00000000-0005-0000-0000-00002B920000}"/>
    <cellStyle name="Normal 59 12 3" xfId="36204" xr:uid="{00000000-0005-0000-0000-00002C920000}"/>
    <cellStyle name="Normal 59 12 3 2" xfId="36205" xr:uid="{00000000-0005-0000-0000-00002D920000}"/>
    <cellStyle name="Normal 59 12 4" xfId="36206" xr:uid="{00000000-0005-0000-0000-00002E920000}"/>
    <cellStyle name="Normal 59 13" xfId="36207" xr:uid="{00000000-0005-0000-0000-00002F920000}"/>
    <cellStyle name="Normal 59 13 2" xfId="36208" xr:uid="{00000000-0005-0000-0000-000030920000}"/>
    <cellStyle name="Normal 59 13 2 2" xfId="36209" xr:uid="{00000000-0005-0000-0000-000031920000}"/>
    <cellStyle name="Normal 59 13 2 2 2" xfId="36210" xr:uid="{00000000-0005-0000-0000-000032920000}"/>
    <cellStyle name="Normal 59 13 2 3" xfId="36211" xr:uid="{00000000-0005-0000-0000-000033920000}"/>
    <cellStyle name="Normal 59 13 3" xfId="36212" xr:uid="{00000000-0005-0000-0000-000034920000}"/>
    <cellStyle name="Normal 59 13 3 2" xfId="36213" xr:uid="{00000000-0005-0000-0000-000035920000}"/>
    <cellStyle name="Normal 59 13 4" xfId="36214" xr:uid="{00000000-0005-0000-0000-000036920000}"/>
    <cellStyle name="Normal 59 14" xfId="36215" xr:uid="{00000000-0005-0000-0000-000037920000}"/>
    <cellStyle name="Normal 59 14 2" xfId="36216" xr:uid="{00000000-0005-0000-0000-000038920000}"/>
    <cellStyle name="Normal 59 14 2 2" xfId="36217" xr:uid="{00000000-0005-0000-0000-000039920000}"/>
    <cellStyle name="Normal 59 14 2 2 2" xfId="36218" xr:uid="{00000000-0005-0000-0000-00003A920000}"/>
    <cellStyle name="Normal 59 14 2 3" xfId="36219" xr:uid="{00000000-0005-0000-0000-00003B920000}"/>
    <cellStyle name="Normal 59 14 3" xfId="36220" xr:uid="{00000000-0005-0000-0000-00003C920000}"/>
    <cellStyle name="Normal 59 14 3 2" xfId="36221" xr:uid="{00000000-0005-0000-0000-00003D920000}"/>
    <cellStyle name="Normal 59 14 4" xfId="36222" xr:uid="{00000000-0005-0000-0000-00003E920000}"/>
    <cellStyle name="Normal 59 15" xfId="36223" xr:uid="{00000000-0005-0000-0000-00003F920000}"/>
    <cellStyle name="Normal 59 15 2" xfId="36224" xr:uid="{00000000-0005-0000-0000-000040920000}"/>
    <cellStyle name="Normal 59 15 2 2" xfId="36225" xr:uid="{00000000-0005-0000-0000-000041920000}"/>
    <cellStyle name="Normal 59 15 2 2 2" xfId="36226" xr:uid="{00000000-0005-0000-0000-000042920000}"/>
    <cellStyle name="Normal 59 15 2 3" xfId="36227" xr:uid="{00000000-0005-0000-0000-000043920000}"/>
    <cellStyle name="Normal 59 15 3" xfId="36228" xr:uid="{00000000-0005-0000-0000-000044920000}"/>
    <cellStyle name="Normal 59 15 3 2" xfId="36229" xr:uid="{00000000-0005-0000-0000-000045920000}"/>
    <cellStyle name="Normal 59 15 4" xfId="36230" xr:uid="{00000000-0005-0000-0000-000046920000}"/>
    <cellStyle name="Normal 59 16" xfId="36231" xr:uid="{00000000-0005-0000-0000-000047920000}"/>
    <cellStyle name="Normal 59 16 2" xfId="36232" xr:uid="{00000000-0005-0000-0000-000048920000}"/>
    <cellStyle name="Normal 59 16 2 2" xfId="36233" xr:uid="{00000000-0005-0000-0000-000049920000}"/>
    <cellStyle name="Normal 59 16 2 2 2" xfId="36234" xr:uid="{00000000-0005-0000-0000-00004A920000}"/>
    <cellStyle name="Normal 59 16 2 3" xfId="36235" xr:uid="{00000000-0005-0000-0000-00004B920000}"/>
    <cellStyle name="Normal 59 16 3" xfId="36236" xr:uid="{00000000-0005-0000-0000-00004C920000}"/>
    <cellStyle name="Normal 59 16 3 2" xfId="36237" xr:uid="{00000000-0005-0000-0000-00004D920000}"/>
    <cellStyle name="Normal 59 16 4" xfId="36238" xr:uid="{00000000-0005-0000-0000-00004E920000}"/>
    <cellStyle name="Normal 59 17" xfId="36239" xr:uid="{00000000-0005-0000-0000-00004F920000}"/>
    <cellStyle name="Normal 59 17 2" xfId="36240" xr:uid="{00000000-0005-0000-0000-000050920000}"/>
    <cellStyle name="Normal 59 17 2 2" xfId="36241" xr:uid="{00000000-0005-0000-0000-000051920000}"/>
    <cellStyle name="Normal 59 17 2 2 2" xfId="36242" xr:uid="{00000000-0005-0000-0000-000052920000}"/>
    <cellStyle name="Normal 59 17 2 3" xfId="36243" xr:uid="{00000000-0005-0000-0000-000053920000}"/>
    <cellStyle name="Normal 59 17 3" xfId="36244" xr:uid="{00000000-0005-0000-0000-000054920000}"/>
    <cellStyle name="Normal 59 17 3 2" xfId="36245" xr:uid="{00000000-0005-0000-0000-000055920000}"/>
    <cellStyle name="Normal 59 17 4" xfId="36246" xr:uid="{00000000-0005-0000-0000-000056920000}"/>
    <cellStyle name="Normal 59 18" xfId="36247" xr:uid="{00000000-0005-0000-0000-000057920000}"/>
    <cellStyle name="Normal 59 18 2" xfId="36248" xr:uid="{00000000-0005-0000-0000-000058920000}"/>
    <cellStyle name="Normal 59 18 2 2" xfId="36249" xr:uid="{00000000-0005-0000-0000-000059920000}"/>
    <cellStyle name="Normal 59 18 2 2 2" xfId="36250" xr:uid="{00000000-0005-0000-0000-00005A920000}"/>
    <cellStyle name="Normal 59 18 2 3" xfId="36251" xr:uid="{00000000-0005-0000-0000-00005B920000}"/>
    <cellStyle name="Normal 59 18 3" xfId="36252" xr:uid="{00000000-0005-0000-0000-00005C920000}"/>
    <cellStyle name="Normal 59 18 3 2" xfId="36253" xr:uid="{00000000-0005-0000-0000-00005D920000}"/>
    <cellStyle name="Normal 59 18 4" xfId="36254" xr:uid="{00000000-0005-0000-0000-00005E920000}"/>
    <cellStyle name="Normal 59 19" xfId="36255" xr:uid="{00000000-0005-0000-0000-00005F920000}"/>
    <cellStyle name="Normal 59 19 2" xfId="36256" xr:uid="{00000000-0005-0000-0000-000060920000}"/>
    <cellStyle name="Normal 59 19 2 2" xfId="36257" xr:uid="{00000000-0005-0000-0000-000061920000}"/>
    <cellStyle name="Normal 59 19 2 2 2" xfId="36258" xr:uid="{00000000-0005-0000-0000-000062920000}"/>
    <cellStyle name="Normal 59 19 2 3" xfId="36259" xr:uid="{00000000-0005-0000-0000-000063920000}"/>
    <cellStyle name="Normal 59 19 3" xfId="36260" xr:uid="{00000000-0005-0000-0000-000064920000}"/>
    <cellStyle name="Normal 59 19 3 2" xfId="36261" xr:uid="{00000000-0005-0000-0000-000065920000}"/>
    <cellStyle name="Normal 59 19 4" xfId="36262" xr:uid="{00000000-0005-0000-0000-000066920000}"/>
    <cellStyle name="Normal 59 2" xfId="36263" xr:uid="{00000000-0005-0000-0000-000067920000}"/>
    <cellStyle name="Normal 59 2 10" xfId="36264" xr:uid="{00000000-0005-0000-0000-000068920000}"/>
    <cellStyle name="Normal 59 2 2" xfId="36265" xr:uid="{00000000-0005-0000-0000-000069920000}"/>
    <cellStyle name="Normal 59 2 2 2" xfId="36266" xr:uid="{00000000-0005-0000-0000-00006A920000}"/>
    <cellStyle name="Normal 59 2 2 2 2" xfId="36267" xr:uid="{00000000-0005-0000-0000-00006B920000}"/>
    <cellStyle name="Normal 59 2 2 2 2 2" xfId="36268" xr:uid="{00000000-0005-0000-0000-00006C920000}"/>
    <cellStyle name="Normal 59 2 2 2 2 2 2" xfId="36269" xr:uid="{00000000-0005-0000-0000-00006D920000}"/>
    <cellStyle name="Normal 59 2 2 2 2 3" xfId="36270" xr:uid="{00000000-0005-0000-0000-00006E920000}"/>
    <cellStyle name="Normal 59 2 2 2 3" xfId="36271" xr:uid="{00000000-0005-0000-0000-00006F920000}"/>
    <cellStyle name="Normal 59 2 2 3" xfId="36272" xr:uid="{00000000-0005-0000-0000-000070920000}"/>
    <cellStyle name="Normal 59 2 2 3 2" xfId="36273" xr:uid="{00000000-0005-0000-0000-000071920000}"/>
    <cellStyle name="Normal 59 2 2 3 2 2" xfId="36274" xr:uid="{00000000-0005-0000-0000-000072920000}"/>
    <cellStyle name="Normal 59 2 2 3 3" xfId="36275" xr:uid="{00000000-0005-0000-0000-000073920000}"/>
    <cellStyle name="Normal 59 2 2 4" xfId="36276" xr:uid="{00000000-0005-0000-0000-000074920000}"/>
    <cellStyle name="Normal 59 2 2 4 2" xfId="36277" xr:uid="{00000000-0005-0000-0000-000075920000}"/>
    <cellStyle name="Normal 59 2 2 4 2 2" xfId="36278" xr:uid="{00000000-0005-0000-0000-000076920000}"/>
    <cellStyle name="Normal 59 2 2 4 3" xfId="36279" xr:uid="{00000000-0005-0000-0000-000077920000}"/>
    <cellStyle name="Normal 59 2 2 5" xfId="36280" xr:uid="{00000000-0005-0000-0000-000078920000}"/>
    <cellStyle name="Normal 59 2 2 5 2" xfId="36281" xr:uid="{00000000-0005-0000-0000-000079920000}"/>
    <cellStyle name="Normal 59 2 2 5 2 2" xfId="36282" xr:uid="{00000000-0005-0000-0000-00007A920000}"/>
    <cellStyle name="Normal 59 2 2 5 3" xfId="36283" xr:uid="{00000000-0005-0000-0000-00007B920000}"/>
    <cellStyle name="Normal 59 2 2 6" xfId="36284" xr:uid="{00000000-0005-0000-0000-00007C920000}"/>
    <cellStyle name="Normal 59 2 2 6 2" xfId="36285" xr:uid="{00000000-0005-0000-0000-00007D920000}"/>
    <cellStyle name="Normal 59 2 2 6 2 2" xfId="36286" xr:uid="{00000000-0005-0000-0000-00007E920000}"/>
    <cellStyle name="Normal 59 2 2 6 3" xfId="36287" xr:uid="{00000000-0005-0000-0000-00007F920000}"/>
    <cellStyle name="Normal 59 2 2 7" xfId="36288" xr:uid="{00000000-0005-0000-0000-000080920000}"/>
    <cellStyle name="Normal 59 2 2 7 2" xfId="36289" xr:uid="{00000000-0005-0000-0000-000081920000}"/>
    <cellStyle name="Normal 59 2 2 8" xfId="36290" xr:uid="{00000000-0005-0000-0000-000082920000}"/>
    <cellStyle name="Normal 59 2 3" xfId="36291" xr:uid="{00000000-0005-0000-0000-000083920000}"/>
    <cellStyle name="Normal 59 2 3 2" xfId="36292" xr:uid="{00000000-0005-0000-0000-000084920000}"/>
    <cellStyle name="Normal 59 2 3 2 2" xfId="36293" xr:uid="{00000000-0005-0000-0000-000085920000}"/>
    <cellStyle name="Normal 59 2 3 2 2 2" xfId="36294" xr:uid="{00000000-0005-0000-0000-000086920000}"/>
    <cellStyle name="Normal 59 2 3 2 3" xfId="36295" xr:uid="{00000000-0005-0000-0000-000087920000}"/>
    <cellStyle name="Normal 59 2 3 3" xfId="36296" xr:uid="{00000000-0005-0000-0000-000088920000}"/>
    <cellStyle name="Normal 59 2 3 3 2" xfId="36297" xr:uid="{00000000-0005-0000-0000-000089920000}"/>
    <cellStyle name="Normal 59 2 3 4" xfId="36298" xr:uid="{00000000-0005-0000-0000-00008A920000}"/>
    <cellStyle name="Normal 59 2 4" xfId="36299" xr:uid="{00000000-0005-0000-0000-00008B920000}"/>
    <cellStyle name="Normal 59 2 4 2" xfId="36300" xr:uid="{00000000-0005-0000-0000-00008C920000}"/>
    <cellStyle name="Normal 59 2 4 2 2" xfId="36301" xr:uid="{00000000-0005-0000-0000-00008D920000}"/>
    <cellStyle name="Normal 59 2 4 2 2 2" xfId="36302" xr:uid="{00000000-0005-0000-0000-00008E920000}"/>
    <cellStyle name="Normal 59 2 4 2 3" xfId="36303" xr:uid="{00000000-0005-0000-0000-00008F920000}"/>
    <cellStyle name="Normal 59 2 4 3" xfId="36304" xr:uid="{00000000-0005-0000-0000-000090920000}"/>
    <cellStyle name="Normal 59 2 4 3 2" xfId="36305" xr:uid="{00000000-0005-0000-0000-000091920000}"/>
    <cellStyle name="Normal 59 2 4 4" xfId="36306" xr:uid="{00000000-0005-0000-0000-000092920000}"/>
    <cellStyle name="Normal 59 2 5" xfId="36307" xr:uid="{00000000-0005-0000-0000-000093920000}"/>
    <cellStyle name="Normal 59 2 5 2" xfId="36308" xr:uid="{00000000-0005-0000-0000-000094920000}"/>
    <cellStyle name="Normal 59 2 5 2 2" xfId="36309" xr:uid="{00000000-0005-0000-0000-000095920000}"/>
    <cellStyle name="Normal 59 2 5 3" xfId="36310" xr:uid="{00000000-0005-0000-0000-000096920000}"/>
    <cellStyle name="Normal 59 2 5 3 2" xfId="36311" xr:uid="{00000000-0005-0000-0000-000097920000}"/>
    <cellStyle name="Normal 59 2 5 4" xfId="36312" xr:uid="{00000000-0005-0000-0000-000098920000}"/>
    <cellStyle name="Normal 59 2 6" xfId="36313" xr:uid="{00000000-0005-0000-0000-000099920000}"/>
    <cellStyle name="Normal 59 2 6 2" xfId="36314" xr:uid="{00000000-0005-0000-0000-00009A920000}"/>
    <cellStyle name="Normal 59 2 7" xfId="36315" xr:uid="{00000000-0005-0000-0000-00009B920000}"/>
    <cellStyle name="Normal 59 2 7 2" xfId="36316" xr:uid="{00000000-0005-0000-0000-00009C920000}"/>
    <cellStyle name="Normal 59 2 8" xfId="36317" xr:uid="{00000000-0005-0000-0000-00009D920000}"/>
    <cellStyle name="Normal 59 2 8 2" xfId="36318" xr:uid="{00000000-0005-0000-0000-00009E920000}"/>
    <cellStyle name="Normal 59 2 9" xfId="36319" xr:uid="{00000000-0005-0000-0000-00009F920000}"/>
    <cellStyle name="Normal 59 20" xfId="36320" xr:uid="{00000000-0005-0000-0000-0000A0920000}"/>
    <cellStyle name="Normal 59 20 2" xfId="36321" xr:uid="{00000000-0005-0000-0000-0000A1920000}"/>
    <cellStyle name="Normal 59 20 2 2" xfId="36322" xr:uid="{00000000-0005-0000-0000-0000A2920000}"/>
    <cellStyle name="Normal 59 20 2 2 2" xfId="36323" xr:uid="{00000000-0005-0000-0000-0000A3920000}"/>
    <cellStyle name="Normal 59 20 2 3" xfId="36324" xr:uid="{00000000-0005-0000-0000-0000A4920000}"/>
    <cellStyle name="Normal 59 20 3" xfId="36325" xr:uid="{00000000-0005-0000-0000-0000A5920000}"/>
    <cellStyle name="Normal 59 20 3 2" xfId="36326" xr:uid="{00000000-0005-0000-0000-0000A6920000}"/>
    <cellStyle name="Normal 59 20 4" xfId="36327" xr:uid="{00000000-0005-0000-0000-0000A7920000}"/>
    <cellStyle name="Normal 59 21" xfId="36328" xr:uid="{00000000-0005-0000-0000-0000A8920000}"/>
    <cellStyle name="Normal 59 21 2" xfId="36329" xr:uid="{00000000-0005-0000-0000-0000A9920000}"/>
    <cellStyle name="Normal 59 21 2 2" xfId="36330" xr:uid="{00000000-0005-0000-0000-0000AA920000}"/>
    <cellStyle name="Normal 59 21 2 2 2" xfId="36331" xr:uid="{00000000-0005-0000-0000-0000AB920000}"/>
    <cellStyle name="Normal 59 21 2 3" xfId="36332" xr:uid="{00000000-0005-0000-0000-0000AC920000}"/>
    <cellStyle name="Normal 59 21 3" xfId="36333" xr:uid="{00000000-0005-0000-0000-0000AD920000}"/>
    <cellStyle name="Normal 59 21 3 2" xfId="36334" xr:uid="{00000000-0005-0000-0000-0000AE920000}"/>
    <cellStyle name="Normal 59 21 4" xfId="36335" xr:uid="{00000000-0005-0000-0000-0000AF920000}"/>
    <cellStyle name="Normal 59 22" xfId="36336" xr:uid="{00000000-0005-0000-0000-0000B0920000}"/>
    <cellStyle name="Normal 59 22 2" xfId="36337" xr:uid="{00000000-0005-0000-0000-0000B1920000}"/>
    <cellStyle name="Normal 59 22 2 2" xfId="36338" xr:uid="{00000000-0005-0000-0000-0000B2920000}"/>
    <cellStyle name="Normal 59 22 2 2 2" xfId="36339" xr:uid="{00000000-0005-0000-0000-0000B3920000}"/>
    <cellStyle name="Normal 59 22 2 3" xfId="36340" xr:uid="{00000000-0005-0000-0000-0000B4920000}"/>
    <cellStyle name="Normal 59 22 3" xfId="36341" xr:uid="{00000000-0005-0000-0000-0000B5920000}"/>
    <cellStyle name="Normal 59 22 3 2" xfId="36342" xr:uid="{00000000-0005-0000-0000-0000B6920000}"/>
    <cellStyle name="Normal 59 22 4" xfId="36343" xr:uid="{00000000-0005-0000-0000-0000B7920000}"/>
    <cellStyle name="Normal 59 23" xfId="36344" xr:uid="{00000000-0005-0000-0000-0000B8920000}"/>
    <cellStyle name="Normal 59 23 2" xfId="36345" xr:uid="{00000000-0005-0000-0000-0000B9920000}"/>
    <cellStyle name="Normal 59 23 2 2" xfId="36346" xr:uid="{00000000-0005-0000-0000-0000BA920000}"/>
    <cellStyle name="Normal 59 23 2 2 2" xfId="36347" xr:uid="{00000000-0005-0000-0000-0000BB920000}"/>
    <cellStyle name="Normal 59 23 2 3" xfId="36348" xr:uid="{00000000-0005-0000-0000-0000BC920000}"/>
    <cellStyle name="Normal 59 23 3" xfId="36349" xr:uid="{00000000-0005-0000-0000-0000BD920000}"/>
    <cellStyle name="Normal 59 23 3 2" xfId="36350" xr:uid="{00000000-0005-0000-0000-0000BE920000}"/>
    <cellStyle name="Normal 59 23 4" xfId="36351" xr:uid="{00000000-0005-0000-0000-0000BF920000}"/>
    <cellStyle name="Normal 59 24" xfId="36352" xr:uid="{00000000-0005-0000-0000-0000C0920000}"/>
    <cellStyle name="Normal 59 24 2" xfId="36353" xr:uid="{00000000-0005-0000-0000-0000C1920000}"/>
    <cellStyle name="Normal 59 24 2 2" xfId="36354" xr:uid="{00000000-0005-0000-0000-0000C2920000}"/>
    <cellStyle name="Normal 59 24 2 2 2" xfId="36355" xr:uid="{00000000-0005-0000-0000-0000C3920000}"/>
    <cellStyle name="Normal 59 24 2 3" xfId="36356" xr:uid="{00000000-0005-0000-0000-0000C4920000}"/>
    <cellStyle name="Normal 59 24 3" xfId="36357" xr:uid="{00000000-0005-0000-0000-0000C5920000}"/>
    <cellStyle name="Normal 59 24 3 2" xfId="36358" xr:uid="{00000000-0005-0000-0000-0000C6920000}"/>
    <cellStyle name="Normal 59 24 4" xfId="36359" xr:uid="{00000000-0005-0000-0000-0000C7920000}"/>
    <cellStyle name="Normal 59 25" xfId="36360" xr:uid="{00000000-0005-0000-0000-0000C8920000}"/>
    <cellStyle name="Normal 59 25 2" xfId="36361" xr:uid="{00000000-0005-0000-0000-0000C9920000}"/>
    <cellStyle name="Normal 59 25 2 2" xfId="36362" xr:uid="{00000000-0005-0000-0000-0000CA920000}"/>
    <cellStyle name="Normal 59 25 2 2 2" xfId="36363" xr:uid="{00000000-0005-0000-0000-0000CB920000}"/>
    <cellStyle name="Normal 59 25 2 3" xfId="36364" xr:uid="{00000000-0005-0000-0000-0000CC920000}"/>
    <cellStyle name="Normal 59 25 3" xfId="36365" xr:uid="{00000000-0005-0000-0000-0000CD920000}"/>
    <cellStyle name="Normal 59 25 3 2" xfId="36366" xr:uid="{00000000-0005-0000-0000-0000CE920000}"/>
    <cellStyle name="Normal 59 25 4" xfId="36367" xr:uid="{00000000-0005-0000-0000-0000CF920000}"/>
    <cellStyle name="Normal 59 26" xfId="36368" xr:uid="{00000000-0005-0000-0000-0000D0920000}"/>
    <cellStyle name="Normal 59 26 2" xfId="36369" xr:uid="{00000000-0005-0000-0000-0000D1920000}"/>
    <cellStyle name="Normal 59 26 2 2" xfId="36370" xr:uid="{00000000-0005-0000-0000-0000D2920000}"/>
    <cellStyle name="Normal 59 26 2 2 2" xfId="36371" xr:uid="{00000000-0005-0000-0000-0000D3920000}"/>
    <cellStyle name="Normal 59 26 2 3" xfId="36372" xr:uid="{00000000-0005-0000-0000-0000D4920000}"/>
    <cellStyle name="Normal 59 26 3" xfId="36373" xr:uid="{00000000-0005-0000-0000-0000D5920000}"/>
    <cellStyle name="Normal 59 26 3 2" xfId="36374" xr:uid="{00000000-0005-0000-0000-0000D6920000}"/>
    <cellStyle name="Normal 59 26 4" xfId="36375" xr:uid="{00000000-0005-0000-0000-0000D7920000}"/>
    <cellStyle name="Normal 59 27" xfId="36376" xr:uid="{00000000-0005-0000-0000-0000D8920000}"/>
    <cellStyle name="Normal 59 27 2" xfId="36377" xr:uid="{00000000-0005-0000-0000-0000D9920000}"/>
    <cellStyle name="Normal 59 27 2 2" xfId="36378" xr:uid="{00000000-0005-0000-0000-0000DA920000}"/>
    <cellStyle name="Normal 59 27 2 2 2" xfId="36379" xr:uid="{00000000-0005-0000-0000-0000DB920000}"/>
    <cellStyle name="Normal 59 27 2 3" xfId="36380" xr:uid="{00000000-0005-0000-0000-0000DC920000}"/>
    <cellStyle name="Normal 59 27 3" xfId="36381" xr:uid="{00000000-0005-0000-0000-0000DD920000}"/>
    <cellStyle name="Normal 59 27 3 2" xfId="36382" xr:uid="{00000000-0005-0000-0000-0000DE920000}"/>
    <cellStyle name="Normal 59 27 4" xfId="36383" xr:uid="{00000000-0005-0000-0000-0000DF920000}"/>
    <cellStyle name="Normal 59 28" xfId="36384" xr:uid="{00000000-0005-0000-0000-0000E0920000}"/>
    <cellStyle name="Normal 59 28 2" xfId="36385" xr:uid="{00000000-0005-0000-0000-0000E1920000}"/>
    <cellStyle name="Normal 59 28 2 2" xfId="36386" xr:uid="{00000000-0005-0000-0000-0000E2920000}"/>
    <cellStyle name="Normal 59 28 2 2 2" xfId="36387" xr:uid="{00000000-0005-0000-0000-0000E3920000}"/>
    <cellStyle name="Normal 59 28 2 3" xfId="36388" xr:uid="{00000000-0005-0000-0000-0000E4920000}"/>
    <cellStyle name="Normal 59 28 3" xfId="36389" xr:uid="{00000000-0005-0000-0000-0000E5920000}"/>
    <cellStyle name="Normal 59 28 3 2" xfId="36390" xr:uid="{00000000-0005-0000-0000-0000E6920000}"/>
    <cellStyle name="Normal 59 28 4" xfId="36391" xr:uid="{00000000-0005-0000-0000-0000E7920000}"/>
    <cellStyle name="Normal 59 29" xfId="36392" xr:uid="{00000000-0005-0000-0000-0000E8920000}"/>
    <cellStyle name="Normal 59 29 2" xfId="36393" xr:uid="{00000000-0005-0000-0000-0000E9920000}"/>
    <cellStyle name="Normal 59 29 2 2" xfId="36394" xr:uid="{00000000-0005-0000-0000-0000EA920000}"/>
    <cellStyle name="Normal 59 29 2 2 2" xfId="36395" xr:uid="{00000000-0005-0000-0000-0000EB920000}"/>
    <cellStyle name="Normal 59 29 2 3" xfId="36396" xr:uid="{00000000-0005-0000-0000-0000EC920000}"/>
    <cellStyle name="Normal 59 29 3" xfId="36397" xr:uid="{00000000-0005-0000-0000-0000ED920000}"/>
    <cellStyle name="Normal 59 29 3 2" xfId="36398" xr:uid="{00000000-0005-0000-0000-0000EE920000}"/>
    <cellStyle name="Normal 59 29 4" xfId="36399" xr:uid="{00000000-0005-0000-0000-0000EF920000}"/>
    <cellStyle name="Normal 59 3" xfId="36400" xr:uid="{00000000-0005-0000-0000-0000F0920000}"/>
    <cellStyle name="Normal 59 3 2" xfId="36401" xr:uid="{00000000-0005-0000-0000-0000F1920000}"/>
    <cellStyle name="Normal 59 3 2 2" xfId="36402" xr:uid="{00000000-0005-0000-0000-0000F2920000}"/>
    <cellStyle name="Normal 59 3 2 2 2" xfId="36403" xr:uid="{00000000-0005-0000-0000-0000F3920000}"/>
    <cellStyle name="Normal 59 3 2 2 2 2" xfId="59262" xr:uid="{00000000-0005-0000-0000-0000F4920000}"/>
    <cellStyle name="Normal 59 3 2 2 3" xfId="58453" xr:uid="{00000000-0005-0000-0000-0000F5920000}"/>
    <cellStyle name="Normal 59 3 2 3" xfId="36404" xr:uid="{00000000-0005-0000-0000-0000F6920000}"/>
    <cellStyle name="Normal 59 3 2 3 2" xfId="59261" xr:uid="{00000000-0005-0000-0000-0000F7920000}"/>
    <cellStyle name="Normal 59 3 2 4" xfId="58098" xr:uid="{00000000-0005-0000-0000-0000F8920000}"/>
    <cellStyle name="Normal 59 3 3" xfId="36405" xr:uid="{00000000-0005-0000-0000-0000F9920000}"/>
    <cellStyle name="Normal 59 3 3 2" xfId="36406" xr:uid="{00000000-0005-0000-0000-0000FA920000}"/>
    <cellStyle name="Normal 59 3 3 2 2" xfId="59264" xr:uid="{00000000-0005-0000-0000-0000FB920000}"/>
    <cellStyle name="Normal 59 3 3 2 3" xfId="58584" xr:uid="{00000000-0005-0000-0000-0000FC920000}"/>
    <cellStyle name="Normal 59 3 3 3" xfId="59263" xr:uid="{00000000-0005-0000-0000-0000FD920000}"/>
    <cellStyle name="Normal 59 3 3 4" xfId="58225" xr:uid="{00000000-0005-0000-0000-0000FE920000}"/>
    <cellStyle name="Normal 59 3 4" xfId="36407" xr:uid="{00000000-0005-0000-0000-0000FF920000}"/>
    <cellStyle name="Normal 59 3 4 2" xfId="59265" xr:uid="{00000000-0005-0000-0000-000000930000}"/>
    <cellStyle name="Normal 59 3 5" xfId="36408" xr:uid="{00000000-0005-0000-0000-000001930000}"/>
    <cellStyle name="Normal 59 3 5 2" xfId="59260" xr:uid="{00000000-0005-0000-0000-000002930000}"/>
    <cellStyle name="Normal 59 30" xfId="36409" xr:uid="{00000000-0005-0000-0000-000003930000}"/>
    <cellStyle name="Normal 59 30 2" xfId="36410" xr:uid="{00000000-0005-0000-0000-000004930000}"/>
    <cellStyle name="Normal 59 30 2 2" xfId="36411" xr:uid="{00000000-0005-0000-0000-000005930000}"/>
    <cellStyle name="Normal 59 30 2 2 2" xfId="36412" xr:uid="{00000000-0005-0000-0000-000006930000}"/>
    <cellStyle name="Normal 59 30 2 3" xfId="36413" xr:uid="{00000000-0005-0000-0000-000007930000}"/>
    <cellStyle name="Normal 59 30 3" xfId="36414" xr:uid="{00000000-0005-0000-0000-000008930000}"/>
    <cellStyle name="Normal 59 30 3 2" xfId="36415" xr:uid="{00000000-0005-0000-0000-000009930000}"/>
    <cellStyle name="Normal 59 30 4" xfId="36416" xr:uid="{00000000-0005-0000-0000-00000A930000}"/>
    <cellStyle name="Normal 59 31" xfId="36417" xr:uid="{00000000-0005-0000-0000-00000B930000}"/>
    <cellStyle name="Normal 59 31 2" xfId="36418" xr:uid="{00000000-0005-0000-0000-00000C930000}"/>
    <cellStyle name="Normal 59 31 2 2" xfId="36419" xr:uid="{00000000-0005-0000-0000-00000D930000}"/>
    <cellStyle name="Normal 59 31 2 2 2" xfId="36420" xr:uid="{00000000-0005-0000-0000-00000E930000}"/>
    <cellStyle name="Normal 59 31 2 3" xfId="36421" xr:uid="{00000000-0005-0000-0000-00000F930000}"/>
    <cellStyle name="Normal 59 31 3" xfId="36422" xr:uid="{00000000-0005-0000-0000-000010930000}"/>
    <cellStyle name="Normal 59 31 3 2" xfId="36423" xr:uid="{00000000-0005-0000-0000-000011930000}"/>
    <cellStyle name="Normal 59 31 4" xfId="36424" xr:uid="{00000000-0005-0000-0000-000012930000}"/>
    <cellStyle name="Normal 59 32" xfId="36425" xr:uid="{00000000-0005-0000-0000-000013930000}"/>
    <cellStyle name="Normal 59 32 2" xfId="36426" xr:uid="{00000000-0005-0000-0000-000014930000}"/>
    <cellStyle name="Normal 59 32 2 2" xfId="36427" xr:uid="{00000000-0005-0000-0000-000015930000}"/>
    <cellStyle name="Normal 59 32 2 2 2" xfId="36428" xr:uid="{00000000-0005-0000-0000-000016930000}"/>
    <cellStyle name="Normal 59 32 2 3" xfId="36429" xr:uid="{00000000-0005-0000-0000-000017930000}"/>
    <cellStyle name="Normal 59 32 3" xfId="36430" xr:uid="{00000000-0005-0000-0000-000018930000}"/>
    <cellStyle name="Normal 59 32 3 2" xfId="36431" xr:uid="{00000000-0005-0000-0000-000019930000}"/>
    <cellStyle name="Normal 59 32 4" xfId="36432" xr:uid="{00000000-0005-0000-0000-00001A930000}"/>
    <cellStyle name="Normal 59 33" xfId="36433" xr:uid="{00000000-0005-0000-0000-00001B930000}"/>
    <cellStyle name="Normal 59 33 2" xfId="36434" xr:uid="{00000000-0005-0000-0000-00001C930000}"/>
    <cellStyle name="Normal 59 33 2 2" xfId="36435" xr:uid="{00000000-0005-0000-0000-00001D930000}"/>
    <cellStyle name="Normal 59 33 2 2 2" xfId="36436" xr:uid="{00000000-0005-0000-0000-00001E930000}"/>
    <cellStyle name="Normal 59 33 2 3" xfId="36437" xr:uid="{00000000-0005-0000-0000-00001F930000}"/>
    <cellStyle name="Normal 59 33 3" xfId="36438" xr:uid="{00000000-0005-0000-0000-000020930000}"/>
    <cellStyle name="Normal 59 33 3 2" xfId="36439" xr:uid="{00000000-0005-0000-0000-000021930000}"/>
    <cellStyle name="Normal 59 33 4" xfId="36440" xr:uid="{00000000-0005-0000-0000-000022930000}"/>
    <cellStyle name="Normal 59 34" xfId="36441" xr:uid="{00000000-0005-0000-0000-000023930000}"/>
    <cellStyle name="Normal 59 34 2" xfId="36442" xr:uid="{00000000-0005-0000-0000-000024930000}"/>
    <cellStyle name="Normal 59 34 2 2" xfId="36443" xr:uid="{00000000-0005-0000-0000-000025930000}"/>
    <cellStyle name="Normal 59 34 2 2 2" xfId="36444" xr:uid="{00000000-0005-0000-0000-000026930000}"/>
    <cellStyle name="Normal 59 34 2 3" xfId="36445" xr:uid="{00000000-0005-0000-0000-000027930000}"/>
    <cellStyle name="Normal 59 34 3" xfId="36446" xr:uid="{00000000-0005-0000-0000-000028930000}"/>
    <cellStyle name="Normal 59 34 3 2" xfId="36447" xr:uid="{00000000-0005-0000-0000-000029930000}"/>
    <cellStyle name="Normal 59 34 4" xfId="36448" xr:uid="{00000000-0005-0000-0000-00002A930000}"/>
    <cellStyle name="Normal 59 35" xfId="36449" xr:uid="{00000000-0005-0000-0000-00002B930000}"/>
    <cellStyle name="Normal 59 35 2" xfId="36450" xr:uid="{00000000-0005-0000-0000-00002C930000}"/>
    <cellStyle name="Normal 59 35 2 2" xfId="36451" xr:uid="{00000000-0005-0000-0000-00002D930000}"/>
    <cellStyle name="Normal 59 35 2 2 2" xfId="36452" xr:uid="{00000000-0005-0000-0000-00002E930000}"/>
    <cellStyle name="Normal 59 35 2 3" xfId="36453" xr:uid="{00000000-0005-0000-0000-00002F930000}"/>
    <cellStyle name="Normal 59 35 3" xfId="36454" xr:uid="{00000000-0005-0000-0000-000030930000}"/>
    <cellStyle name="Normal 59 35 3 2" xfId="36455" xr:uid="{00000000-0005-0000-0000-000031930000}"/>
    <cellStyle name="Normal 59 35 4" xfId="36456" xr:uid="{00000000-0005-0000-0000-000032930000}"/>
    <cellStyle name="Normal 59 36" xfId="36457" xr:uid="{00000000-0005-0000-0000-000033930000}"/>
    <cellStyle name="Normal 59 36 2" xfId="36458" xr:uid="{00000000-0005-0000-0000-000034930000}"/>
    <cellStyle name="Normal 59 36 2 2" xfId="36459" xr:uid="{00000000-0005-0000-0000-000035930000}"/>
    <cellStyle name="Normal 59 36 2 2 2" xfId="36460" xr:uid="{00000000-0005-0000-0000-000036930000}"/>
    <cellStyle name="Normal 59 36 2 3" xfId="36461" xr:uid="{00000000-0005-0000-0000-000037930000}"/>
    <cellStyle name="Normal 59 36 3" xfId="36462" xr:uid="{00000000-0005-0000-0000-000038930000}"/>
    <cellStyle name="Normal 59 36 3 2" xfId="36463" xr:uid="{00000000-0005-0000-0000-000039930000}"/>
    <cellStyle name="Normal 59 36 4" xfId="36464" xr:uid="{00000000-0005-0000-0000-00003A930000}"/>
    <cellStyle name="Normal 59 37" xfId="36465" xr:uid="{00000000-0005-0000-0000-00003B930000}"/>
    <cellStyle name="Normal 59 37 2" xfId="36466" xr:uid="{00000000-0005-0000-0000-00003C930000}"/>
    <cellStyle name="Normal 59 37 2 2" xfId="36467" xr:uid="{00000000-0005-0000-0000-00003D930000}"/>
    <cellStyle name="Normal 59 37 2 2 2" xfId="36468" xr:uid="{00000000-0005-0000-0000-00003E930000}"/>
    <cellStyle name="Normal 59 37 2 3" xfId="36469" xr:uid="{00000000-0005-0000-0000-00003F930000}"/>
    <cellStyle name="Normal 59 37 3" xfId="36470" xr:uid="{00000000-0005-0000-0000-000040930000}"/>
    <cellStyle name="Normal 59 37 3 2" xfId="36471" xr:uid="{00000000-0005-0000-0000-000041930000}"/>
    <cellStyle name="Normal 59 37 4" xfId="36472" xr:uid="{00000000-0005-0000-0000-000042930000}"/>
    <cellStyle name="Normal 59 38" xfId="36473" xr:uid="{00000000-0005-0000-0000-000043930000}"/>
    <cellStyle name="Normal 59 38 2" xfId="36474" xr:uid="{00000000-0005-0000-0000-000044930000}"/>
    <cellStyle name="Normal 59 38 2 2" xfId="36475" xr:uid="{00000000-0005-0000-0000-000045930000}"/>
    <cellStyle name="Normal 59 38 2 2 2" xfId="36476" xr:uid="{00000000-0005-0000-0000-000046930000}"/>
    <cellStyle name="Normal 59 38 2 3" xfId="36477" xr:uid="{00000000-0005-0000-0000-000047930000}"/>
    <cellStyle name="Normal 59 38 3" xfId="36478" xr:uid="{00000000-0005-0000-0000-000048930000}"/>
    <cellStyle name="Normal 59 38 3 2" xfId="36479" xr:uid="{00000000-0005-0000-0000-000049930000}"/>
    <cellStyle name="Normal 59 38 4" xfId="36480" xr:uid="{00000000-0005-0000-0000-00004A930000}"/>
    <cellStyle name="Normal 59 39" xfId="36481" xr:uid="{00000000-0005-0000-0000-00004B930000}"/>
    <cellStyle name="Normal 59 39 2" xfId="36482" xr:uid="{00000000-0005-0000-0000-00004C930000}"/>
    <cellStyle name="Normal 59 39 2 2" xfId="36483" xr:uid="{00000000-0005-0000-0000-00004D930000}"/>
    <cellStyle name="Normal 59 39 2 2 2" xfId="36484" xr:uid="{00000000-0005-0000-0000-00004E930000}"/>
    <cellStyle name="Normal 59 39 2 3" xfId="36485" xr:uid="{00000000-0005-0000-0000-00004F930000}"/>
    <cellStyle name="Normal 59 39 3" xfId="36486" xr:uid="{00000000-0005-0000-0000-000050930000}"/>
    <cellStyle name="Normal 59 39 3 2" xfId="36487" xr:uid="{00000000-0005-0000-0000-000051930000}"/>
    <cellStyle name="Normal 59 39 4" xfId="36488" xr:uid="{00000000-0005-0000-0000-000052930000}"/>
    <cellStyle name="Normal 59 4" xfId="36489" xr:uid="{00000000-0005-0000-0000-000053930000}"/>
    <cellStyle name="Normal 59 4 2" xfId="36490" xr:uid="{00000000-0005-0000-0000-000054930000}"/>
    <cellStyle name="Normal 59 4 2 2" xfId="36491" xr:uid="{00000000-0005-0000-0000-000055930000}"/>
    <cellStyle name="Normal 59 4 2 2 2" xfId="36492" xr:uid="{00000000-0005-0000-0000-000056930000}"/>
    <cellStyle name="Normal 59 4 2 3" xfId="36493" xr:uid="{00000000-0005-0000-0000-000057930000}"/>
    <cellStyle name="Normal 59 4 3" xfId="36494" xr:uid="{00000000-0005-0000-0000-000058930000}"/>
    <cellStyle name="Normal 59 4 3 2" xfId="36495" xr:uid="{00000000-0005-0000-0000-000059930000}"/>
    <cellStyle name="Normal 59 4 4" xfId="36496" xr:uid="{00000000-0005-0000-0000-00005A930000}"/>
    <cellStyle name="Normal 59 40" xfId="36497" xr:uid="{00000000-0005-0000-0000-00005B930000}"/>
    <cellStyle name="Normal 59 40 2" xfId="36498" xr:uid="{00000000-0005-0000-0000-00005C930000}"/>
    <cellStyle name="Normal 59 40 2 2" xfId="36499" xr:uid="{00000000-0005-0000-0000-00005D930000}"/>
    <cellStyle name="Normal 59 40 2 2 2" xfId="36500" xr:uid="{00000000-0005-0000-0000-00005E930000}"/>
    <cellStyle name="Normal 59 40 2 3" xfId="36501" xr:uid="{00000000-0005-0000-0000-00005F930000}"/>
    <cellStyle name="Normal 59 40 3" xfId="36502" xr:uid="{00000000-0005-0000-0000-000060930000}"/>
    <cellStyle name="Normal 59 40 3 2" xfId="36503" xr:uid="{00000000-0005-0000-0000-000061930000}"/>
    <cellStyle name="Normal 59 40 4" xfId="36504" xr:uid="{00000000-0005-0000-0000-000062930000}"/>
    <cellStyle name="Normal 59 41" xfId="36505" xr:uid="{00000000-0005-0000-0000-000063930000}"/>
    <cellStyle name="Normal 59 41 2" xfId="36506" xr:uid="{00000000-0005-0000-0000-000064930000}"/>
    <cellStyle name="Normal 59 41 2 2" xfId="36507" xr:uid="{00000000-0005-0000-0000-000065930000}"/>
    <cellStyle name="Normal 59 41 2 2 2" xfId="36508" xr:uid="{00000000-0005-0000-0000-000066930000}"/>
    <cellStyle name="Normal 59 41 2 3" xfId="36509" xr:uid="{00000000-0005-0000-0000-000067930000}"/>
    <cellStyle name="Normal 59 41 3" xfId="36510" xr:uid="{00000000-0005-0000-0000-000068930000}"/>
    <cellStyle name="Normal 59 41 3 2" xfId="36511" xr:uid="{00000000-0005-0000-0000-000069930000}"/>
    <cellStyle name="Normal 59 41 4" xfId="36512" xr:uid="{00000000-0005-0000-0000-00006A930000}"/>
    <cellStyle name="Normal 59 42" xfId="36513" xr:uid="{00000000-0005-0000-0000-00006B930000}"/>
    <cellStyle name="Normal 59 42 2" xfId="36514" xr:uid="{00000000-0005-0000-0000-00006C930000}"/>
    <cellStyle name="Normal 59 42 2 2" xfId="36515" xr:uid="{00000000-0005-0000-0000-00006D930000}"/>
    <cellStyle name="Normal 59 42 2 2 2" xfId="36516" xr:uid="{00000000-0005-0000-0000-00006E930000}"/>
    <cellStyle name="Normal 59 42 2 3" xfId="36517" xr:uid="{00000000-0005-0000-0000-00006F930000}"/>
    <cellStyle name="Normal 59 42 3" xfId="36518" xr:uid="{00000000-0005-0000-0000-000070930000}"/>
    <cellStyle name="Normal 59 42 3 2" xfId="36519" xr:uid="{00000000-0005-0000-0000-000071930000}"/>
    <cellStyle name="Normal 59 42 4" xfId="36520" xr:uid="{00000000-0005-0000-0000-000072930000}"/>
    <cellStyle name="Normal 59 43" xfId="36521" xr:uid="{00000000-0005-0000-0000-000073930000}"/>
    <cellStyle name="Normal 59 43 2" xfId="36522" xr:uid="{00000000-0005-0000-0000-000074930000}"/>
    <cellStyle name="Normal 59 43 2 2" xfId="36523" xr:uid="{00000000-0005-0000-0000-000075930000}"/>
    <cellStyle name="Normal 59 43 2 2 2" xfId="36524" xr:uid="{00000000-0005-0000-0000-000076930000}"/>
    <cellStyle name="Normal 59 43 2 3" xfId="36525" xr:uid="{00000000-0005-0000-0000-000077930000}"/>
    <cellStyle name="Normal 59 43 3" xfId="36526" xr:uid="{00000000-0005-0000-0000-000078930000}"/>
    <cellStyle name="Normal 59 43 3 2" xfId="36527" xr:uid="{00000000-0005-0000-0000-000079930000}"/>
    <cellStyle name="Normal 59 43 4" xfId="36528" xr:uid="{00000000-0005-0000-0000-00007A930000}"/>
    <cellStyle name="Normal 59 44" xfId="36529" xr:uid="{00000000-0005-0000-0000-00007B930000}"/>
    <cellStyle name="Normal 59 44 2" xfId="36530" xr:uid="{00000000-0005-0000-0000-00007C930000}"/>
    <cellStyle name="Normal 59 44 2 2" xfId="36531" xr:uid="{00000000-0005-0000-0000-00007D930000}"/>
    <cellStyle name="Normal 59 44 2 2 2" xfId="36532" xr:uid="{00000000-0005-0000-0000-00007E930000}"/>
    <cellStyle name="Normal 59 44 2 3" xfId="36533" xr:uid="{00000000-0005-0000-0000-00007F930000}"/>
    <cellStyle name="Normal 59 44 3" xfId="36534" xr:uid="{00000000-0005-0000-0000-000080930000}"/>
    <cellStyle name="Normal 59 44 3 2" xfId="36535" xr:uid="{00000000-0005-0000-0000-000081930000}"/>
    <cellStyle name="Normal 59 44 4" xfId="36536" xr:uid="{00000000-0005-0000-0000-000082930000}"/>
    <cellStyle name="Normal 59 45" xfId="36537" xr:uid="{00000000-0005-0000-0000-000083930000}"/>
    <cellStyle name="Normal 59 45 2" xfId="36538" xr:uid="{00000000-0005-0000-0000-000084930000}"/>
    <cellStyle name="Normal 59 45 2 2" xfId="36539" xr:uid="{00000000-0005-0000-0000-000085930000}"/>
    <cellStyle name="Normal 59 45 2 2 2" xfId="36540" xr:uid="{00000000-0005-0000-0000-000086930000}"/>
    <cellStyle name="Normal 59 45 2 3" xfId="36541" xr:uid="{00000000-0005-0000-0000-000087930000}"/>
    <cellStyle name="Normal 59 45 3" xfId="36542" xr:uid="{00000000-0005-0000-0000-000088930000}"/>
    <cellStyle name="Normal 59 45 3 2" xfId="36543" xr:uid="{00000000-0005-0000-0000-000089930000}"/>
    <cellStyle name="Normal 59 45 4" xfId="36544" xr:uid="{00000000-0005-0000-0000-00008A930000}"/>
    <cellStyle name="Normal 59 46" xfId="36545" xr:uid="{00000000-0005-0000-0000-00008B930000}"/>
    <cellStyle name="Normal 59 46 2" xfId="36546" xr:uid="{00000000-0005-0000-0000-00008C930000}"/>
    <cellStyle name="Normal 59 46 2 2" xfId="36547" xr:uid="{00000000-0005-0000-0000-00008D930000}"/>
    <cellStyle name="Normal 59 46 2 2 2" xfId="36548" xr:uid="{00000000-0005-0000-0000-00008E930000}"/>
    <cellStyle name="Normal 59 46 2 3" xfId="36549" xr:uid="{00000000-0005-0000-0000-00008F930000}"/>
    <cellStyle name="Normal 59 46 3" xfId="36550" xr:uid="{00000000-0005-0000-0000-000090930000}"/>
    <cellStyle name="Normal 59 46 3 2" xfId="36551" xr:uid="{00000000-0005-0000-0000-000091930000}"/>
    <cellStyle name="Normal 59 46 4" xfId="36552" xr:uid="{00000000-0005-0000-0000-000092930000}"/>
    <cellStyle name="Normal 59 47" xfId="36553" xr:uid="{00000000-0005-0000-0000-000093930000}"/>
    <cellStyle name="Normal 59 47 2" xfId="36554" xr:uid="{00000000-0005-0000-0000-000094930000}"/>
    <cellStyle name="Normal 59 47 2 2" xfId="36555" xr:uid="{00000000-0005-0000-0000-000095930000}"/>
    <cellStyle name="Normal 59 47 2 2 2" xfId="36556" xr:uid="{00000000-0005-0000-0000-000096930000}"/>
    <cellStyle name="Normal 59 47 2 3" xfId="36557" xr:uid="{00000000-0005-0000-0000-000097930000}"/>
    <cellStyle name="Normal 59 47 2 3 2" xfId="36558" xr:uid="{00000000-0005-0000-0000-000098930000}"/>
    <cellStyle name="Normal 59 47 2 4" xfId="36559" xr:uid="{00000000-0005-0000-0000-000099930000}"/>
    <cellStyle name="Normal 59 47 3" xfId="36560" xr:uid="{00000000-0005-0000-0000-00009A930000}"/>
    <cellStyle name="Normal 59 47 3 2" xfId="36561" xr:uid="{00000000-0005-0000-0000-00009B930000}"/>
    <cellStyle name="Normal 59 47 4" xfId="36562" xr:uid="{00000000-0005-0000-0000-00009C930000}"/>
    <cellStyle name="Normal 59 47 4 2" xfId="36563" xr:uid="{00000000-0005-0000-0000-00009D930000}"/>
    <cellStyle name="Normal 59 47 5" xfId="36564" xr:uid="{00000000-0005-0000-0000-00009E930000}"/>
    <cellStyle name="Normal 59 47 5 2" xfId="36565" xr:uid="{00000000-0005-0000-0000-00009F930000}"/>
    <cellStyle name="Normal 59 47 6" xfId="36566" xr:uid="{00000000-0005-0000-0000-0000A0930000}"/>
    <cellStyle name="Normal 59 47 6 2" xfId="36567" xr:uid="{00000000-0005-0000-0000-0000A1930000}"/>
    <cellStyle name="Normal 59 47 7" xfId="36568" xr:uid="{00000000-0005-0000-0000-0000A2930000}"/>
    <cellStyle name="Normal 59 48" xfId="36569" xr:uid="{00000000-0005-0000-0000-0000A3930000}"/>
    <cellStyle name="Normal 59 48 2" xfId="36570" xr:uid="{00000000-0005-0000-0000-0000A4930000}"/>
    <cellStyle name="Normal 59 49" xfId="36571" xr:uid="{00000000-0005-0000-0000-0000A5930000}"/>
    <cellStyle name="Normal 59 49 2" xfId="36572" xr:uid="{00000000-0005-0000-0000-0000A6930000}"/>
    <cellStyle name="Normal 59 49 2 2" xfId="36573" xr:uid="{00000000-0005-0000-0000-0000A7930000}"/>
    <cellStyle name="Normal 59 49 2 2 2" xfId="36574" xr:uid="{00000000-0005-0000-0000-0000A8930000}"/>
    <cellStyle name="Normal 59 49 2 3" xfId="36575" xr:uid="{00000000-0005-0000-0000-0000A9930000}"/>
    <cellStyle name="Normal 59 49 3" xfId="36576" xr:uid="{00000000-0005-0000-0000-0000AA930000}"/>
    <cellStyle name="Normal 59 5" xfId="36577" xr:uid="{00000000-0005-0000-0000-0000AB930000}"/>
    <cellStyle name="Normal 59 5 2" xfId="36578" xr:uid="{00000000-0005-0000-0000-0000AC930000}"/>
    <cellStyle name="Normal 59 5 2 2" xfId="36579" xr:uid="{00000000-0005-0000-0000-0000AD930000}"/>
    <cellStyle name="Normal 59 5 2 2 2" xfId="36580" xr:uid="{00000000-0005-0000-0000-0000AE930000}"/>
    <cellStyle name="Normal 59 5 2 3" xfId="36581" xr:uid="{00000000-0005-0000-0000-0000AF930000}"/>
    <cellStyle name="Normal 59 5 3" xfId="36582" xr:uid="{00000000-0005-0000-0000-0000B0930000}"/>
    <cellStyle name="Normal 59 5 3 2" xfId="36583" xr:uid="{00000000-0005-0000-0000-0000B1930000}"/>
    <cellStyle name="Normal 59 5 4" xfId="36584" xr:uid="{00000000-0005-0000-0000-0000B2930000}"/>
    <cellStyle name="Normal 59 50" xfId="36585" xr:uid="{00000000-0005-0000-0000-0000B3930000}"/>
    <cellStyle name="Normal 59 50 2" xfId="36586" xr:uid="{00000000-0005-0000-0000-0000B4930000}"/>
    <cellStyle name="Normal 59 50 2 2" xfId="36587" xr:uid="{00000000-0005-0000-0000-0000B5930000}"/>
    <cellStyle name="Normal 59 50 3" xfId="36588" xr:uid="{00000000-0005-0000-0000-0000B6930000}"/>
    <cellStyle name="Normal 59 51" xfId="36589" xr:uid="{00000000-0005-0000-0000-0000B7930000}"/>
    <cellStyle name="Normal 59 51 2" xfId="36590" xr:uid="{00000000-0005-0000-0000-0000B8930000}"/>
    <cellStyle name="Normal 59 51 2 2" xfId="36591" xr:uid="{00000000-0005-0000-0000-0000B9930000}"/>
    <cellStyle name="Normal 59 51 3" xfId="36592" xr:uid="{00000000-0005-0000-0000-0000BA930000}"/>
    <cellStyle name="Normal 59 52" xfId="36593" xr:uid="{00000000-0005-0000-0000-0000BB930000}"/>
    <cellStyle name="Normal 59 52 2" xfId="36594" xr:uid="{00000000-0005-0000-0000-0000BC930000}"/>
    <cellStyle name="Normal 59 52 2 2" xfId="36595" xr:uid="{00000000-0005-0000-0000-0000BD930000}"/>
    <cellStyle name="Normal 59 52 3" xfId="36596" xr:uid="{00000000-0005-0000-0000-0000BE930000}"/>
    <cellStyle name="Normal 59 53" xfId="36597" xr:uid="{00000000-0005-0000-0000-0000BF930000}"/>
    <cellStyle name="Normal 59 53 2" xfId="36598" xr:uid="{00000000-0005-0000-0000-0000C0930000}"/>
    <cellStyle name="Normal 59 54" xfId="36599" xr:uid="{00000000-0005-0000-0000-0000C1930000}"/>
    <cellStyle name="Normal 59 55" xfId="36600" xr:uid="{00000000-0005-0000-0000-0000C2930000}"/>
    <cellStyle name="Normal 59 6" xfId="36601" xr:uid="{00000000-0005-0000-0000-0000C3930000}"/>
    <cellStyle name="Normal 59 6 2" xfId="36602" xr:uid="{00000000-0005-0000-0000-0000C4930000}"/>
    <cellStyle name="Normal 59 6 2 2" xfId="36603" xr:uid="{00000000-0005-0000-0000-0000C5930000}"/>
    <cellStyle name="Normal 59 6 2 2 2" xfId="36604" xr:uid="{00000000-0005-0000-0000-0000C6930000}"/>
    <cellStyle name="Normal 59 6 2 3" xfId="36605" xr:uid="{00000000-0005-0000-0000-0000C7930000}"/>
    <cellStyle name="Normal 59 6 3" xfId="36606" xr:uid="{00000000-0005-0000-0000-0000C8930000}"/>
    <cellStyle name="Normal 59 6 3 2" xfId="36607" xr:uid="{00000000-0005-0000-0000-0000C9930000}"/>
    <cellStyle name="Normal 59 6 4" xfId="36608" xr:uid="{00000000-0005-0000-0000-0000CA930000}"/>
    <cellStyle name="Normal 59 7" xfId="36609" xr:uid="{00000000-0005-0000-0000-0000CB930000}"/>
    <cellStyle name="Normal 59 7 2" xfId="36610" xr:uid="{00000000-0005-0000-0000-0000CC930000}"/>
    <cellStyle name="Normal 59 7 2 2" xfId="36611" xr:uid="{00000000-0005-0000-0000-0000CD930000}"/>
    <cellStyle name="Normal 59 7 2 2 2" xfId="36612" xr:uid="{00000000-0005-0000-0000-0000CE930000}"/>
    <cellStyle name="Normal 59 7 2 3" xfId="36613" xr:uid="{00000000-0005-0000-0000-0000CF930000}"/>
    <cellStyle name="Normal 59 7 3" xfId="36614" xr:uid="{00000000-0005-0000-0000-0000D0930000}"/>
    <cellStyle name="Normal 59 7 3 2" xfId="36615" xr:uid="{00000000-0005-0000-0000-0000D1930000}"/>
    <cellStyle name="Normal 59 7 4" xfId="36616" xr:uid="{00000000-0005-0000-0000-0000D2930000}"/>
    <cellStyle name="Normal 59 8" xfId="36617" xr:uid="{00000000-0005-0000-0000-0000D3930000}"/>
    <cellStyle name="Normal 59 8 2" xfId="36618" xr:uid="{00000000-0005-0000-0000-0000D4930000}"/>
    <cellStyle name="Normal 59 8 2 2" xfId="36619" xr:uid="{00000000-0005-0000-0000-0000D5930000}"/>
    <cellStyle name="Normal 59 8 2 2 2" xfId="36620" xr:uid="{00000000-0005-0000-0000-0000D6930000}"/>
    <cellStyle name="Normal 59 8 2 3" xfId="36621" xr:uid="{00000000-0005-0000-0000-0000D7930000}"/>
    <cellStyle name="Normal 59 8 3" xfId="36622" xr:uid="{00000000-0005-0000-0000-0000D8930000}"/>
    <cellStyle name="Normal 59 8 3 2" xfId="36623" xr:uid="{00000000-0005-0000-0000-0000D9930000}"/>
    <cellStyle name="Normal 59 8 4" xfId="36624" xr:uid="{00000000-0005-0000-0000-0000DA930000}"/>
    <cellStyle name="Normal 59 9" xfId="36625" xr:uid="{00000000-0005-0000-0000-0000DB930000}"/>
    <cellStyle name="Normal 59 9 2" xfId="36626" xr:uid="{00000000-0005-0000-0000-0000DC930000}"/>
    <cellStyle name="Normal 59 9 2 2" xfId="36627" xr:uid="{00000000-0005-0000-0000-0000DD930000}"/>
    <cellStyle name="Normal 59 9 2 2 2" xfId="36628" xr:uid="{00000000-0005-0000-0000-0000DE930000}"/>
    <cellStyle name="Normal 59 9 2 3" xfId="36629" xr:uid="{00000000-0005-0000-0000-0000DF930000}"/>
    <cellStyle name="Normal 59 9 3" xfId="36630" xr:uid="{00000000-0005-0000-0000-0000E0930000}"/>
    <cellStyle name="Normal 59 9 3 2" xfId="36631" xr:uid="{00000000-0005-0000-0000-0000E1930000}"/>
    <cellStyle name="Normal 59 9 4" xfId="36632" xr:uid="{00000000-0005-0000-0000-0000E2930000}"/>
    <cellStyle name="Normal 6" xfId="11" xr:uid="{00000000-0005-0000-0000-0000E3930000}"/>
    <cellStyle name="Normal 6 10" xfId="36634" xr:uid="{00000000-0005-0000-0000-0000E4930000}"/>
    <cellStyle name="Normal 6 10 2" xfId="36635" xr:uid="{00000000-0005-0000-0000-0000E5930000}"/>
    <cellStyle name="Normal 6 11" xfId="36636" xr:uid="{00000000-0005-0000-0000-0000E6930000}"/>
    <cellStyle name="Normal 6 11 2" xfId="36637" xr:uid="{00000000-0005-0000-0000-0000E7930000}"/>
    <cellStyle name="Normal 6 12" xfId="36638" xr:uid="{00000000-0005-0000-0000-0000E8930000}"/>
    <cellStyle name="Normal 6 12 2" xfId="36639" xr:uid="{00000000-0005-0000-0000-0000E9930000}"/>
    <cellStyle name="Normal 6 13" xfId="36640" xr:uid="{00000000-0005-0000-0000-0000EA930000}"/>
    <cellStyle name="Normal 6 13 2" xfId="36641" xr:uid="{00000000-0005-0000-0000-0000EB930000}"/>
    <cellStyle name="Normal 6 14" xfId="36642" xr:uid="{00000000-0005-0000-0000-0000EC930000}"/>
    <cellStyle name="Normal 6 14 2" xfId="36643" xr:uid="{00000000-0005-0000-0000-0000ED930000}"/>
    <cellStyle name="Normal 6 15" xfId="36644" xr:uid="{00000000-0005-0000-0000-0000EE930000}"/>
    <cellStyle name="Normal 6 15 2" xfId="36645" xr:uid="{00000000-0005-0000-0000-0000EF930000}"/>
    <cellStyle name="Normal 6 16" xfId="36646" xr:uid="{00000000-0005-0000-0000-0000F0930000}"/>
    <cellStyle name="Normal 6 16 2" xfId="36647" xr:uid="{00000000-0005-0000-0000-0000F1930000}"/>
    <cellStyle name="Normal 6 17" xfId="36648" xr:uid="{00000000-0005-0000-0000-0000F2930000}"/>
    <cellStyle name="Normal 6 17 2" xfId="36649" xr:uid="{00000000-0005-0000-0000-0000F3930000}"/>
    <cellStyle name="Normal 6 18" xfId="36650" xr:uid="{00000000-0005-0000-0000-0000F4930000}"/>
    <cellStyle name="Normal 6 18 2" xfId="36651" xr:uid="{00000000-0005-0000-0000-0000F5930000}"/>
    <cellStyle name="Normal 6 19" xfId="36652" xr:uid="{00000000-0005-0000-0000-0000F6930000}"/>
    <cellStyle name="Normal 6 19 2" xfId="36653" xr:uid="{00000000-0005-0000-0000-0000F7930000}"/>
    <cellStyle name="Normal 6 2" xfId="136" xr:uid="{00000000-0005-0000-0000-0000F8930000}"/>
    <cellStyle name="Normal 6 2 10" xfId="36655" xr:uid="{00000000-0005-0000-0000-0000F9930000}"/>
    <cellStyle name="Normal 6 2 10 2" xfId="36656" xr:uid="{00000000-0005-0000-0000-0000FA930000}"/>
    <cellStyle name="Normal 6 2 11" xfId="36657" xr:uid="{00000000-0005-0000-0000-0000FB930000}"/>
    <cellStyle name="Normal 6 2 11 2" xfId="36658" xr:uid="{00000000-0005-0000-0000-0000FC930000}"/>
    <cellStyle name="Normal 6 2 12" xfId="36659" xr:uid="{00000000-0005-0000-0000-0000FD930000}"/>
    <cellStyle name="Normal 6 2 13" xfId="36660" xr:uid="{00000000-0005-0000-0000-0000FE930000}"/>
    <cellStyle name="Normal 6 2 14" xfId="57850" xr:uid="{00000000-0005-0000-0000-0000FF930000}"/>
    <cellStyle name="Normal 6 2 15" xfId="36654" xr:uid="{00000000-0005-0000-0000-000000940000}"/>
    <cellStyle name="Normal 6 2 2" xfId="156" xr:uid="{00000000-0005-0000-0000-000001940000}"/>
    <cellStyle name="Normal 6 2 2 2" xfId="36662" xr:uid="{00000000-0005-0000-0000-000002940000}"/>
    <cellStyle name="Normal 6 2 2 2 2" xfId="36663" xr:uid="{00000000-0005-0000-0000-000003940000}"/>
    <cellStyle name="Normal 6 2 2 2 2 2" xfId="36664" xr:uid="{00000000-0005-0000-0000-000004940000}"/>
    <cellStyle name="Normal 6 2 2 2 3" xfId="36665" xr:uid="{00000000-0005-0000-0000-000005940000}"/>
    <cellStyle name="Normal 6 2 2 2 3 2" xfId="36666" xr:uid="{00000000-0005-0000-0000-000006940000}"/>
    <cellStyle name="Normal 6 2 2 2 4" xfId="36667" xr:uid="{00000000-0005-0000-0000-000007940000}"/>
    <cellStyle name="Normal 6 2 2 3" xfId="36668" xr:uid="{00000000-0005-0000-0000-000008940000}"/>
    <cellStyle name="Normal 6 2 2 3 2" xfId="36669" xr:uid="{00000000-0005-0000-0000-000009940000}"/>
    <cellStyle name="Normal 6 2 2 4" xfId="36670" xr:uid="{00000000-0005-0000-0000-00000A940000}"/>
    <cellStyle name="Normal 6 2 2 4 2" xfId="36671" xr:uid="{00000000-0005-0000-0000-00000B940000}"/>
    <cellStyle name="Normal 6 2 2 5" xfId="36672" xr:uid="{00000000-0005-0000-0000-00000C940000}"/>
    <cellStyle name="Normal 6 2 2 5 2" xfId="36673" xr:uid="{00000000-0005-0000-0000-00000D940000}"/>
    <cellStyle name="Normal 6 2 2 6" xfId="36674" xr:uid="{00000000-0005-0000-0000-00000E940000}"/>
    <cellStyle name="Normal 6 2 2 6 2" xfId="36675" xr:uid="{00000000-0005-0000-0000-00000F940000}"/>
    <cellStyle name="Normal 6 2 2 7" xfId="36676" xr:uid="{00000000-0005-0000-0000-000010940000}"/>
    <cellStyle name="Normal 6 2 2 8" xfId="36677" xr:uid="{00000000-0005-0000-0000-000011940000}"/>
    <cellStyle name="Normal 6 2 2 9" xfId="36661" xr:uid="{00000000-0005-0000-0000-000012940000}"/>
    <cellStyle name="Normal 6 2 3" xfId="36678" xr:uid="{00000000-0005-0000-0000-000013940000}"/>
    <cellStyle name="Normal 6 2 3 2" xfId="36679" xr:uid="{00000000-0005-0000-0000-000014940000}"/>
    <cellStyle name="Normal 6 2 3 3" xfId="57978" xr:uid="{00000000-0005-0000-0000-000015940000}"/>
    <cellStyle name="Normal 6 2 4" xfId="36680" xr:uid="{00000000-0005-0000-0000-000016940000}"/>
    <cellStyle name="Normal 6 2 4 2" xfId="36681" xr:uid="{00000000-0005-0000-0000-000017940000}"/>
    <cellStyle name="Normal 6 2 5" xfId="36682" xr:uid="{00000000-0005-0000-0000-000018940000}"/>
    <cellStyle name="Normal 6 2 5 2" xfId="36683" xr:uid="{00000000-0005-0000-0000-000019940000}"/>
    <cellStyle name="Normal 6 2 5 2 2" xfId="36684" xr:uid="{00000000-0005-0000-0000-00001A940000}"/>
    <cellStyle name="Normal 6 2 5 2 2 2" xfId="36685" xr:uid="{00000000-0005-0000-0000-00001B940000}"/>
    <cellStyle name="Normal 6 2 5 2 3" xfId="36686" xr:uid="{00000000-0005-0000-0000-00001C940000}"/>
    <cellStyle name="Normal 6 2 5 3" xfId="36687" xr:uid="{00000000-0005-0000-0000-00001D940000}"/>
    <cellStyle name="Normal 6 2 6" xfId="36688" xr:uid="{00000000-0005-0000-0000-00001E940000}"/>
    <cellStyle name="Normal 6 2 6 2" xfId="36689" xr:uid="{00000000-0005-0000-0000-00001F940000}"/>
    <cellStyle name="Normal 6 2 6 2 2" xfId="36690" xr:uid="{00000000-0005-0000-0000-000020940000}"/>
    <cellStyle name="Normal 6 2 6 3" xfId="36691" xr:uid="{00000000-0005-0000-0000-000021940000}"/>
    <cellStyle name="Normal 6 2 7" xfId="36692" xr:uid="{00000000-0005-0000-0000-000022940000}"/>
    <cellStyle name="Normal 6 2 7 2" xfId="36693" xr:uid="{00000000-0005-0000-0000-000023940000}"/>
    <cellStyle name="Normal 6 2 7 2 2" xfId="36694" xr:uid="{00000000-0005-0000-0000-000024940000}"/>
    <cellStyle name="Normal 6 2 7 3" xfId="36695" xr:uid="{00000000-0005-0000-0000-000025940000}"/>
    <cellStyle name="Normal 6 2 8" xfId="36696" xr:uid="{00000000-0005-0000-0000-000026940000}"/>
    <cellStyle name="Normal 6 2 8 2" xfId="36697" xr:uid="{00000000-0005-0000-0000-000027940000}"/>
    <cellStyle name="Normal 6 2 8 2 2" xfId="36698" xr:uid="{00000000-0005-0000-0000-000028940000}"/>
    <cellStyle name="Normal 6 2 8 3" xfId="36699" xr:uid="{00000000-0005-0000-0000-000029940000}"/>
    <cellStyle name="Normal 6 2 9" xfId="36700" xr:uid="{00000000-0005-0000-0000-00002A940000}"/>
    <cellStyle name="Normal 6 2 9 2" xfId="36701" xr:uid="{00000000-0005-0000-0000-00002B940000}"/>
    <cellStyle name="Normal 6 20" xfId="36702" xr:uid="{00000000-0005-0000-0000-00002C940000}"/>
    <cellStyle name="Normal 6 20 2" xfId="36703" xr:uid="{00000000-0005-0000-0000-00002D940000}"/>
    <cellStyle name="Normal 6 21" xfId="36704" xr:uid="{00000000-0005-0000-0000-00002E940000}"/>
    <cellStyle name="Normal 6 21 2" xfId="36705" xr:uid="{00000000-0005-0000-0000-00002F940000}"/>
    <cellStyle name="Normal 6 22" xfId="36706" xr:uid="{00000000-0005-0000-0000-000030940000}"/>
    <cellStyle name="Normal 6 22 2" xfId="36707" xr:uid="{00000000-0005-0000-0000-000031940000}"/>
    <cellStyle name="Normal 6 23" xfId="36708" xr:uid="{00000000-0005-0000-0000-000032940000}"/>
    <cellStyle name="Normal 6 23 2" xfId="36709" xr:uid="{00000000-0005-0000-0000-000033940000}"/>
    <cellStyle name="Normal 6 24" xfId="36710" xr:uid="{00000000-0005-0000-0000-000034940000}"/>
    <cellStyle name="Normal 6 24 2" xfId="36711" xr:uid="{00000000-0005-0000-0000-000035940000}"/>
    <cellStyle name="Normal 6 25" xfId="36712" xr:uid="{00000000-0005-0000-0000-000036940000}"/>
    <cellStyle name="Normal 6 25 2" xfId="36713" xr:uid="{00000000-0005-0000-0000-000037940000}"/>
    <cellStyle name="Normal 6 26" xfId="36714" xr:uid="{00000000-0005-0000-0000-000038940000}"/>
    <cellStyle name="Normal 6 26 2" xfId="36715" xr:uid="{00000000-0005-0000-0000-000039940000}"/>
    <cellStyle name="Normal 6 27" xfId="36716" xr:uid="{00000000-0005-0000-0000-00003A940000}"/>
    <cellStyle name="Normal 6 27 2" xfId="36717" xr:uid="{00000000-0005-0000-0000-00003B940000}"/>
    <cellStyle name="Normal 6 28" xfId="36718" xr:uid="{00000000-0005-0000-0000-00003C940000}"/>
    <cellStyle name="Normal 6 28 2" xfId="36719" xr:uid="{00000000-0005-0000-0000-00003D940000}"/>
    <cellStyle name="Normal 6 29" xfId="36720" xr:uid="{00000000-0005-0000-0000-00003E940000}"/>
    <cellStyle name="Normal 6 29 2" xfId="36721" xr:uid="{00000000-0005-0000-0000-00003F940000}"/>
    <cellStyle name="Normal 6 3" xfId="36722" xr:uid="{00000000-0005-0000-0000-000040940000}"/>
    <cellStyle name="Normal 6 3 2" xfId="36723" xr:uid="{00000000-0005-0000-0000-000041940000}"/>
    <cellStyle name="Normal 6 3 2 2" xfId="57909" xr:uid="{00000000-0005-0000-0000-000042940000}"/>
    <cellStyle name="Normal 6 3 3" xfId="36724" xr:uid="{00000000-0005-0000-0000-000043940000}"/>
    <cellStyle name="Normal 6 3 3 2" xfId="57979" xr:uid="{00000000-0005-0000-0000-000044940000}"/>
    <cellStyle name="Normal 6 3 4" xfId="57847" xr:uid="{00000000-0005-0000-0000-000045940000}"/>
    <cellStyle name="Normal 6 30" xfId="36725" xr:uid="{00000000-0005-0000-0000-000046940000}"/>
    <cellStyle name="Normal 6 30 2" xfId="36726" xr:uid="{00000000-0005-0000-0000-000047940000}"/>
    <cellStyle name="Normal 6 31" xfId="36727" xr:uid="{00000000-0005-0000-0000-000048940000}"/>
    <cellStyle name="Normal 6 31 2" xfId="36728" xr:uid="{00000000-0005-0000-0000-000049940000}"/>
    <cellStyle name="Normal 6 32" xfId="36729" xr:uid="{00000000-0005-0000-0000-00004A940000}"/>
    <cellStyle name="Normal 6 32 2" xfId="36730" xr:uid="{00000000-0005-0000-0000-00004B940000}"/>
    <cellStyle name="Normal 6 33" xfId="36731" xr:uid="{00000000-0005-0000-0000-00004C940000}"/>
    <cellStyle name="Normal 6 33 2" xfId="36732" xr:uid="{00000000-0005-0000-0000-00004D940000}"/>
    <cellStyle name="Normal 6 34" xfId="36733" xr:uid="{00000000-0005-0000-0000-00004E940000}"/>
    <cellStyle name="Normal 6 34 2" xfId="36734" xr:uid="{00000000-0005-0000-0000-00004F940000}"/>
    <cellStyle name="Normal 6 35" xfId="36735" xr:uid="{00000000-0005-0000-0000-000050940000}"/>
    <cellStyle name="Normal 6 35 2" xfId="36736" xr:uid="{00000000-0005-0000-0000-000051940000}"/>
    <cellStyle name="Normal 6 36" xfId="36737" xr:uid="{00000000-0005-0000-0000-000052940000}"/>
    <cellStyle name="Normal 6 36 2" xfId="36738" xr:uid="{00000000-0005-0000-0000-000053940000}"/>
    <cellStyle name="Normal 6 37" xfId="36739" xr:uid="{00000000-0005-0000-0000-000054940000}"/>
    <cellStyle name="Normal 6 37 2" xfId="36740" xr:uid="{00000000-0005-0000-0000-000055940000}"/>
    <cellStyle name="Normal 6 38" xfId="36741" xr:uid="{00000000-0005-0000-0000-000056940000}"/>
    <cellStyle name="Normal 6 38 2" xfId="36742" xr:uid="{00000000-0005-0000-0000-000057940000}"/>
    <cellStyle name="Normal 6 39" xfId="36743" xr:uid="{00000000-0005-0000-0000-000058940000}"/>
    <cellStyle name="Normal 6 39 2" xfId="36744" xr:uid="{00000000-0005-0000-0000-000059940000}"/>
    <cellStyle name="Normal 6 4" xfId="36745" xr:uid="{00000000-0005-0000-0000-00005A940000}"/>
    <cellStyle name="Normal 6 4 2" xfId="36746" xr:uid="{00000000-0005-0000-0000-00005B940000}"/>
    <cellStyle name="Normal 6 4 2 2" xfId="36747" xr:uid="{00000000-0005-0000-0000-00005C940000}"/>
    <cellStyle name="Normal 6 4 3" xfId="36748" xr:uid="{00000000-0005-0000-0000-00005D940000}"/>
    <cellStyle name="Normal 6 4 4" xfId="36749" xr:uid="{00000000-0005-0000-0000-00005E940000}"/>
    <cellStyle name="Normal 6 40" xfId="36750" xr:uid="{00000000-0005-0000-0000-00005F940000}"/>
    <cellStyle name="Normal 6 40 2" xfId="36751" xr:uid="{00000000-0005-0000-0000-000060940000}"/>
    <cellStyle name="Normal 6 41" xfId="36752" xr:uid="{00000000-0005-0000-0000-000061940000}"/>
    <cellStyle name="Normal 6 41 2" xfId="36753" xr:uid="{00000000-0005-0000-0000-000062940000}"/>
    <cellStyle name="Normal 6 42" xfId="36754" xr:uid="{00000000-0005-0000-0000-000063940000}"/>
    <cellStyle name="Normal 6 42 2" xfId="36755" xr:uid="{00000000-0005-0000-0000-000064940000}"/>
    <cellStyle name="Normal 6 43" xfId="36756" xr:uid="{00000000-0005-0000-0000-000065940000}"/>
    <cellStyle name="Normal 6 43 2" xfId="36757" xr:uid="{00000000-0005-0000-0000-000066940000}"/>
    <cellStyle name="Normal 6 44" xfId="36758" xr:uid="{00000000-0005-0000-0000-000067940000}"/>
    <cellStyle name="Normal 6 44 2" xfId="36759" xr:uid="{00000000-0005-0000-0000-000068940000}"/>
    <cellStyle name="Normal 6 45" xfId="36760" xr:uid="{00000000-0005-0000-0000-000069940000}"/>
    <cellStyle name="Normal 6 45 2" xfId="36761" xr:uid="{00000000-0005-0000-0000-00006A940000}"/>
    <cellStyle name="Normal 6 46" xfId="36762" xr:uid="{00000000-0005-0000-0000-00006B940000}"/>
    <cellStyle name="Normal 6 46 2" xfId="36763" xr:uid="{00000000-0005-0000-0000-00006C940000}"/>
    <cellStyle name="Normal 6 47" xfId="36764" xr:uid="{00000000-0005-0000-0000-00006D940000}"/>
    <cellStyle name="Normal 6 47 2" xfId="36765" xr:uid="{00000000-0005-0000-0000-00006E940000}"/>
    <cellStyle name="Normal 6 48" xfId="36766" xr:uid="{00000000-0005-0000-0000-00006F940000}"/>
    <cellStyle name="Normal 6 48 2" xfId="36767" xr:uid="{00000000-0005-0000-0000-000070940000}"/>
    <cellStyle name="Normal 6 49" xfId="36768" xr:uid="{00000000-0005-0000-0000-000071940000}"/>
    <cellStyle name="Normal 6 49 2" xfId="36769" xr:uid="{00000000-0005-0000-0000-000072940000}"/>
    <cellStyle name="Normal 6 5" xfId="36770" xr:uid="{00000000-0005-0000-0000-000073940000}"/>
    <cellStyle name="Normal 6 5 2" xfId="36771" xr:uid="{00000000-0005-0000-0000-000074940000}"/>
    <cellStyle name="Normal 6 5 3" xfId="57943" xr:uid="{00000000-0005-0000-0000-000075940000}"/>
    <cellStyle name="Normal 6 50" xfId="36772" xr:uid="{00000000-0005-0000-0000-000076940000}"/>
    <cellStyle name="Normal 6 50 2" xfId="36773" xr:uid="{00000000-0005-0000-0000-000077940000}"/>
    <cellStyle name="Normal 6 51" xfId="36774" xr:uid="{00000000-0005-0000-0000-000078940000}"/>
    <cellStyle name="Normal 6 51 2" xfId="36775" xr:uid="{00000000-0005-0000-0000-000079940000}"/>
    <cellStyle name="Normal 6 52" xfId="36776" xr:uid="{00000000-0005-0000-0000-00007A940000}"/>
    <cellStyle name="Normal 6 52 2" xfId="36777" xr:uid="{00000000-0005-0000-0000-00007B940000}"/>
    <cellStyle name="Normal 6 53" xfId="36778" xr:uid="{00000000-0005-0000-0000-00007C940000}"/>
    <cellStyle name="Normal 6 53 2" xfId="36779" xr:uid="{00000000-0005-0000-0000-00007D940000}"/>
    <cellStyle name="Normal 6 54" xfId="36780" xr:uid="{00000000-0005-0000-0000-00007E940000}"/>
    <cellStyle name="Normal 6 54 2" xfId="36781" xr:uid="{00000000-0005-0000-0000-00007F940000}"/>
    <cellStyle name="Normal 6 55" xfId="36782" xr:uid="{00000000-0005-0000-0000-000080940000}"/>
    <cellStyle name="Normal 6 55 2" xfId="36783" xr:uid="{00000000-0005-0000-0000-000081940000}"/>
    <cellStyle name="Normal 6 56" xfId="36784" xr:uid="{00000000-0005-0000-0000-000082940000}"/>
    <cellStyle name="Normal 6 56 2" xfId="36785" xr:uid="{00000000-0005-0000-0000-000083940000}"/>
    <cellStyle name="Normal 6 57" xfId="36786" xr:uid="{00000000-0005-0000-0000-000084940000}"/>
    <cellStyle name="Normal 6 57 2" xfId="36787" xr:uid="{00000000-0005-0000-0000-000085940000}"/>
    <cellStyle name="Normal 6 58" xfId="36788" xr:uid="{00000000-0005-0000-0000-000086940000}"/>
    <cellStyle name="Normal 6 58 2" xfId="36789" xr:uid="{00000000-0005-0000-0000-000087940000}"/>
    <cellStyle name="Normal 6 59" xfId="36790" xr:uid="{00000000-0005-0000-0000-000088940000}"/>
    <cellStyle name="Normal 6 59 2" xfId="36791" xr:uid="{00000000-0005-0000-0000-000089940000}"/>
    <cellStyle name="Normal 6 6" xfId="36792" xr:uid="{00000000-0005-0000-0000-00008A940000}"/>
    <cellStyle name="Normal 6 6 2" xfId="36793" xr:uid="{00000000-0005-0000-0000-00008B940000}"/>
    <cellStyle name="Normal 6 6 3" xfId="57956" xr:uid="{00000000-0005-0000-0000-00008C940000}"/>
    <cellStyle name="Normal 6 60" xfId="36794" xr:uid="{00000000-0005-0000-0000-00008D940000}"/>
    <cellStyle name="Normal 6 60 2" xfId="36795" xr:uid="{00000000-0005-0000-0000-00008E940000}"/>
    <cellStyle name="Normal 6 61" xfId="36796" xr:uid="{00000000-0005-0000-0000-00008F940000}"/>
    <cellStyle name="Normal 6 61 2" xfId="36797" xr:uid="{00000000-0005-0000-0000-000090940000}"/>
    <cellStyle name="Normal 6 62" xfId="36798" xr:uid="{00000000-0005-0000-0000-000091940000}"/>
    <cellStyle name="Normal 6 62 2" xfId="36799" xr:uid="{00000000-0005-0000-0000-000092940000}"/>
    <cellStyle name="Normal 6 63" xfId="36800" xr:uid="{00000000-0005-0000-0000-000093940000}"/>
    <cellStyle name="Normal 6 63 2" xfId="36801" xr:uid="{00000000-0005-0000-0000-000094940000}"/>
    <cellStyle name="Normal 6 63 2 2" xfId="36802" xr:uid="{00000000-0005-0000-0000-000095940000}"/>
    <cellStyle name="Normal 6 63 2 2 2" xfId="36803" xr:uid="{00000000-0005-0000-0000-000096940000}"/>
    <cellStyle name="Normal 6 63 2 2 2 2" xfId="36804" xr:uid="{00000000-0005-0000-0000-000097940000}"/>
    <cellStyle name="Normal 6 63 2 2 3" xfId="36805" xr:uid="{00000000-0005-0000-0000-000098940000}"/>
    <cellStyle name="Normal 6 63 2 3" xfId="36806" xr:uid="{00000000-0005-0000-0000-000099940000}"/>
    <cellStyle name="Normal 6 63 3" xfId="36807" xr:uid="{00000000-0005-0000-0000-00009A940000}"/>
    <cellStyle name="Normal 6 63 3 2" xfId="36808" xr:uid="{00000000-0005-0000-0000-00009B940000}"/>
    <cellStyle name="Normal 6 63 3 2 2" xfId="36809" xr:uid="{00000000-0005-0000-0000-00009C940000}"/>
    <cellStyle name="Normal 6 63 3 3" xfId="36810" xr:uid="{00000000-0005-0000-0000-00009D940000}"/>
    <cellStyle name="Normal 6 63 4" xfId="36811" xr:uid="{00000000-0005-0000-0000-00009E940000}"/>
    <cellStyle name="Normal 6 63 4 2" xfId="36812" xr:uid="{00000000-0005-0000-0000-00009F940000}"/>
    <cellStyle name="Normal 6 63 4 2 2" xfId="36813" xr:uid="{00000000-0005-0000-0000-0000A0940000}"/>
    <cellStyle name="Normal 6 63 4 3" xfId="36814" xr:uid="{00000000-0005-0000-0000-0000A1940000}"/>
    <cellStyle name="Normal 6 63 5" xfId="36815" xr:uid="{00000000-0005-0000-0000-0000A2940000}"/>
    <cellStyle name="Normal 6 63 5 2" xfId="36816" xr:uid="{00000000-0005-0000-0000-0000A3940000}"/>
    <cellStyle name="Normal 6 63 5 2 2" xfId="36817" xr:uid="{00000000-0005-0000-0000-0000A4940000}"/>
    <cellStyle name="Normal 6 63 5 3" xfId="36818" xr:uid="{00000000-0005-0000-0000-0000A5940000}"/>
    <cellStyle name="Normal 6 63 6" xfId="36819" xr:uid="{00000000-0005-0000-0000-0000A6940000}"/>
    <cellStyle name="Normal 6 63 6 2" xfId="36820" xr:uid="{00000000-0005-0000-0000-0000A7940000}"/>
    <cellStyle name="Normal 6 63 6 2 2" xfId="36821" xr:uid="{00000000-0005-0000-0000-0000A8940000}"/>
    <cellStyle name="Normal 6 63 6 3" xfId="36822" xr:uid="{00000000-0005-0000-0000-0000A9940000}"/>
    <cellStyle name="Normal 6 63 7" xfId="36823" xr:uid="{00000000-0005-0000-0000-0000AA940000}"/>
    <cellStyle name="Normal 6 63 7 2" xfId="36824" xr:uid="{00000000-0005-0000-0000-0000AB940000}"/>
    <cellStyle name="Normal 6 63 8" xfId="36825" xr:uid="{00000000-0005-0000-0000-0000AC940000}"/>
    <cellStyle name="Normal 6 64" xfId="36826" xr:uid="{00000000-0005-0000-0000-0000AD940000}"/>
    <cellStyle name="Normal 6 64 2" xfId="36827" xr:uid="{00000000-0005-0000-0000-0000AE940000}"/>
    <cellStyle name="Normal 6 64 2 2" xfId="36828" xr:uid="{00000000-0005-0000-0000-0000AF940000}"/>
    <cellStyle name="Normal 6 64 2 2 2" xfId="36829" xr:uid="{00000000-0005-0000-0000-0000B0940000}"/>
    <cellStyle name="Normal 6 64 2 3" xfId="36830" xr:uid="{00000000-0005-0000-0000-0000B1940000}"/>
    <cellStyle name="Normal 6 64 3" xfId="36831" xr:uid="{00000000-0005-0000-0000-0000B2940000}"/>
    <cellStyle name="Normal 6 64 3 2" xfId="36832" xr:uid="{00000000-0005-0000-0000-0000B3940000}"/>
    <cellStyle name="Normal 6 64 4" xfId="36833" xr:uid="{00000000-0005-0000-0000-0000B4940000}"/>
    <cellStyle name="Normal 6 65" xfId="36834" xr:uid="{00000000-0005-0000-0000-0000B5940000}"/>
    <cellStyle name="Normal 6 65 2" xfId="36835" xr:uid="{00000000-0005-0000-0000-0000B6940000}"/>
    <cellStyle name="Normal 6 65 2 2" xfId="36836" xr:uid="{00000000-0005-0000-0000-0000B7940000}"/>
    <cellStyle name="Normal 6 65 3" xfId="36837" xr:uid="{00000000-0005-0000-0000-0000B8940000}"/>
    <cellStyle name="Normal 6 65 3 2" xfId="36838" xr:uid="{00000000-0005-0000-0000-0000B9940000}"/>
    <cellStyle name="Normal 6 65 4" xfId="36839" xr:uid="{00000000-0005-0000-0000-0000BA940000}"/>
    <cellStyle name="Normal 6 66" xfId="36840" xr:uid="{00000000-0005-0000-0000-0000BB940000}"/>
    <cellStyle name="Normal 6 66 2" xfId="36841" xr:uid="{00000000-0005-0000-0000-0000BC940000}"/>
    <cellStyle name="Normal 6 67" xfId="36842" xr:uid="{00000000-0005-0000-0000-0000BD940000}"/>
    <cellStyle name="Normal 6 67 2" xfId="36843" xr:uid="{00000000-0005-0000-0000-0000BE940000}"/>
    <cellStyle name="Normal 6 68" xfId="36844" xr:uid="{00000000-0005-0000-0000-0000BF940000}"/>
    <cellStyle name="Normal 6 68 2" xfId="36845" xr:uid="{00000000-0005-0000-0000-0000C0940000}"/>
    <cellStyle name="Normal 6 69" xfId="36846" xr:uid="{00000000-0005-0000-0000-0000C1940000}"/>
    <cellStyle name="Normal 6 69 2" xfId="36847" xr:uid="{00000000-0005-0000-0000-0000C2940000}"/>
    <cellStyle name="Normal 6 7" xfId="36848" xr:uid="{00000000-0005-0000-0000-0000C3940000}"/>
    <cellStyle name="Normal 6 7 2" xfId="36849" xr:uid="{00000000-0005-0000-0000-0000C4940000}"/>
    <cellStyle name="Normal 6 70" xfId="36850" xr:uid="{00000000-0005-0000-0000-0000C5940000}"/>
    <cellStyle name="Normal 6 70 2" xfId="36851" xr:uid="{00000000-0005-0000-0000-0000C6940000}"/>
    <cellStyle name="Normal 6 71" xfId="36852" xr:uid="{00000000-0005-0000-0000-0000C7940000}"/>
    <cellStyle name="Normal 6 72" xfId="36853" xr:uid="{00000000-0005-0000-0000-0000C8940000}"/>
    <cellStyle name="Normal 6 73" xfId="36854" xr:uid="{00000000-0005-0000-0000-0000C9940000}"/>
    <cellStyle name="Normal 6 74" xfId="57638" xr:uid="{00000000-0005-0000-0000-0000CA940000}"/>
    <cellStyle name="Normal 6 75" xfId="36633" xr:uid="{00000000-0005-0000-0000-0000CB940000}"/>
    <cellStyle name="Normal 6 8" xfId="36855" xr:uid="{00000000-0005-0000-0000-0000CC940000}"/>
    <cellStyle name="Normal 6 8 2" xfId="36856" xr:uid="{00000000-0005-0000-0000-0000CD940000}"/>
    <cellStyle name="Normal 6 9" xfId="36857" xr:uid="{00000000-0005-0000-0000-0000CE940000}"/>
    <cellStyle name="Normal 6 9 2" xfId="36858" xr:uid="{00000000-0005-0000-0000-0000CF940000}"/>
    <cellStyle name="Normal 6_Needed Accts" xfId="36859" xr:uid="{00000000-0005-0000-0000-0000D0940000}"/>
    <cellStyle name="Normal 60" xfId="36860" xr:uid="{00000000-0005-0000-0000-0000D1940000}"/>
    <cellStyle name="Normal 60 10" xfId="36861" xr:uid="{00000000-0005-0000-0000-0000D2940000}"/>
    <cellStyle name="Normal 60 10 2" xfId="36862" xr:uid="{00000000-0005-0000-0000-0000D3940000}"/>
    <cellStyle name="Normal 60 10 2 2" xfId="36863" xr:uid="{00000000-0005-0000-0000-0000D4940000}"/>
    <cellStyle name="Normal 60 10 2 2 2" xfId="36864" xr:uid="{00000000-0005-0000-0000-0000D5940000}"/>
    <cellStyle name="Normal 60 10 2 3" xfId="36865" xr:uid="{00000000-0005-0000-0000-0000D6940000}"/>
    <cellStyle name="Normal 60 10 3" xfId="36866" xr:uid="{00000000-0005-0000-0000-0000D7940000}"/>
    <cellStyle name="Normal 60 10 3 2" xfId="36867" xr:uid="{00000000-0005-0000-0000-0000D8940000}"/>
    <cellStyle name="Normal 60 10 4" xfId="36868" xr:uid="{00000000-0005-0000-0000-0000D9940000}"/>
    <cellStyle name="Normal 60 11" xfId="36869" xr:uid="{00000000-0005-0000-0000-0000DA940000}"/>
    <cellStyle name="Normal 60 11 2" xfId="36870" xr:uid="{00000000-0005-0000-0000-0000DB940000}"/>
    <cellStyle name="Normal 60 11 2 2" xfId="36871" xr:uid="{00000000-0005-0000-0000-0000DC940000}"/>
    <cellStyle name="Normal 60 11 2 2 2" xfId="36872" xr:uid="{00000000-0005-0000-0000-0000DD940000}"/>
    <cellStyle name="Normal 60 11 2 3" xfId="36873" xr:uid="{00000000-0005-0000-0000-0000DE940000}"/>
    <cellStyle name="Normal 60 11 3" xfId="36874" xr:uid="{00000000-0005-0000-0000-0000DF940000}"/>
    <cellStyle name="Normal 60 11 3 2" xfId="36875" xr:uid="{00000000-0005-0000-0000-0000E0940000}"/>
    <cellStyle name="Normal 60 11 4" xfId="36876" xr:uid="{00000000-0005-0000-0000-0000E1940000}"/>
    <cellStyle name="Normal 60 12" xfId="36877" xr:uid="{00000000-0005-0000-0000-0000E2940000}"/>
    <cellStyle name="Normal 60 12 2" xfId="36878" xr:uid="{00000000-0005-0000-0000-0000E3940000}"/>
    <cellStyle name="Normal 60 12 2 2" xfId="36879" xr:uid="{00000000-0005-0000-0000-0000E4940000}"/>
    <cellStyle name="Normal 60 12 2 2 2" xfId="36880" xr:uid="{00000000-0005-0000-0000-0000E5940000}"/>
    <cellStyle name="Normal 60 12 2 3" xfId="36881" xr:uid="{00000000-0005-0000-0000-0000E6940000}"/>
    <cellStyle name="Normal 60 12 3" xfId="36882" xr:uid="{00000000-0005-0000-0000-0000E7940000}"/>
    <cellStyle name="Normal 60 12 3 2" xfId="36883" xr:uid="{00000000-0005-0000-0000-0000E8940000}"/>
    <cellStyle name="Normal 60 12 4" xfId="36884" xr:uid="{00000000-0005-0000-0000-0000E9940000}"/>
    <cellStyle name="Normal 60 13" xfId="36885" xr:uid="{00000000-0005-0000-0000-0000EA940000}"/>
    <cellStyle name="Normal 60 13 2" xfId="36886" xr:uid="{00000000-0005-0000-0000-0000EB940000}"/>
    <cellStyle name="Normal 60 13 2 2" xfId="36887" xr:uid="{00000000-0005-0000-0000-0000EC940000}"/>
    <cellStyle name="Normal 60 13 2 2 2" xfId="36888" xr:uid="{00000000-0005-0000-0000-0000ED940000}"/>
    <cellStyle name="Normal 60 13 2 3" xfId="36889" xr:uid="{00000000-0005-0000-0000-0000EE940000}"/>
    <cellStyle name="Normal 60 13 3" xfId="36890" xr:uid="{00000000-0005-0000-0000-0000EF940000}"/>
    <cellStyle name="Normal 60 13 3 2" xfId="36891" xr:uid="{00000000-0005-0000-0000-0000F0940000}"/>
    <cellStyle name="Normal 60 13 4" xfId="36892" xr:uid="{00000000-0005-0000-0000-0000F1940000}"/>
    <cellStyle name="Normal 60 14" xfId="36893" xr:uid="{00000000-0005-0000-0000-0000F2940000}"/>
    <cellStyle name="Normal 60 14 2" xfId="36894" xr:uid="{00000000-0005-0000-0000-0000F3940000}"/>
    <cellStyle name="Normal 60 14 2 2" xfId="36895" xr:uid="{00000000-0005-0000-0000-0000F4940000}"/>
    <cellStyle name="Normal 60 14 2 2 2" xfId="36896" xr:uid="{00000000-0005-0000-0000-0000F5940000}"/>
    <cellStyle name="Normal 60 14 2 3" xfId="36897" xr:uid="{00000000-0005-0000-0000-0000F6940000}"/>
    <cellStyle name="Normal 60 14 3" xfId="36898" xr:uid="{00000000-0005-0000-0000-0000F7940000}"/>
    <cellStyle name="Normal 60 14 3 2" xfId="36899" xr:uid="{00000000-0005-0000-0000-0000F8940000}"/>
    <cellStyle name="Normal 60 14 4" xfId="36900" xr:uid="{00000000-0005-0000-0000-0000F9940000}"/>
    <cellStyle name="Normal 60 15" xfId="36901" xr:uid="{00000000-0005-0000-0000-0000FA940000}"/>
    <cellStyle name="Normal 60 15 2" xfId="36902" xr:uid="{00000000-0005-0000-0000-0000FB940000}"/>
    <cellStyle name="Normal 60 15 2 2" xfId="36903" xr:uid="{00000000-0005-0000-0000-0000FC940000}"/>
    <cellStyle name="Normal 60 15 2 2 2" xfId="36904" xr:uid="{00000000-0005-0000-0000-0000FD940000}"/>
    <cellStyle name="Normal 60 15 2 3" xfId="36905" xr:uid="{00000000-0005-0000-0000-0000FE940000}"/>
    <cellStyle name="Normal 60 15 3" xfId="36906" xr:uid="{00000000-0005-0000-0000-0000FF940000}"/>
    <cellStyle name="Normal 60 15 3 2" xfId="36907" xr:uid="{00000000-0005-0000-0000-000000950000}"/>
    <cellStyle name="Normal 60 15 4" xfId="36908" xr:uid="{00000000-0005-0000-0000-000001950000}"/>
    <cellStyle name="Normal 60 16" xfId="36909" xr:uid="{00000000-0005-0000-0000-000002950000}"/>
    <cellStyle name="Normal 60 16 2" xfId="36910" xr:uid="{00000000-0005-0000-0000-000003950000}"/>
    <cellStyle name="Normal 60 16 2 2" xfId="36911" xr:uid="{00000000-0005-0000-0000-000004950000}"/>
    <cellStyle name="Normal 60 16 2 2 2" xfId="36912" xr:uid="{00000000-0005-0000-0000-000005950000}"/>
    <cellStyle name="Normal 60 16 2 3" xfId="36913" xr:uid="{00000000-0005-0000-0000-000006950000}"/>
    <cellStyle name="Normal 60 16 3" xfId="36914" xr:uid="{00000000-0005-0000-0000-000007950000}"/>
    <cellStyle name="Normal 60 16 3 2" xfId="36915" xr:uid="{00000000-0005-0000-0000-000008950000}"/>
    <cellStyle name="Normal 60 16 4" xfId="36916" xr:uid="{00000000-0005-0000-0000-000009950000}"/>
    <cellStyle name="Normal 60 17" xfId="36917" xr:uid="{00000000-0005-0000-0000-00000A950000}"/>
    <cellStyle name="Normal 60 17 2" xfId="36918" xr:uid="{00000000-0005-0000-0000-00000B950000}"/>
    <cellStyle name="Normal 60 17 2 2" xfId="36919" xr:uid="{00000000-0005-0000-0000-00000C950000}"/>
    <cellStyle name="Normal 60 17 2 2 2" xfId="36920" xr:uid="{00000000-0005-0000-0000-00000D950000}"/>
    <cellStyle name="Normal 60 17 2 3" xfId="36921" xr:uid="{00000000-0005-0000-0000-00000E950000}"/>
    <cellStyle name="Normal 60 17 3" xfId="36922" xr:uid="{00000000-0005-0000-0000-00000F950000}"/>
    <cellStyle name="Normal 60 17 3 2" xfId="36923" xr:uid="{00000000-0005-0000-0000-000010950000}"/>
    <cellStyle name="Normal 60 17 4" xfId="36924" xr:uid="{00000000-0005-0000-0000-000011950000}"/>
    <cellStyle name="Normal 60 18" xfId="36925" xr:uid="{00000000-0005-0000-0000-000012950000}"/>
    <cellStyle name="Normal 60 18 2" xfId="36926" xr:uid="{00000000-0005-0000-0000-000013950000}"/>
    <cellStyle name="Normal 60 18 2 2" xfId="36927" xr:uid="{00000000-0005-0000-0000-000014950000}"/>
    <cellStyle name="Normal 60 18 2 2 2" xfId="36928" xr:uid="{00000000-0005-0000-0000-000015950000}"/>
    <cellStyle name="Normal 60 18 2 3" xfId="36929" xr:uid="{00000000-0005-0000-0000-000016950000}"/>
    <cellStyle name="Normal 60 18 3" xfId="36930" xr:uid="{00000000-0005-0000-0000-000017950000}"/>
    <cellStyle name="Normal 60 18 3 2" xfId="36931" xr:uid="{00000000-0005-0000-0000-000018950000}"/>
    <cellStyle name="Normal 60 18 4" xfId="36932" xr:uid="{00000000-0005-0000-0000-000019950000}"/>
    <cellStyle name="Normal 60 19" xfId="36933" xr:uid="{00000000-0005-0000-0000-00001A950000}"/>
    <cellStyle name="Normal 60 19 2" xfId="36934" xr:uid="{00000000-0005-0000-0000-00001B950000}"/>
    <cellStyle name="Normal 60 19 2 2" xfId="36935" xr:uid="{00000000-0005-0000-0000-00001C950000}"/>
    <cellStyle name="Normal 60 19 2 2 2" xfId="36936" xr:uid="{00000000-0005-0000-0000-00001D950000}"/>
    <cellStyle name="Normal 60 19 2 3" xfId="36937" xr:uid="{00000000-0005-0000-0000-00001E950000}"/>
    <cellStyle name="Normal 60 19 3" xfId="36938" xr:uid="{00000000-0005-0000-0000-00001F950000}"/>
    <cellStyle name="Normal 60 19 3 2" xfId="36939" xr:uid="{00000000-0005-0000-0000-000020950000}"/>
    <cellStyle name="Normal 60 19 4" xfId="36940" xr:uid="{00000000-0005-0000-0000-000021950000}"/>
    <cellStyle name="Normal 60 2" xfId="36941" xr:uid="{00000000-0005-0000-0000-000022950000}"/>
    <cellStyle name="Normal 60 2 10" xfId="58099" xr:uid="{00000000-0005-0000-0000-000023950000}"/>
    <cellStyle name="Normal 60 2 2" xfId="36942" xr:uid="{00000000-0005-0000-0000-000024950000}"/>
    <cellStyle name="Normal 60 2 2 2" xfId="36943" xr:uid="{00000000-0005-0000-0000-000025950000}"/>
    <cellStyle name="Normal 60 2 2 2 2" xfId="36944" xr:uid="{00000000-0005-0000-0000-000026950000}"/>
    <cellStyle name="Normal 60 2 2 2 2 2" xfId="36945" xr:uid="{00000000-0005-0000-0000-000027950000}"/>
    <cellStyle name="Normal 60 2 2 2 2 2 2" xfId="36946" xr:uid="{00000000-0005-0000-0000-000028950000}"/>
    <cellStyle name="Normal 60 2 2 2 2 3" xfId="36947" xr:uid="{00000000-0005-0000-0000-000029950000}"/>
    <cellStyle name="Normal 60 2 2 2 3" xfId="36948" xr:uid="{00000000-0005-0000-0000-00002A950000}"/>
    <cellStyle name="Normal 60 2 2 2 4" xfId="59268" xr:uid="{00000000-0005-0000-0000-00002B950000}"/>
    <cellStyle name="Normal 60 2 2 3" xfId="36949" xr:uid="{00000000-0005-0000-0000-00002C950000}"/>
    <cellStyle name="Normal 60 2 2 3 2" xfId="36950" xr:uid="{00000000-0005-0000-0000-00002D950000}"/>
    <cellStyle name="Normal 60 2 2 3 2 2" xfId="36951" xr:uid="{00000000-0005-0000-0000-00002E950000}"/>
    <cellStyle name="Normal 60 2 2 3 3" xfId="36952" xr:uid="{00000000-0005-0000-0000-00002F950000}"/>
    <cellStyle name="Normal 60 2 2 4" xfId="36953" xr:uid="{00000000-0005-0000-0000-000030950000}"/>
    <cellStyle name="Normal 60 2 2 4 2" xfId="36954" xr:uid="{00000000-0005-0000-0000-000031950000}"/>
    <cellStyle name="Normal 60 2 2 4 2 2" xfId="36955" xr:uid="{00000000-0005-0000-0000-000032950000}"/>
    <cellStyle name="Normal 60 2 2 4 3" xfId="36956" xr:uid="{00000000-0005-0000-0000-000033950000}"/>
    <cellStyle name="Normal 60 2 2 5" xfId="36957" xr:uid="{00000000-0005-0000-0000-000034950000}"/>
    <cellStyle name="Normal 60 2 2 5 2" xfId="36958" xr:uid="{00000000-0005-0000-0000-000035950000}"/>
    <cellStyle name="Normal 60 2 2 5 2 2" xfId="36959" xr:uid="{00000000-0005-0000-0000-000036950000}"/>
    <cellStyle name="Normal 60 2 2 5 3" xfId="36960" xr:uid="{00000000-0005-0000-0000-000037950000}"/>
    <cellStyle name="Normal 60 2 2 6" xfId="36961" xr:uid="{00000000-0005-0000-0000-000038950000}"/>
    <cellStyle name="Normal 60 2 2 6 2" xfId="36962" xr:uid="{00000000-0005-0000-0000-000039950000}"/>
    <cellStyle name="Normal 60 2 2 6 2 2" xfId="36963" xr:uid="{00000000-0005-0000-0000-00003A950000}"/>
    <cellStyle name="Normal 60 2 2 6 3" xfId="36964" xr:uid="{00000000-0005-0000-0000-00003B950000}"/>
    <cellStyle name="Normal 60 2 2 7" xfId="36965" xr:uid="{00000000-0005-0000-0000-00003C950000}"/>
    <cellStyle name="Normal 60 2 2 7 2" xfId="36966" xr:uid="{00000000-0005-0000-0000-00003D950000}"/>
    <cellStyle name="Normal 60 2 2 8" xfId="36967" xr:uid="{00000000-0005-0000-0000-00003E950000}"/>
    <cellStyle name="Normal 60 2 2 9" xfId="58454" xr:uid="{00000000-0005-0000-0000-00003F950000}"/>
    <cellStyle name="Normal 60 2 3" xfId="36968" xr:uid="{00000000-0005-0000-0000-000040950000}"/>
    <cellStyle name="Normal 60 2 3 2" xfId="36969" xr:uid="{00000000-0005-0000-0000-000041950000}"/>
    <cellStyle name="Normal 60 2 3 2 2" xfId="36970" xr:uid="{00000000-0005-0000-0000-000042950000}"/>
    <cellStyle name="Normal 60 2 3 2 2 2" xfId="36971" xr:uid="{00000000-0005-0000-0000-000043950000}"/>
    <cellStyle name="Normal 60 2 3 2 3" xfId="36972" xr:uid="{00000000-0005-0000-0000-000044950000}"/>
    <cellStyle name="Normal 60 2 3 3" xfId="36973" xr:uid="{00000000-0005-0000-0000-000045950000}"/>
    <cellStyle name="Normal 60 2 3 3 2" xfId="36974" xr:uid="{00000000-0005-0000-0000-000046950000}"/>
    <cellStyle name="Normal 60 2 3 4" xfId="36975" xr:uid="{00000000-0005-0000-0000-000047950000}"/>
    <cellStyle name="Normal 60 2 3 5" xfId="59267" xr:uid="{00000000-0005-0000-0000-000048950000}"/>
    <cellStyle name="Normal 60 2 4" xfId="36976" xr:uid="{00000000-0005-0000-0000-000049950000}"/>
    <cellStyle name="Normal 60 2 4 2" xfId="36977" xr:uid="{00000000-0005-0000-0000-00004A950000}"/>
    <cellStyle name="Normal 60 2 4 2 2" xfId="36978" xr:uid="{00000000-0005-0000-0000-00004B950000}"/>
    <cellStyle name="Normal 60 2 4 2 2 2" xfId="36979" xr:uid="{00000000-0005-0000-0000-00004C950000}"/>
    <cellStyle name="Normal 60 2 4 2 3" xfId="36980" xr:uid="{00000000-0005-0000-0000-00004D950000}"/>
    <cellStyle name="Normal 60 2 4 3" xfId="36981" xr:uid="{00000000-0005-0000-0000-00004E950000}"/>
    <cellStyle name="Normal 60 2 4 3 2" xfId="36982" xr:uid="{00000000-0005-0000-0000-00004F950000}"/>
    <cellStyle name="Normal 60 2 4 4" xfId="36983" xr:uid="{00000000-0005-0000-0000-000050950000}"/>
    <cellStyle name="Normal 60 2 5" xfId="36984" xr:uid="{00000000-0005-0000-0000-000051950000}"/>
    <cellStyle name="Normal 60 2 5 2" xfId="36985" xr:uid="{00000000-0005-0000-0000-000052950000}"/>
    <cellStyle name="Normal 60 2 5 2 2" xfId="36986" xr:uid="{00000000-0005-0000-0000-000053950000}"/>
    <cellStyle name="Normal 60 2 5 3" xfId="36987" xr:uid="{00000000-0005-0000-0000-000054950000}"/>
    <cellStyle name="Normal 60 2 5 3 2" xfId="36988" xr:uid="{00000000-0005-0000-0000-000055950000}"/>
    <cellStyle name="Normal 60 2 5 4" xfId="36989" xr:uid="{00000000-0005-0000-0000-000056950000}"/>
    <cellStyle name="Normal 60 2 6" xfId="36990" xr:uid="{00000000-0005-0000-0000-000057950000}"/>
    <cellStyle name="Normal 60 2 6 2" xfId="36991" xr:uid="{00000000-0005-0000-0000-000058950000}"/>
    <cellStyle name="Normal 60 2 7" xfId="36992" xr:uid="{00000000-0005-0000-0000-000059950000}"/>
    <cellStyle name="Normal 60 2 7 2" xfId="36993" xr:uid="{00000000-0005-0000-0000-00005A950000}"/>
    <cellStyle name="Normal 60 2 8" xfId="36994" xr:uid="{00000000-0005-0000-0000-00005B950000}"/>
    <cellStyle name="Normal 60 2 8 2" xfId="36995" xr:uid="{00000000-0005-0000-0000-00005C950000}"/>
    <cellStyle name="Normal 60 2 9" xfId="36996" xr:uid="{00000000-0005-0000-0000-00005D950000}"/>
    <cellStyle name="Normal 60 20" xfId="36997" xr:uid="{00000000-0005-0000-0000-00005E950000}"/>
    <cellStyle name="Normal 60 20 2" xfId="36998" xr:uid="{00000000-0005-0000-0000-00005F950000}"/>
    <cellStyle name="Normal 60 20 2 2" xfId="36999" xr:uid="{00000000-0005-0000-0000-000060950000}"/>
    <cellStyle name="Normal 60 20 2 2 2" xfId="37000" xr:uid="{00000000-0005-0000-0000-000061950000}"/>
    <cellStyle name="Normal 60 20 2 3" xfId="37001" xr:uid="{00000000-0005-0000-0000-000062950000}"/>
    <cellStyle name="Normal 60 20 3" xfId="37002" xr:uid="{00000000-0005-0000-0000-000063950000}"/>
    <cellStyle name="Normal 60 20 3 2" xfId="37003" xr:uid="{00000000-0005-0000-0000-000064950000}"/>
    <cellStyle name="Normal 60 20 4" xfId="37004" xr:uid="{00000000-0005-0000-0000-000065950000}"/>
    <cellStyle name="Normal 60 21" xfId="37005" xr:uid="{00000000-0005-0000-0000-000066950000}"/>
    <cellStyle name="Normal 60 21 2" xfId="37006" xr:uid="{00000000-0005-0000-0000-000067950000}"/>
    <cellStyle name="Normal 60 21 2 2" xfId="37007" xr:uid="{00000000-0005-0000-0000-000068950000}"/>
    <cellStyle name="Normal 60 21 2 2 2" xfId="37008" xr:uid="{00000000-0005-0000-0000-000069950000}"/>
    <cellStyle name="Normal 60 21 2 3" xfId="37009" xr:uid="{00000000-0005-0000-0000-00006A950000}"/>
    <cellStyle name="Normal 60 21 3" xfId="37010" xr:uid="{00000000-0005-0000-0000-00006B950000}"/>
    <cellStyle name="Normal 60 21 3 2" xfId="37011" xr:uid="{00000000-0005-0000-0000-00006C950000}"/>
    <cellStyle name="Normal 60 21 4" xfId="37012" xr:uid="{00000000-0005-0000-0000-00006D950000}"/>
    <cellStyle name="Normal 60 22" xfId="37013" xr:uid="{00000000-0005-0000-0000-00006E950000}"/>
    <cellStyle name="Normal 60 22 2" xfId="37014" xr:uid="{00000000-0005-0000-0000-00006F950000}"/>
    <cellStyle name="Normal 60 22 2 2" xfId="37015" xr:uid="{00000000-0005-0000-0000-000070950000}"/>
    <cellStyle name="Normal 60 22 2 2 2" xfId="37016" xr:uid="{00000000-0005-0000-0000-000071950000}"/>
    <cellStyle name="Normal 60 22 2 3" xfId="37017" xr:uid="{00000000-0005-0000-0000-000072950000}"/>
    <cellStyle name="Normal 60 22 3" xfId="37018" xr:uid="{00000000-0005-0000-0000-000073950000}"/>
    <cellStyle name="Normal 60 22 3 2" xfId="37019" xr:uid="{00000000-0005-0000-0000-000074950000}"/>
    <cellStyle name="Normal 60 22 4" xfId="37020" xr:uid="{00000000-0005-0000-0000-000075950000}"/>
    <cellStyle name="Normal 60 23" xfId="37021" xr:uid="{00000000-0005-0000-0000-000076950000}"/>
    <cellStyle name="Normal 60 23 2" xfId="37022" xr:uid="{00000000-0005-0000-0000-000077950000}"/>
    <cellStyle name="Normal 60 23 2 2" xfId="37023" xr:uid="{00000000-0005-0000-0000-000078950000}"/>
    <cellStyle name="Normal 60 23 2 2 2" xfId="37024" xr:uid="{00000000-0005-0000-0000-000079950000}"/>
    <cellStyle name="Normal 60 23 2 3" xfId="37025" xr:uid="{00000000-0005-0000-0000-00007A950000}"/>
    <cellStyle name="Normal 60 23 3" xfId="37026" xr:uid="{00000000-0005-0000-0000-00007B950000}"/>
    <cellStyle name="Normal 60 23 3 2" xfId="37027" xr:uid="{00000000-0005-0000-0000-00007C950000}"/>
    <cellStyle name="Normal 60 23 4" xfId="37028" xr:uid="{00000000-0005-0000-0000-00007D950000}"/>
    <cellStyle name="Normal 60 24" xfId="37029" xr:uid="{00000000-0005-0000-0000-00007E950000}"/>
    <cellStyle name="Normal 60 24 2" xfId="37030" xr:uid="{00000000-0005-0000-0000-00007F950000}"/>
    <cellStyle name="Normal 60 24 2 2" xfId="37031" xr:uid="{00000000-0005-0000-0000-000080950000}"/>
    <cellStyle name="Normal 60 24 2 2 2" xfId="37032" xr:uid="{00000000-0005-0000-0000-000081950000}"/>
    <cellStyle name="Normal 60 24 2 3" xfId="37033" xr:uid="{00000000-0005-0000-0000-000082950000}"/>
    <cellStyle name="Normal 60 24 3" xfId="37034" xr:uid="{00000000-0005-0000-0000-000083950000}"/>
    <cellStyle name="Normal 60 24 3 2" xfId="37035" xr:uid="{00000000-0005-0000-0000-000084950000}"/>
    <cellStyle name="Normal 60 24 4" xfId="37036" xr:uid="{00000000-0005-0000-0000-000085950000}"/>
    <cellStyle name="Normal 60 25" xfId="37037" xr:uid="{00000000-0005-0000-0000-000086950000}"/>
    <cellStyle name="Normal 60 25 2" xfId="37038" xr:uid="{00000000-0005-0000-0000-000087950000}"/>
    <cellStyle name="Normal 60 25 2 2" xfId="37039" xr:uid="{00000000-0005-0000-0000-000088950000}"/>
    <cellStyle name="Normal 60 25 2 2 2" xfId="37040" xr:uid="{00000000-0005-0000-0000-000089950000}"/>
    <cellStyle name="Normal 60 25 2 3" xfId="37041" xr:uid="{00000000-0005-0000-0000-00008A950000}"/>
    <cellStyle name="Normal 60 25 3" xfId="37042" xr:uid="{00000000-0005-0000-0000-00008B950000}"/>
    <cellStyle name="Normal 60 25 3 2" xfId="37043" xr:uid="{00000000-0005-0000-0000-00008C950000}"/>
    <cellStyle name="Normal 60 25 4" xfId="37044" xr:uid="{00000000-0005-0000-0000-00008D950000}"/>
    <cellStyle name="Normal 60 26" xfId="37045" xr:uid="{00000000-0005-0000-0000-00008E950000}"/>
    <cellStyle name="Normal 60 26 2" xfId="37046" xr:uid="{00000000-0005-0000-0000-00008F950000}"/>
    <cellStyle name="Normal 60 26 2 2" xfId="37047" xr:uid="{00000000-0005-0000-0000-000090950000}"/>
    <cellStyle name="Normal 60 26 2 2 2" xfId="37048" xr:uid="{00000000-0005-0000-0000-000091950000}"/>
    <cellStyle name="Normal 60 26 2 3" xfId="37049" xr:uid="{00000000-0005-0000-0000-000092950000}"/>
    <cellStyle name="Normal 60 26 3" xfId="37050" xr:uid="{00000000-0005-0000-0000-000093950000}"/>
    <cellStyle name="Normal 60 26 3 2" xfId="37051" xr:uid="{00000000-0005-0000-0000-000094950000}"/>
    <cellStyle name="Normal 60 26 4" xfId="37052" xr:uid="{00000000-0005-0000-0000-000095950000}"/>
    <cellStyle name="Normal 60 27" xfId="37053" xr:uid="{00000000-0005-0000-0000-000096950000}"/>
    <cellStyle name="Normal 60 27 2" xfId="37054" xr:uid="{00000000-0005-0000-0000-000097950000}"/>
    <cellStyle name="Normal 60 27 2 2" xfId="37055" xr:uid="{00000000-0005-0000-0000-000098950000}"/>
    <cellStyle name="Normal 60 27 2 2 2" xfId="37056" xr:uid="{00000000-0005-0000-0000-000099950000}"/>
    <cellStyle name="Normal 60 27 2 3" xfId="37057" xr:uid="{00000000-0005-0000-0000-00009A950000}"/>
    <cellStyle name="Normal 60 27 3" xfId="37058" xr:uid="{00000000-0005-0000-0000-00009B950000}"/>
    <cellStyle name="Normal 60 27 3 2" xfId="37059" xr:uid="{00000000-0005-0000-0000-00009C950000}"/>
    <cellStyle name="Normal 60 27 4" xfId="37060" xr:uid="{00000000-0005-0000-0000-00009D950000}"/>
    <cellStyle name="Normal 60 28" xfId="37061" xr:uid="{00000000-0005-0000-0000-00009E950000}"/>
    <cellStyle name="Normal 60 28 2" xfId="37062" xr:uid="{00000000-0005-0000-0000-00009F950000}"/>
    <cellStyle name="Normal 60 28 2 2" xfId="37063" xr:uid="{00000000-0005-0000-0000-0000A0950000}"/>
    <cellStyle name="Normal 60 28 2 2 2" xfId="37064" xr:uid="{00000000-0005-0000-0000-0000A1950000}"/>
    <cellStyle name="Normal 60 28 2 3" xfId="37065" xr:uid="{00000000-0005-0000-0000-0000A2950000}"/>
    <cellStyle name="Normal 60 28 3" xfId="37066" xr:uid="{00000000-0005-0000-0000-0000A3950000}"/>
    <cellStyle name="Normal 60 28 3 2" xfId="37067" xr:uid="{00000000-0005-0000-0000-0000A4950000}"/>
    <cellStyle name="Normal 60 28 4" xfId="37068" xr:uid="{00000000-0005-0000-0000-0000A5950000}"/>
    <cellStyle name="Normal 60 29" xfId="37069" xr:uid="{00000000-0005-0000-0000-0000A6950000}"/>
    <cellStyle name="Normal 60 29 2" xfId="37070" xr:uid="{00000000-0005-0000-0000-0000A7950000}"/>
    <cellStyle name="Normal 60 29 2 2" xfId="37071" xr:uid="{00000000-0005-0000-0000-0000A8950000}"/>
    <cellStyle name="Normal 60 29 2 2 2" xfId="37072" xr:uid="{00000000-0005-0000-0000-0000A9950000}"/>
    <cellStyle name="Normal 60 29 2 3" xfId="37073" xr:uid="{00000000-0005-0000-0000-0000AA950000}"/>
    <cellStyle name="Normal 60 29 3" xfId="37074" xr:uid="{00000000-0005-0000-0000-0000AB950000}"/>
    <cellStyle name="Normal 60 29 3 2" xfId="37075" xr:uid="{00000000-0005-0000-0000-0000AC950000}"/>
    <cellStyle name="Normal 60 29 4" xfId="37076" xr:uid="{00000000-0005-0000-0000-0000AD950000}"/>
    <cellStyle name="Normal 60 3" xfId="37077" xr:uid="{00000000-0005-0000-0000-0000AE950000}"/>
    <cellStyle name="Normal 60 3 2" xfId="37078" xr:uid="{00000000-0005-0000-0000-0000AF950000}"/>
    <cellStyle name="Normal 60 3 2 2" xfId="37079" xr:uid="{00000000-0005-0000-0000-0000B0950000}"/>
    <cellStyle name="Normal 60 3 2 2 2" xfId="37080" xr:uid="{00000000-0005-0000-0000-0000B1950000}"/>
    <cellStyle name="Normal 60 3 2 2 3" xfId="59270" xr:uid="{00000000-0005-0000-0000-0000B2950000}"/>
    <cellStyle name="Normal 60 3 2 3" xfId="37081" xr:uid="{00000000-0005-0000-0000-0000B3950000}"/>
    <cellStyle name="Normal 60 3 2 4" xfId="58585" xr:uid="{00000000-0005-0000-0000-0000B4950000}"/>
    <cellStyle name="Normal 60 3 3" xfId="37082" xr:uid="{00000000-0005-0000-0000-0000B5950000}"/>
    <cellStyle name="Normal 60 3 3 2" xfId="37083" xr:uid="{00000000-0005-0000-0000-0000B6950000}"/>
    <cellStyle name="Normal 60 3 3 3" xfId="59269" xr:uid="{00000000-0005-0000-0000-0000B7950000}"/>
    <cellStyle name="Normal 60 3 4" xfId="37084" xr:uid="{00000000-0005-0000-0000-0000B8950000}"/>
    <cellStyle name="Normal 60 3 5" xfId="58226" xr:uid="{00000000-0005-0000-0000-0000B9950000}"/>
    <cellStyle name="Normal 60 30" xfId="37085" xr:uid="{00000000-0005-0000-0000-0000BA950000}"/>
    <cellStyle name="Normal 60 30 2" xfId="37086" xr:uid="{00000000-0005-0000-0000-0000BB950000}"/>
    <cellStyle name="Normal 60 30 2 2" xfId="37087" xr:uid="{00000000-0005-0000-0000-0000BC950000}"/>
    <cellStyle name="Normal 60 30 2 2 2" xfId="37088" xr:uid="{00000000-0005-0000-0000-0000BD950000}"/>
    <cellStyle name="Normal 60 30 2 3" xfId="37089" xr:uid="{00000000-0005-0000-0000-0000BE950000}"/>
    <cellStyle name="Normal 60 30 3" xfId="37090" xr:uid="{00000000-0005-0000-0000-0000BF950000}"/>
    <cellStyle name="Normal 60 30 3 2" xfId="37091" xr:uid="{00000000-0005-0000-0000-0000C0950000}"/>
    <cellStyle name="Normal 60 30 4" xfId="37092" xr:uid="{00000000-0005-0000-0000-0000C1950000}"/>
    <cellStyle name="Normal 60 31" xfId="37093" xr:uid="{00000000-0005-0000-0000-0000C2950000}"/>
    <cellStyle name="Normal 60 31 2" xfId="37094" xr:uid="{00000000-0005-0000-0000-0000C3950000}"/>
    <cellStyle name="Normal 60 31 2 2" xfId="37095" xr:uid="{00000000-0005-0000-0000-0000C4950000}"/>
    <cellStyle name="Normal 60 31 2 2 2" xfId="37096" xr:uid="{00000000-0005-0000-0000-0000C5950000}"/>
    <cellStyle name="Normal 60 31 2 3" xfId="37097" xr:uid="{00000000-0005-0000-0000-0000C6950000}"/>
    <cellStyle name="Normal 60 31 3" xfId="37098" xr:uid="{00000000-0005-0000-0000-0000C7950000}"/>
    <cellStyle name="Normal 60 31 3 2" xfId="37099" xr:uid="{00000000-0005-0000-0000-0000C8950000}"/>
    <cellStyle name="Normal 60 31 4" xfId="37100" xr:uid="{00000000-0005-0000-0000-0000C9950000}"/>
    <cellStyle name="Normal 60 32" xfId="37101" xr:uid="{00000000-0005-0000-0000-0000CA950000}"/>
    <cellStyle name="Normal 60 32 2" xfId="37102" xr:uid="{00000000-0005-0000-0000-0000CB950000}"/>
    <cellStyle name="Normal 60 32 2 2" xfId="37103" xr:uid="{00000000-0005-0000-0000-0000CC950000}"/>
    <cellStyle name="Normal 60 32 2 2 2" xfId="37104" xr:uid="{00000000-0005-0000-0000-0000CD950000}"/>
    <cellStyle name="Normal 60 32 2 3" xfId="37105" xr:uid="{00000000-0005-0000-0000-0000CE950000}"/>
    <cellStyle name="Normal 60 32 3" xfId="37106" xr:uid="{00000000-0005-0000-0000-0000CF950000}"/>
    <cellStyle name="Normal 60 32 3 2" xfId="37107" xr:uid="{00000000-0005-0000-0000-0000D0950000}"/>
    <cellStyle name="Normal 60 32 4" xfId="37108" xr:uid="{00000000-0005-0000-0000-0000D1950000}"/>
    <cellStyle name="Normal 60 33" xfId="37109" xr:uid="{00000000-0005-0000-0000-0000D2950000}"/>
    <cellStyle name="Normal 60 33 2" xfId="37110" xr:uid="{00000000-0005-0000-0000-0000D3950000}"/>
    <cellStyle name="Normal 60 33 2 2" xfId="37111" xr:uid="{00000000-0005-0000-0000-0000D4950000}"/>
    <cellStyle name="Normal 60 33 2 2 2" xfId="37112" xr:uid="{00000000-0005-0000-0000-0000D5950000}"/>
    <cellStyle name="Normal 60 33 2 3" xfId="37113" xr:uid="{00000000-0005-0000-0000-0000D6950000}"/>
    <cellStyle name="Normal 60 33 3" xfId="37114" xr:uid="{00000000-0005-0000-0000-0000D7950000}"/>
    <cellStyle name="Normal 60 33 3 2" xfId="37115" xr:uid="{00000000-0005-0000-0000-0000D8950000}"/>
    <cellStyle name="Normal 60 33 4" xfId="37116" xr:uid="{00000000-0005-0000-0000-0000D9950000}"/>
    <cellStyle name="Normal 60 34" xfId="37117" xr:uid="{00000000-0005-0000-0000-0000DA950000}"/>
    <cellStyle name="Normal 60 34 2" xfId="37118" xr:uid="{00000000-0005-0000-0000-0000DB950000}"/>
    <cellStyle name="Normal 60 34 2 2" xfId="37119" xr:uid="{00000000-0005-0000-0000-0000DC950000}"/>
    <cellStyle name="Normal 60 34 2 2 2" xfId="37120" xr:uid="{00000000-0005-0000-0000-0000DD950000}"/>
    <cellStyle name="Normal 60 34 2 3" xfId="37121" xr:uid="{00000000-0005-0000-0000-0000DE950000}"/>
    <cellStyle name="Normal 60 34 3" xfId="37122" xr:uid="{00000000-0005-0000-0000-0000DF950000}"/>
    <cellStyle name="Normal 60 34 3 2" xfId="37123" xr:uid="{00000000-0005-0000-0000-0000E0950000}"/>
    <cellStyle name="Normal 60 34 4" xfId="37124" xr:uid="{00000000-0005-0000-0000-0000E1950000}"/>
    <cellStyle name="Normal 60 35" xfId="37125" xr:uid="{00000000-0005-0000-0000-0000E2950000}"/>
    <cellStyle name="Normal 60 35 2" xfId="37126" xr:uid="{00000000-0005-0000-0000-0000E3950000}"/>
    <cellStyle name="Normal 60 35 2 2" xfId="37127" xr:uid="{00000000-0005-0000-0000-0000E4950000}"/>
    <cellStyle name="Normal 60 35 2 2 2" xfId="37128" xr:uid="{00000000-0005-0000-0000-0000E5950000}"/>
    <cellStyle name="Normal 60 35 2 3" xfId="37129" xr:uid="{00000000-0005-0000-0000-0000E6950000}"/>
    <cellStyle name="Normal 60 35 3" xfId="37130" xr:uid="{00000000-0005-0000-0000-0000E7950000}"/>
    <cellStyle name="Normal 60 35 3 2" xfId="37131" xr:uid="{00000000-0005-0000-0000-0000E8950000}"/>
    <cellStyle name="Normal 60 35 4" xfId="37132" xr:uid="{00000000-0005-0000-0000-0000E9950000}"/>
    <cellStyle name="Normal 60 36" xfId="37133" xr:uid="{00000000-0005-0000-0000-0000EA950000}"/>
    <cellStyle name="Normal 60 36 2" xfId="37134" xr:uid="{00000000-0005-0000-0000-0000EB950000}"/>
    <cellStyle name="Normal 60 36 2 2" xfId="37135" xr:uid="{00000000-0005-0000-0000-0000EC950000}"/>
    <cellStyle name="Normal 60 36 2 2 2" xfId="37136" xr:uid="{00000000-0005-0000-0000-0000ED950000}"/>
    <cellStyle name="Normal 60 36 2 3" xfId="37137" xr:uid="{00000000-0005-0000-0000-0000EE950000}"/>
    <cellStyle name="Normal 60 36 3" xfId="37138" xr:uid="{00000000-0005-0000-0000-0000EF950000}"/>
    <cellStyle name="Normal 60 36 3 2" xfId="37139" xr:uid="{00000000-0005-0000-0000-0000F0950000}"/>
    <cellStyle name="Normal 60 36 4" xfId="37140" xr:uid="{00000000-0005-0000-0000-0000F1950000}"/>
    <cellStyle name="Normal 60 37" xfId="37141" xr:uid="{00000000-0005-0000-0000-0000F2950000}"/>
    <cellStyle name="Normal 60 37 2" xfId="37142" xr:uid="{00000000-0005-0000-0000-0000F3950000}"/>
    <cellStyle name="Normal 60 37 2 2" xfId="37143" xr:uid="{00000000-0005-0000-0000-0000F4950000}"/>
    <cellStyle name="Normal 60 37 2 2 2" xfId="37144" xr:uid="{00000000-0005-0000-0000-0000F5950000}"/>
    <cellStyle name="Normal 60 37 2 3" xfId="37145" xr:uid="{00000000-0005-0000-0000-0000F6950000}"/>
    <cellStyle name="Normal 60 37 3" xfId="37146" xr:uid="{00000000-0005-0000-0000-0000F7950000}"/>
    <cellStyle name="Normal 60 37 3 2" xfId="37147" xr:uid="{00000000-0005-0000-0000-0000F8950000}"/>
    <cellStyle name="Normal 60 37 4" xfId="37148" xr:uid="{00000000-0005-0000-0000-0000F9950000}"/>
    <cellStyle name="Normal 60 38" xfId="37149" xr:uid="{00000000-0005-0000-0000-0000FA950000}"/>
    <cellStyle name="Normal 60 38 2" xfId="37150" xr:uid="{00000000-0005-0000-0000-0000FB950000}"/>
    <cellStyle name="Normal 60 38 2 2" xfId="37151" xr:uid="{00000000-0005-0000-0000-0000FC950000}"/>
    <cellStyle name="Normal 60 38 2 2 2" xfId="37152" xr:uid="{00000000-0005-0000-0000-0000FD950000}"/>
    <cellStyle name="Normal 60 38 2 3" xfId="37153" xr:uid="{00000000-0005-0000-0000-0000FE950000}"/>
    <cellStyle name="Normal 60 38 3" xfId="37154" xr:uid="{00000000-0005-0000-0000-0000FF950000}"/>
    <cellStyle name="Normal 60 38 3 2" xfId="37155" xr:uid="{00000000-0005-0000-0000-000000960000}"/>
    <cellStyle name="Normal 60 38 4" xfId="37156" xr:uid="{00000000-0005-0000-0000-000001960000}"/>
    <cellStyle name="Normal 60 39" xfId="37157" xr:uid="{00000000-0005-0000-0000-000002960000}"/>
    <cellStyle name="Normal 60 39 2" xfId="37158" xr:uid="{00000000-0005-0000-0000-000003960000}"/>
    <cellStyle name="Normal 60 39 2 2" xfId="37159" xr:uid="{00000000-0005-0000-0000-000004960000}"/>
    <cellStyle name="Normal 60 39 2 2 2" xfId="37160" xr:uid="{00000000-0005-0000-0000-000005960000}"/>
    <cellStyle name="Normal 60 39 2 3" xfId="37161" xr:uid="{00000000-0005-0000-0000-000006960000}"/>
    <cellStyle name="Normal 60 39 3" xfId="37162" xr:uid="{00000000-0005-0000-0000-000007960000}"/>
    <cellStyle name="Normal 60 39 3 2" xfId="37163" xr:uid="{00000000-0005-0000-0000-000008960000}"/>
    <cellStyle name="Normal 60 39 4" xfId="37164" xr:uid="{00000000-0005-0000-0000-000009960000}"/>
    <cellStyle name="Normal 60 4" xfId="37165" xr:uid="{00000000-0005-0000-0000-00000A960000}"/>
    <cellStyle name="Normal 60 4 2" xfId="37166" xr:uid="{00000000-0005-0000-0000-00000B960000}"/>
    <cellStyle name="Normal 60 4 2 2" xfId="37167" xr:uid="{00000000-0005-0000-0000-00000C960000}"/>
    <cellStyle name="Normal 60 4 2 2 2" xfId="37168" xr:uid="{00000000-0005-0000-0000-00000D960000}"/>
    <cellStyle name="Normal 60 4 2 3" xfId="37169" xr:uid="{00000000-0005-0000-0000-00000E960000}"/>
    <cellStyle name="Normal 60 4 2 4" xfId="59271" xr:uid="{00000000-0005-0000-0000-00000F960000}"/>
    <cellStyle name="Normal 60 4 3" xfId="37170" xr:uid="{00000000-0005-0000-0000-000010960000}"/>
    <cellStyle name="Normal 60 4 3 2" xfId="37171" xr:uid="{00000000-0005-0000-0000-000011960000}"/>
    <cellStyle name="Normal 60 4 4" xfId="37172" xr:uid="{00000000-0005-0000-0000-000012960000}"/>
    <cellStyle name="Normal 60 4 5" xfId="58340" xr:uid="{00000000-0005-0000-0000-000013960000}"/>
    <cellStyle name="Normal 60 40" xfId="37173" xr:uid="{00000000-0005-0000-0000-000014960000}"/>
    <cellStyle name="Normal 60 40 2" xfId="37174" xr:uid="{00000000-0005-0000-0000-000015960000}"/>
    <cellStyle name="Normal 60 40 2 2" xfId="37175" xr:uid="{00000000-0005-0000-0000-000016960000}"/>
    <cellStyle name="Normal 60 40 2 2 2" xfId="37176" xr:uid="{00000000-0005-0000-0000-000017960000}"/>
    <cellStyle name="Normal 60 40 2 3" xfId="37177" xr:uid="{00000000-0005-0000-0000-000018960000}"/>
    <cellStyle name="Normal 60 40 3" xfId="37178" xr:uid="{00000000-0005-0000-0000-000019960000}"/>
    <cellStyle name="Normal 60 40 3 2" xfId="37179" xr:uid="{00000000-0005-0000-0000-00001A960000}"/>
    <cellStyle name="Normal 60 40 4" xfId="37180" xr:uid="{00000000-0005-0000-0000-00001B960000}"/>
    <cellStyle name="Normal 60 41" xfId="37181" xr:uid="{00000000-0005-0000-0000-00001C960000}"/>
    <cellStyle name="Normal 60 41 2" xfId="37182" xr:uid="{00000000-0005-0000-0000-00001D960000}"/>
    <cellStyle name="Normal 60 41 2 2" xfId="37183" xr:uid="{00000000-0005-0000-0000-00001E960000}"/>
    <cellStyle name="Normal 60 41 2 2 2" xfId="37184" xr:uid="{00000000-0005-0000-0000-00001F960000}"/>
    <cellStyle name="Normal 60 41 2 3" xfId="37185" xr:uid="{00000000-0005-0000-0000-000020960000}"/>
    <cellStyle name="Normal 60 41 3" xfId="37186" xr:uid="{00000000-0005-0000-0000-000021960000}"/>
    <cellStyle name="Normal 60 41 3 2" xfId="37187" xr:uid="{00000000-0005-0000-0000-000022960000}"/>
    <cellStyle name="Normal 60 41 4" xfId="37188" xr:uid="{00000000-0005-0000-0000-000023960000}"/>
    <cellStyle name="Normal 60 42" xfId="37189" xr:uid="{00000000-0005-0000-0000-000024960000}"/>
    <cellStyle name="Normal 60 42 2" xfId="37190" xr:uid="{00000000-0005-0000-0000-000025960000}"/>
    <cellStyle name="Normal 60 42 2 2" xfId="37191" xr:uid="{00000000-0005-0000-0000-000026960000}"/>
    <cellStyle name="Normal 60 42 2 2 2" xfId="37192" xr:uid="{00000000-0005-0000-0000-000027960000}"/>
    <cellStyle name="Normal 60 42 2 3" xfId="37193" xr:uid="{00000000-0005-0000-0000-000028960000}"/>
    <cellStyle name="Normal 60 42 3" xfId="37194" xr:uid="{00000000-0005-0000-0000-000029960000}"/>
    <cellStyle name="Normal 60 42 3 2" xfId="37195" xr:uid="{00000000-0005-0000-0000-00002A960000}"/>
    <cellStyle name="Normal 60 42 4" xfId="37196" xr:uid="{00000000-0005-0000-0000-00002B960000}"/>
    <cellStyle name="Normal 60 43" xfId="37197" xr:uid="{00000000-0005-0000-0000-00002C960000}"/>
    <cellStyle name="Normal 60 43 2" xfId="37198" xr:uid="{00000000-0005-0000-0000-00002D960000}"/>
    <cellStyle name="Normal 60 43 2 2" xfId="37199" xr:uid="{00000000-0005-0000-0000-00002E960000}"/>
    <cellStyle name="Normal 60 43 2 2 2" xfId="37200" xr:uid="{00000000-0005-0000-0000-00002F960000}"/>
    <cellStyle name="Normal 60 43 2 3" xfId="37201" xr:uid="{00000000-0005-0000-0000-000030960000}"/>
    <cellStyle name="Normal 60 43 3" xfId="37202" xr:uid="{00000000-0005-0000-0000-000031960000}"/>
    <cellStyle name="Normal 60 43 3 2" xfId="37203" xr:uid="{00000000-0005-0000-0000-000032960000}"/>
    <cellStyle name="Normal 60 43 4" xfId="37204" xr:uid="{00000000-0005-0000-0000-000033960000}"/>
    <cellStyle name="Normal 60 44" xfId="37205" xr:uid="{00000000-0005-0000-0000-000034960000}"/>
    <cellStyle name="Normal 60 44 2" xfId="37206" xr:uid="{00000000-0005-0000-0000-000035960000}"/>
    <cellStyle name="Normal 60 44 2 2" xfId="37207" xr:uid="{00000000-0005-0000-0000-000036960000}"/>
    <cellStyle name="Normal 60 44 2 2 2" xfId="37208" xr:uid="{00000000-0005-0000-0000-000037960000}"/>
    <cellStyle name="Normal 60 44 2 3" xfId="37209" xr:uid="{00000000-0005-0000-0000-000038960000}"/>
    <cellStyle name="Normal 60 44 3" xfId="37210" xr:uid="{00000000-0005-0000-0000-000039960000}"/>
    <cellStyle name="Normal 60 44 3 2" xfId="37211" xr:uid="{00000000-0005-0000-0000-00003A960000}"/>
    <cellStyle name="Normal 60 44 4" xfId="37212" xr:uid="{00000000-0005-0000-0000-00003B960000}"/>
    <cellStyle name="Normal 60 45" xfId="37213" xr:uid="{00000000-0005-0000-0000-00003C960000}"/>
    <cellStyle name="Normal 60 45 2" xfId="37214" xr:uid="{00000000-0005-0000-0000-00003D960000}"/>
    <cellStyle name="Normal 60 45 2 2" xfId="37215" xr:uid="{00000000-0005-0000-0000-00003E960000}"/>
    <cellStyle name="Normal 60 45 2 2 2" xfId="37216" xr:uid="{00000000-0005-0000-0000-00003F960000}"/>
    <cellStyle name="Normal 60 45 2 3" xfId="37217" xr:uid="{00000000-0005-0000-0000-000040960000}"/>
    <cellStyle name="Normal 60 45 3" xfId="37218" xr:uid="{00000000-0005-0000-0000-000041960000}"/>
    <cellStyle name="Normal 60 45 3 2" xfId="37219" xr:uid="{00000000-0005-0000-0000-000042960000}"/>
    <cellStyle name="Normal 60 45 4" xfId="37220" xr:uid="{00000000-0005-0000-0000-000043960000}"/>
    <cellStyle name="Normal 60 46" xfId="37221" xr:uid="{00000000-0005-0000-0000-000044960000}"/>
    <cellStyle name="Normal 60 46 2" xfId="37222" xr:uid="{00000000-0005-0000-0000-000045960000}"/>
    <cellStyle name="Normal 60 46 2 2" xfId="37223" xr:uid="{00000000-0005-0000-0000-000046960000}"/>
    <cellStyle name="Normal 60 46 2 2 2" xfId="37224" xr:uid="{00000000-0005-0000-0000-000047960000}"/>
    <cellStyle name="Normal 60 46 2 3" xfId="37225" xr:uid="{00000000-0005-0000-0000-000048960000}"/>
    <cellStyle name="Normal 60 46 3" xfId="37226" xr:uid="{00000000-0005-0000-0000-000049960000}"/>
    <cellStyle name="Normal 60 46 3 2" xfId="37227" xr:uid="{00000000-0005-0000-0000-00004A960000}"/>
    <cellStyle name="Normal 60 46 4" xfId="37228" xr:uid="{00000000-0005-0000-0000-00004B960000}"/>
    <cellStyle name="Normal 60 47" xfId="37229" xr:uid="{00000000-0005-0000-0000-00004C960000}"/>
    <cellStyle name="Normal 60 47 2" xfId="37230" xr:uid="{00000000-0005-0000-0000-00004D960000}"/>
    <cellStyle name="Normal 60 47 2 2" xfId="37231" xr:uid="{00000000-0005-0000-0000-00004E960000}"/>
    <cellStyle name="Normal 60 47 2 2 2" xfId="37232" xr:uid="{00000000-0005-0000-0000-00004F960000}"/>
    <cellStyle name="Normal 60 47 2 3" xfId="37233" xr:uid="{00000000-0005-0000-0000-000050960000}"/>
    <cellStyle name="Normal 60 47 2 3 2" xfId="37234" xr:uid="{00000000-0005-0000-0000-000051960000}"/>
    <cellStyle name="Normal 60 47 2 4" xfId="37235" xr:uid="{00000000-0005-0000-0000-000052960000}"/>
    <cellStyle name="Normal 60 47 3" xfId="37236" xr:uid="{00000000-0005-0000-0000-000053960000}"/>
    <cellStyle name="Normal 60 47 3 2" xfId="37237" xr:uid="{00000000-0005-0000-0000-000054960000}"/>
    <cellStyle name="Normal 60 47 4" xfId="37238" xr:uid="{00000000-0005-0000-0000-000055960000}"/>
    <cellStyle name="Normal 60 47 4 2" xfId="37239" xr:uid="{00000000-0005-0000-0000-000056960000}"/>
    <cellStyle name="Normal 60 47 5" xfId="37240" xr:uid="{00000000-0005-0000-0000-000057960000}"/>
    <cellStyle name="Normal 60 47 5 2" xfId="37241" xr:uid="{00000000-0005-0000-0000-000058960000}"/>
    <cellStyle name="Normal 60 47 6" xfId="37242" xr:uid="{00000000-0005-0000-0000-000059960000}"/>
    <cellStyle name="Normal 60 47 6 2" xfId="37243" xr:uid="{00000000-0005-0000-0000-00005A960000}"/>
    <cellStyle name="Normal 60 47 7" xfId="37244" xr:uid="{00000000-0005-0000-0000-00005B960000}"/>
    <cellStyle name="Normal 60 48" xfId="37245" xr:uid="{00000000-0005-0000-0000-00005C960000}"/>
    <cellStyle name="Normal 60 48 2" xfId="37246" xr:uid="{00000000-0005-0000-0000-00005D960000}"/>
    <cellStyle name="Normal 60 49" xfId="37247" xr:uid="{00000000-0005-0000-0000-00005E960000}"/>
    <cellStyle name="Normal 60 49 2" xfId="37248" xr:uid="{00000000-0005-0000-0000-00005F960000}"/>
    <cellStyle name="Normal 60 49 2 2" xfId="37249" xr:uid="{00000000-0005-0000-0000-000060960000}"/>
    <cellStyle name="Normal 60 49 2 2 2" xfId="37250" xr:uid="{00000000-0005-0000-0000-000061960000}"/>
    <cellStyle name="Normal 60 49 2 3" xfId="37251" xr:uid="{00000000-0005-0000-0000-000062960000}"/>
    <cellStyle name="Normal 60 49 3" xfId="37252" xr:uid="{00000000-0005-0000-0000-000063960000}"/>
    <cellStyle name="Normal 60 5" xfId="37253" xr:uid="{00000000-0005-0000-0000-000064960000}"/>
    <cellStyle name="Normal 60 5 2" xfId="37254" xr:uid="{00000000-0005-0000-0000-000065960000}"/>
    <cellStyle name="Normal 60 5 2 2" xfId="37255" xr:uid="{00000000-0005-0000-0000-000066960000}"/>
    <cellStyle name="Normal 60 5 2 2 2" xfId="37256" xr:uid="{00000000-0005-0000-0000-000067960000}"/>
    <cellStyle name="Normal 60 5 2 3" xfId="37257" xr:uid="{00000000-0005-0000-0000-000068960000}"/>
    <cellStyle name="Normal 60 5 3" xfId="37258" xr:uid="{00000000-0005-0000-0000-000069960000}"/>
    <cellStyle name="Normal 60 5 3 2" xfId="37259" xr:uid="{00000000-0005-0000-0000-00006A960000}"/>
    <cellStyle name="Normal 60 5 4" xfId="37260" xr:uid="{00000000-0005-0000-0000-00006B960000}"/>
    <cellStyle name="Normal 60 5 5" xfId="59266" xr:uid="{00000000-0005-0000-0000-00006C960000}"/>
    <cellStyle name="Normal 60 50" xfId="37261" xr:uid="{00000000-0005-0000-0000-00006D960000}"/>
    <cellStyle name="Normal 60 50 2" xfId="37262" xr:uid="{00000000-0005-0000-0000-00006E960000}"/>
    <cellStyle name="Normal 60 50 2 2" xfId="37263" xr:uid="{00000000-0005-0000-0000-00006F960000}"/>
    <cellStyle name="Normal 60 50 3" xfId="37264" xr:uid="{00000000-0005-0000-0000-000070960000}"/>
    <cellStyle name="Normal 60 51" xfId="37265" xr:uid="{00000000-0005-0000-0000-000071960000}"/>
    <cellStyle name="Normal 60 51 2" xfId="37266" xr:uid="{00000000-0005-0000-0000-000072960000}"/>
    <cellStyle name="Normal 60 51 2 2" xfId="37267" xr:uid="{00000000-0005-0000-0000-000073960000}"/>
    <cellStyle name="Normal 60 51 3" xfId="37268" xr:uid="{00000000-0005-0000-0000-000074960000}"/>
    <cellStyle name="Normal 60 52" xfId="37269" xr:uid="{00000000-0005-0000-0000-000075960000}"/>
    <cellStyle name="Normal 60 52 2" xfId="37270" xr:uid="{00000000-0005-0000-0000-000076960000}"/>
    <cellStyle name="Normal 60 52 2 2" xfId="37271" xr:uid="{00000000-0005-0000-0000-000077960000}"/>
    <cellStyle name="Normal 60 52 3" xfId="37272" xr:uid="{00000000-0005-0000-0000-000078960000}"/>
    <cellStyle name="Normal 60 53" xfId="37273" xr:uid="{00000000-0005-0000-0000-000079960000}"/>
    <cellStyle name="Normal 60 53 2" xfId="37274" xr:uid="{00000000-0005-0000-0000-00007A960000}"/>
    <cellStyle name="Normal 60 54" xfId="37275" xr:uid="{00000000-0005-0000-0000-00007B960000}"/>
    <cellStyle name="Normal 60 54 2" xfId="37276" xr:uid="{00000000-0005-0000-0000-00007C960000}"/>
    <cellStyle name="Normal 60 55" xfId="37277" xr:uid="{00000000-0005-0000-0000-00007D960000}"/>
    <cellStyle name="Normal 60 56" xfId="37278" xr:uid="{00000000-0005-0000-0000-00007E960000}"/>
    <cellStyle name="Normal 60 6" xfId="37279" xr:uid="{00000000-0005-0000-0000-00007F960000}"/>
    <cellStyle name="Normal 60 6 2" xfId="37280" xr:uid="{00000000-0005-0000-0000-000080960000}"/>
    <cellStyle name="Normal 60 6 2 2" xfId="37281" xr:uid="{00000000-0005-0000-0000-000081960000}"/>
    <cellStyle name="Normal 60 6 2 2 2" xfId="37282" xr:uid="{00000000-0005-0000-0000-000082960000}"/>
    <cellStyle name="Normal 60 6 2 3" xfId="37283" xr:uid="{00000000-0005-0000-0000-000083960000}"/>
    <cellStyle name="Normal 60 6 3" xfId="37284" xr:uid="{00000000-0005-0000-0000-000084960000}"/>
    <cellStyle name="Normal 60 6 3 2" xfId="37285" xr:uid="{00000000-0005-0000-0000-000085960000}"/>
    <cellStyle name="Normal 60 6 4" xfId="37286" xr:uid="{00000000-0005-0000-0000-000086960000}"/>
    <cellStyle name="Normal 60 7" xfId="37287" xr:uid="{00000000-0005-0000-0000-000087960000}"/>
    <cellStyle name="Normal 60 7 2" xfId="37288" xr:uid="{00000000-0005-0000-0000-000088960000}"/>
    <cellStyle name="Normal 60 7 2 2" xfId="37289" xr:uid="{00000000-0005-0000-0000-000089960000}"/>
    <cellStyle name="Normal 60 7 2 2 2" xfId="37290" xr:uid="{00000000-0005-0000-0000-00008A960000}"/>
    <cellStyle name="Normal 60 7 2 3" xfId="37291" xr:uid="{00000000-0005-0000-0000-00008B960000}"/>
    <cellStyle name="Normal 60 7 3" xfId="37292" xr:uid="{00000000-0005-0000-0000-00008C960000}"/>
    <cellStyle name="Normal 60 7 3 2" xfId="37293" xr:uid="{00000000-0005-0000-0000-00008D960000}"/>
    <cellStyle name="Normal 60 7 4" xfId="37294" xr:uid="{00000000-0005-0000-0000-00008E960000}"/>
    <cellStyle name="Normal 60 8" xfId="37295" xr:uid="{00000000-0005-0000-0000-00008F960000}"/>
    <cellStyle name="Normal 60 8 2" xfId="37296" xr:uid="{00000000-0005-0000-0000-000090960000}"/>
    <cellStyle name="Normal 60 8 2 2" xfId="37297" xr:uid="{00000000-0005-0000-0000-000091960000}"/>
    <cellStyle name="Normal 60 8 2 2 2" xfId="37298" xr:uid="{00000000-0005-0000-0000-000092960000}"/>
    <cellStyle name="Normal 60 8 2 3" xfId="37299" xr:uid="{00000000-0005-0000-0000-000093960000}"/>
    <cellStyle name="Normal 60 8 3" xfId="37300" xr:uid="{00000000-0005-0000-0000-000094960000}"/>
    <cellStyle name="Normal 60 8 3 2" xfId="37301" xr:uid="{00000000-0005-0000-0000-000095960000}"/>
    <cellStyle name="Normal 60 8 4" xfId="37302" xr:uid="{00000000-0005-0000-0000-000096960000}"/>
    <cellStyle name="Normal 60 9" xfId="37303" xr:uid="{00000000-0005-0000-0000-000097960000}"/>
    <cellStyle name="Normal 60 9 2" xfId="37304" xr:uid="{00000000-0005-0000-0000-000098960000}"/>
    <cellStyle name="Normal 60 9 2 2" xfId="37305" xr:uid="{00000000-0005-0000-0000-000099960000}"/>
    <cellStyle name="Normal 60 9 2 2 2" xfId="37306" xr:uid="{00000000-0005-0000-0000-00009A960000}"/>
    <cellStyle name="Normal 60 9 2 3" xfId="37307" xr:uid="{00000000-0005-0000-0000-00009B960000}"/>
    <cellStyle name="Normal 60 9 3" xfId="37308" xr:uid="{00000000-0005-0000-0000-00009C960000}"/>
    <cellStyle name="Normal 60 9 3 2" xfId="37309" xr:uid="{00000000-0005-0000-0000-00009D960000}"/>
    <cellStyle name="Normal 60 9 4" xfId="37310" xr:uid="{00000000-0005-0000-0000-00009E960000}"/>
    <cellStyle name="Normal 61" xfId="37311" xr:uid="{00000000-0005-0000-0000-00009F960000}"/>
    <cellStyle name="Normal 61 10" xfId="37312" xr:uid="{00000000-0005-0000-0000-0000A0960000}"/>
    <cellStyle name="Normal 61 10 2" xfId="37313" xr:uid="{00000000-0005-0000-0000-0000A1960000}"/>
    <cellStyle name="Normal 61 10 2 2" xfId="37314" xr:uid="{00000000-0005-0000-0000-0000A2960000}"/>
    <cellStyle name="Normal 61 10 2 2 2" xfId="37315" xr:uid="{00000000-0005-0000-0000-0000A3960000}"/>
    <cellStyle name="Normal 61 10 2 3" xfId="37316" xr:uid="{00000000-0005-0000-0000-0000A4960000}"/>
    <cellStyle name="Normal 61 10 3" xfId="37317" xr:uid="{00000000-0005-0000-0000-0000A5960000}"/>
    <cellStyle name="Normal 61 10 3 2" xfId="37318" xr:uid="{00000000-0005-0000-0000-0000A6960000}"/>
    <cellStyle name="Normal 61 10 4" xfId="37319" xr:uid="{00000000-0005-0000-0000-0000A7960000}"/>
    <cellStyle name="Normal 61 11" xfId="37320" xr:uid="{00000000-0005-0000-0000-0000A8960000}"/>
    <cellStyle name="Normal 61 11 2" xfId="37321" xr:uid="{00000000-0005-0000-0000-0000A9960000}"/>
    <cellStyle name="Normal 61 11 2 2" xfId="37322" xr:uid="{00000000-0005-0000-0000-0000AA960000}"/>
    <cellStyle name="Normal 61 11 2 2 2" xfId="37323" xr:uid="{00000000-0005-0000-0000-0000AB960000}"/>
    <cellStyle name="Normal 61 11 2 3" xfId="37324" xr:uid="{00000000-0005-0000-0000-0000AC960000}"/>
    <cellStyle name="Normal 61 11 3" xfId="37325" xr:uid="{00000000-0005-0000-0000-0000AD960000}"/>
    <cellStyle name="Normal 61 11 3 2" xfId="37326" xr:uid="{00000000-0005-0000-0000-0000AE960000}"/>
    <cellStyle name="Normal 61 11 4" xfId="37327" xr:uid="{00000000-0005-0000-0000-0000AF960000}"/>
    <cellStyle name="Normal 61 12" xfId="37328" xr:uid="{00000000-0005-0000-0000-0000B0960000}"/>
    <cellStyle name="Normal 61 12 2" xfId="37329" xr:uid="{00000000-0005-0000-0000-0000B1960000}"/>
    <cellStyle name="Normal 61 12 2 2" xfId="37330" xr:uid="{00000000-0005-0000-0000-0000B2960000}"/>
    <cellStyle name="Normal 61 12 2 2 2" xfId="37331" xr:uid="{00000000-0005-0000-0000-0000B3960000}"/>
    <cellStyle name="Normal 61 12 2 3" xfId="37332" xr:uid="{00000000-0005-0000-0000-0000B4960000}"/>
    <cellStyle name="Normal 61 12 3" xfId="37333" xr:uid="{00000000-0005-0000-0000-0000B5960000}"/>
    <cellStyle name="Normal 61 12 3 2" xfId="37334" xr:uid="{00000000-0005-0000-0000-0000B6960000}"/>
    <cellStyle name="Normal 61 12 4" xfId="37335" xr:uid="{00000000-0005-0000-0000-0000B7960000}"/>
    <cellStyle name="Normal 61 13" xfId="37336" xr:uid="{00000000-0005-0000-0000-0000B8960000}"/>
    <cellStyle name="Normal 61 13 2" xfId="37337" xr:uid="{00000000-0005-0000-0000-0000B9960000}"/>
    <cellStyle name="Normal 61 13 2 2" xfId="37338" xr:uid="{00000000-0005-0000-0000-0000BA960000}"/>
    <cellStyle name="Normal 61 13 2 2 2" xfId="37339" xr:uid="{00000000-0005-0000-0000-0000BB960000}"/>
    <cellStyle name="Normal 61 13 2 3" xfId="37340" xr:uid="{00000000-0005-0000-0000-0000BC960000}"/>
    <cellStyle name="Normal 61 13 3" xfId="37341" xr:uid="{00000000-0005-0000-0000-0000BD960000}"/>
    <cellStyle name="Normal 61 13 3 2" xfId="37342" xr:uid="{00000000-0005-0000-0000-0000BE960000}"/>
    <cellStyle name="Normal 61 13 4" xfId="37343" xr:uid="{00000000-0005-0000-0000-0000BF960000}"/>
    <cellStyle name="Normal 61 14" xfId="37344" xr:uid="{00000000-0005-0000-0000-0000C0960000}"/>
    <cellStyle name="Normal 61 14 2" xfId="37345" xr:uid="{00000000-0005-0000-0000-0000C1960000}"/>
    <cellStyle name="Normal 61 14 2 2" xfId="37346" xr:uid="{00000000-0005-0000-0000-0000C2960000}"/>
    <cellStyle name="Normal 61 14 2 2 2" xfId="37347" xr:uid="{00000000-0005-0000-0000-0000C3960000}"/>
    <cellStyle name="Normal 61 14 2 3" xfId="37348" xr:uid="{00000000-0005-0000-0000-0000C4960000}"/>
    <cellStyle name="Normal 61 14 3" xfId="37349" xr:uid="{00000000-0005-0000-0000-0000C5960000}"/>
    <cellStyle name="Normal 61 14 3 2" xfId="37350" xr:uid="{00000000-0005-0000-0000-0000C6960000}"/>
    <cellStyle name="Normal 61 14 4" xfId="37351" xr:uid="{00000000-0005-0000-0000-0000C7960000}"/>
    <cellStyle name="Normal 61 15" xfId="37352" xr:uid="{00000000-0005-0000-0000-0000C8960000}"/>
    <cellStyle name="Normal 61 15 2" xfId="37353" xr:uid="{00000000-0005-0000-0000-0000C9960000}"/>
    <cellStyle name="Normal 61 15 2 2" xfId="37354" xr:uid="{00000000-0005-0000-0000-0000CA960000}"/>
    <cellStyle name="Normal 61 15 2 2 2" xfId="37355" xr:uid="{00000000-0005-0000-0000-0000CB960000}"/>
    <cellStyle name="Normal 61 15 2 3" xfId="37356" xr:uid="{00000000-0005-0000-0000-0000CC960000}"/>
    <cellStyle name="Normal 61 15 3" xfId="37357" xr:uid="{00000000-0005-0000-0000-0000CD960000}"/>
    <cellStyle name="Normal 61 15 3 2" xfId="37358" xr:uid="{00000000-0005-0000-0000-0000CE960000}"/>
    <cellStyle name="Normal 61 15 4" xfId="37359" xr:uid="{00000000-0005-0000-0000-0000CF960000}"/>
    <cellStyle name="Normal 61 16" xfId="37360" xr:uid="{00000000-0005-0000-0000-0000D0960000}"/>
    <cellStyle name="Normal 61 16 2" xfId="37361" xr:uid="{00000000-0005-0000-0000-0000D1960000}"/>
    <cellStyle name="Normal 61 16 2 2" xfId="37362" xr:uid="{00000000-0005-0000-0000-0000D2960000}"/>
    <cellStyle name="Normal 61 16 2 2 2" xfId="37363" xr:uid="{00000000-0005-0000-0000-0000D3960000}"/>
    <cellStyle name="Normal 61 16 2 3" xfId="37364" xr:uid="{00000000-0005-0000-0000-0000D4960000}"/>
    <cellStyle name="Normal 61 16 3" xfId="37365" xr:uid="{00000000-0005-0000-0000-0000D5960000}"/>
    <cellStyle name="Normal 61 16 3 2" xfId="37366" xr:uid="{00000000-0005-0000-0000-0000D6960000}"/>
    <cellStyle name="Normal 61 16 4" xfId="37367" xr:uid="{00000000-0005-0000-0000-0000D7960000}"/>
    <cellStyle name="Normal 61 17" xfId="37368" xr:uid="{00000000-0005-0000-0000-0000D8960000}"/>
    <cellStyle name="Normal 61 17 2" xfId="37369" xr:uid="{00000000-0005-0000-0000-0000D9960000}"/>
    <cellStyle name="Normal 61 17 2 2" xfId="37370" xr:uid="{00000000-0005-0000-0000-0000DA960000}"/>
    <cellStyle name="Normal 61 17 2 2 2" xfId="37371" xr:uid="{00000000-0005-0000-0000-0000DB960000}"/>
    <cellStyle name="Normal 61 17 2 3" xfId="37372" xr:uid="{00000000-0005-0000-0000-0000DC960000}"/>
    <cellStyle name="Normal 61 17 3" xfId="37373" xr:uid="{00000000-0005-0000-0000-0000DD960000}"/>
    <cellStyle name="Normal 61 17 3 2" xfId="37374" xr:uid="{00000000-0005-0000-0000-0000DE960000}"/>
    <cellStyle name="Normal 61 17 4" xfId="37375" xr:uid="{00000000-0005-0000-0000-0000DF960000}"/>
    <cellStyle name="Normal 61 18" xfId="37376" xr:uid="{00000000-0005-0000-0000-0000E0960000}"/>
    <cellStyle name="Normal 61 18 2" xfId="37377" xr:uid="{00000000-0005-0000-0000-0000E1960000}"/>
    <cellStyle name="Normal 61 18 2 2" xfId="37378" xr:uid="{00000000-0005-0000-0000-0000E2960000}"/>
    <cellStyle name="Normal 61 18 2 2 2" xfId="37379" xr:uid="{00000000-0005-0000-0000-0000E3960000}"/>
    <cellStyle name="Normal 61 18 2 3" xfId="37380" xr:uid="{00000000-0005-0000-0000-0000E4960000}"/>
    <cellStyle name="Normal 61 18 3" xfId="37381" xr:uid="{00000000-0005-0000-0000-0000E5960000}"/>
    <cellStyle name="Normal 61 18 3 2" xfId="37382" xr:uid="{00000000-0005-0000-0000-0000E6960000}"/>
    <cellStyle name="Normal 61 18 4" xfId="37383" xr:uid="{00000000-0005-0000-0000-0000E7960000}"/>
    <cellStyle name="Normal 61 19" xfId="37384" xr:uid="{00000000-0005-0000-0000-0000E8960000}"/>
    <cellStyle name="Normal 61 19 2" xfId="37385" xr:uid="{00000000-0005-0000-0000-0000E9960000}"/>
    <cellStyle name="Normal 61 19 2 2" xfId="37386" xr:uid="{00000000-0005-0000-0000-0000EA960000}"/>
    <cellStyle name="Normal 61 19 2 2 2" xfId="37387" xr:uid="{00000000-0005-0000-0000-0000EB960000}"/>
    <cellStyle name="Normal 61 19 2 3" xfId="37388" xr:uid="{00000000-0005-0000-0000-0000EC960000}"/>
    <cellStyle name="Normal 61 19 3" xfId="37389" xr:uid="{00000000-0005-0000-0000-0000ED960000}"/>
    <cellStyle name="Normal 61 19 3 2" xfId="37390" xr:uid="{00000000-0005-0000-0000-0000EE960000}"/>
    <cellStyle name="Normal 61 19 4" xfId="37391" xr:uid="{00000000-0005-0000-0000-0000EF960000}"/>
    <cellStyle name="Normal 61 2" xfId="37392" xr:uid="{00000000-0005-0000-0000-0000F0960000}"/>
    <cellStyle name="Normal 61 2 10" xfId="37393" xr:uid="{00000000-0005-0000-0000-0000F1960000}"/>
    <cellStyle name="Normal 61 2 2" xfId="37394" xr:uid="{00000000-0005-0000-0000-0000F2960000}"/>
    <cellStyle name="Normal 61 2 2 2" xfId="37395" xr:uid="{00000000-0005-0000-0000-0000F3960000}"/>
    <cellStyle name="Normal 61 2 2 2 2" xfId="37396" xr:uid="{00000000-0005-0000-0000-0000F4960000}"/>
    <cellStyle name="Normal 61 2 2 2 2 2" xfId="37397" xr:uid="{00000000-0005-0000-0000-0000F5960000}"/>
    <cellStyle name="Normal 61 2 2 2 2 2 2" xfId="37398" xr:uid="{00000000-0005-0000-0000-0000F6960000}"/>
    <cellStyle name="Normal 61 2 2 2 2 3" xfId="37399" xr:uid="{00000000-0005-0000-0000-0000F7960000}"/>
    <cellStyle name="Normal 61 2 2 2 3" xfId="37400" xr:uid="{00000000-0005-0000-0000-0000F8960000}"/>
    <cellStyle name="Normal 61 2 2 3" xfId="37401" xr:uid="{00000000-0005-0000-0000-0000F9960000}"/>
    <cellStyle name="Normal 61 2 2 3 2" xfId="37402" xr:uid="{00000000-0005-0000-0000-0000FA960000}"/>
    <cellStyle name="Normal 61 2 2 3 2 2" xfId="37403" xr:uid="{00000000-0005-0000-0000-0000FB960000}"/>
    <cellStyle name="Normal 61 2 2 3 3" xfId="37404" xr:uid="{00000000-0005-0000-0000-0000FC960000}"/>
    <cellStyle name="Normal 61 2 2 4" xfId="37405" xr:uid="{00000000-0005-0000-0000-0000FD960000}"/>
    <cellStyle name="Normal 61 2 2 4 2" xfId="37406" xr:uid="{00000000-0005-0000-0000-0000FE960000}"/>
    <cellStyle name="Normal 61 2 2 4 2 2" xfId="37407" xr:uid="{00000000-0005-0000-0000-0000FF960000}"/>
    <cellStyle name="Normal 61 2 2 4 3" xfId="37408" xr:uid="{00000000-0005-0000-0000-000000970000}"/>
    <cellStyle name="Normal 61 2 2 5" xfId="37409" xr:uid="{00000000-0005-0000-0000-000001970000}"/>
    <cellStyle name="Normal 61 2 2 5 2" xfId="37410" xr:uid="{00000000-0005-0000-0000-000002970000}"/>
    <cellStyle name="Normal 61 2 2 5 2 2" xfId="37411" xr:uid="{00000000-0005-0000-0000-000003970000}"/>
    <cellStyle name="Normal 61 2 2 5 3" xfId="37412" xr:uid="{00000000-0005-0000-0000-000004970000}"/>
    <cellStyle name="Normal 61 2 2 6" xfId="37413" xr:uid="{00000000-0005-0000-0000-000005970000}"/>
    <cellStyle name="Normal 61 2 2 6 2" xfId="37414" xr:uid="{00000000-0005-0000-0000-000006970000}"/>
    <cellStyle name="Normal 61 2 2 6 2 2" xfId="37415" xr:uid="{00000000-0005-0000-0000-000007970000}"/>
    <cellStyle name="Normal 61 2 2 6 3" xfId="37416" xr:uid="{00000000-0005-0000-0000-000008970000}"/>
    <cellStyle name="Normal 61 2 2 7" xfId="37417" xr:uid="{00000000-0005-0000-0000-000009970000}"/>
    <cellStyle name="Normal 61 2 2 7 2" xfId="37418" xr:uid="{00000000-0005-0000-0000-00000A970000}"/>
    <cellStyle name="Normal 61 2 2 8" xfId="37419" xr:uid="{00000000-0005-0000-0000-00000B970000}"/>
    <cellStyle name="Normal 61 2 3" xfId="37420" xr:uid="{00000000-0005-0000-0000-00000C970000}"/>
    <cellStyle name="Normal 61 2 3 2" xfId="37421" xr:uid="{00000000-0005-0000-0000-00000D970000}"/>
    <cellStyle name="Normal 61 2 3 2 2" xfId="37422" xr:uid="{00000000-0005-0000-0000-00000E970000}"/>
    <cellStyle name="Normal 61 2 3 2 2 2" xfId="37423" xr:uid="{00000000-0005-0000-0000-00000F970000}"/>
    <cellStyle name="Normal 61 2 3 2 3" xfId="37424" xr:uid="{00000000-0005-0000-0000-000010970000}"/>
    <cellStyle name="Normal 61 2 3 3" xfId="37425" xr:uid="{00000000-0005-0000-0000-000011970000}"/>
    <cellStyle name="Normal 61 2 3 3 2" xfId="37426" xr:uid="{00000000-0005-0000-0000-000012970000}"/>
    <cellStyle name="Normal 61 2 3 4" xfId="37427" xr:uid="{00000000-0005-0000-0000-000013970000}"/>
    <cellStyle name="Normal 61 2 4" xfId="37428" xr:uid="{00000000-0005-0000-0000-000014970000}"/>
    <cellStyle name="Normal 61 2 4 2" xfId="37429" xr:uid="{00000000-0005-0000-0000-000015970000}"/>
    <cellStyle name="Normal 61 2 4 2 2" xfId="37430" xr:uid="{00000000-0005-0000-0000-000016970000}"/>
    <cellStyle name="Normal 61 2 4 2 2 2" xfId="37431" xr:uid="{00000000-0005-0000-0000-000017970000}"/>
    <cellStyle name="Normal 61 2 4 2 3" xfId="37432" xr:uid="{00000000-0005-0000-0000-000018970000}"/>
    <cellStyle name="Normal 61 2 4 3" xfId="37433" xr:uid="{00000000-0005-0000-0000-000019970000}"/>
    <cellStyle name="Normal 61 2 4 3 2" xfId="37434" xr:uid="{00000000-0005-0000-0000-00001A970000}"/>
    <cellStyle name="Normal 61 2 4 4" xfId="37435" xr:uid="{00000000-0005-0000-0000-00001B970000}"/>
    <cellStyle name="Normal 61 2 5" xfId="37436" xr:uid="{00000000-0005-0000-0000-00001C970000}"/>
    <cellStyle name="Normal 61 2 5 2" xfId="37437" xr:uid="{00000000-0005-0000-0000-00001D970000}"/>
    <cellStyle name="Normal 61 2 5 2 2" xfId="37438" xr:uid="{00000000-0005-0000-0000-00001E970000}"/>
    <cellStyle name="Normal 61 2 5 3" xfId="37439" xr:uid="{00000000-0005-0000-0000-00001F970000}"/>
    <cellStyle name="Normal 61 2 5 3 2" xfId="37440" xr:uid="{00000000-0005-0000-0000-000020970000}"/>
    <cellStyle name="Normal 61 2 5 4" xfId="37441" xr:uid="{00000000-0005-0000-0000-000021970000}"/>
    <cellStyle name="Normal 61 2 6" xfId="37442" xr:uid="{00000000-0005-0000-0000-000022970000}"/>
    <cellStyle name="Normal 61 2 6 2" xfId="37443" xr:uid="{00000000-0005-0000-0000-000023970000}"/>
    <cellStyle name="Normal 61 2 7" xfId="37444" xr:uid="{00000000-0005-0000-0000-000024970000}"/>
    <cellStyle name="Normal 61 2 7 2" xfId="37445" xr:uid="{00000000-0005-0000-0000-000025970000}"/>
    <cellStyle name="Normal 61 2 8" xfId="37446" xr:uid="{00000000-0005-0000-0000-000026970000}"/>
    <cellStyle name="Normal 61 2 8 2" xfId="37447" xr:uid="{00000000-0005-0000-0000-000027970000}"/>
    <cellStyle name="Normal 61 2 9" xfId="37448" xr:uid="{00000000-0005-0000-0000-000028970000}"/>
    <cellStyle name="Normal 61 20" xfId="37449" xr:uid="{00000000-0005-0000-0000-000029970000}"/>
    <cellStyle name="Normal 61 20 2" xfId="37450" xr:uid="{00000000-0005-0000-0000-00002A970000}"/>
    <cellStyle name="Normal 61 20 2 2" xfId="37451" xr:uid="{00000000-0005-0000-0000-00002B970000}"/>
    <cellStyle name="Normal 61 20 2 2 2" xfId="37452" xr:uid="{00000000-0005-0000-0000-00002C970000}"/>
    <cellStyle name="Normal 61 20 2 3" xfId="37453" xr:uid="{00000000-0005-0000-0000-00002D970000}"/>
    <cellStyle name="Normal 61 20 3" xfId="37454" xr:uid="{00000000-0005-0000-0000-00002E970000}"/>
    <cellStyle name="Normal 61 20 3 2" xfId="37455" xr:uid="{00000000-0005-0000-0000-00002F970000}"/>
    <cellStyle name="Normal 61 20 4" xfId="37456" xr:uid="{00000000-0005-0000-0000-000030970000}"/>
    <cellStyle name="Normal 61 21" xfId="37457" xr:uid="{00000000-0005-0000-0000-000031970000}"/>
    <cellStyle name="Normal 61 21 2" xfId="37458" xr:uid="{00000000-0005-0000-0000-000032970000}"/>
    <cellStyle name="Normal 61 21 2 2" xfId="37459" xr:uid="{00000000-0005-0000-0000-000033970000}"/>
    <cellStyle name="Normal 61 21 2 2 2" xfId="37460" xr:uid="{00000000-0005-0000-0000-000034970000}"/>
    <cellStyle name="Normal 61 21 2 3" xfId="37461" xr:uid="{00000000-0005-0000-0000-000035970000}"/>
    <cellStyle name="Normal 61 21 3" xfId="37462" xr:uid="{00000000-0005-0000-0000-000036970000}"/>
    <cellStyle name="Normal 61 21 3 2" xfId="37463" xr:uid="{00000000-0005-0000-0000-000037970000}"/>
    <cellStyle name="Normal 61 21 4" xfId="37464" xr:uid="{00000000-0005-0000-0000-000038970000}"/>
    <cellStyle name="Normal 61 22" xfId="37465" xr:uid="{00000000-0005-0000-0000-000039970000}"/>
    <cellStyle name="Normal 61 22 2" xfId="37466" xr:uid="{00000000-0005-0000-0000-00003A970000}"/>
    <cellStyle name="Normal 61 22 2 2" xfId="37467" xr:uid="{00000000-0005-0000-0000-00003B970000}"/>
    <cellStyle name="Normal 61 22 2 2 2" xfId="37468" xr:uid="{00000000-0005-0000-0000-00003C970000}"/>
    <cellStyle name="Normal 61 22 2 3" xfId="37469" xr:uid="{00000000-0005-0000-0000-00003D970000}"/>
    <cellStyle name="Normal 61 22 3" xfId="37470" xr:uid="{00000000-0005-0000-0000-00003E970000}"/>
    <cellStyle name="Normal 61 22 3 2" xfId="37471" xr:uid="{00000000-0005-0000-0000-00003F970000}"/>
    <cellStyle name="Normal 61 22 4" xfId="37472" xr:uid="{00000000-0005-0000-0000-000040970000}"/>
    <cellStyle name="Normal 61 23" xfId="37473" xr:uid="{00000000-0005-0000-0000-000041970000}"/>
    <cellStyle name="Normal 61 23 2" xfId="37474" xr:uid="{00000000-0005-0000-0000-000042970000}"/>
    <cellStyle name="Normal 61 23 2 2" xfId="37475" xr:uid="{00000000-0005-0000-0000-000043970000}"/>
    <cellStyle name="Normal 61 23 2 2 2" xfId="37476" xr:uid="{00000000-0005-0000-0000-000044970000}"/>
    <cellStyle name="Normal 61 23 2 3" xfId="37477" xr:uid="{00000000-0005-0000-0000-000045970000}"/>
    <cellStyle name="Normal 61 23 3" xfId="37478" xr:uid="{00000000-0005-0000-0000-000046970000}"/>
    <cellStyle name="Normal 61 23 3 2" xfId="37479" xr:uid="{00000000-0005-0000-0000-000047970000}"/>
    <cellStyle name="Normal 61 23 4" xfId="37480" xr:uid="{00000000-0005-0000-0000-000048970000}"/>
    <cellStyle name="Normal 61 24" xfId="37481" xr:uid="{00000000-0005-0000-0000-000049970000}"/>
    <cellStyle name="Normal 61 24 2" xfId="37482" xr:uid="{00000000-0005-0000-0000-00004A970000}"/>
    <cellStyle name="Normal 61 24 2 2" xfId="37483" xr:uid="{00000000-0005-0000-0000-00004B970000}"/>
    <cellStyle name="Normal 61 24 2 2 2" xfId="37484" xr:uid="{00000000-0005-0000-0000-00004C970000}"/>
    <cellStyle name="Normal 61 24 2 3" xfId="37485" xr:uid="{00000000-0005-0000-0000-00004D970000}"/>
    <cellStyle name="Normal 61 24 3" xfId="37486" xr:uid="{00000000-0005-0000-0000-00004E970000}"/>
    <cellStyle name="Normal 61 24 3 2" xfId="37487" xr:uid="{00000000-0005-0000-0000-00004F970000}"/>
    <cellStyle name="Normal 61 24 4" xfId="37488" xr:uid="{00000000-0005-0000-0000-000050970000}"/>
    <cellStyle name="Normal 61 25" xfId="37489" xr:uid="{00000000-0005-0000-0000-000051970000}"/>
    <cellStyle name="Normal 61 25 2" xfId="37490" xr:uid="{00000000-0005-0000-0000-000052970000}"/>
    <cellStyle name="Normal 61 25 2 2" xfId="37491" xr:uid="{00000000-0005-0000-0000-000053970000}"/>
    <cellStyle name="Normal 61 25 2 2 2" xfId="37492" xr:uid="{00000000-0005-0000-0000-000054970000}"/>
    <cellStyle name="Normal 61 25 2 3" xfId="37493" xr:uid="{00000000-0005-0000-0000-000055970000}"/>
    <cellStyle name="Normal 61 25 3" xfId="37494" xr:uid="{00000000-0005-0000-0000-000056970000}"/>
    <cellStyle name="Normal 61 25 3 2" xfId="37495" xr:uid="{00000000-0005-0000-0000-000057970000}"/>
    <cellStyle name="Normal 61 25 4" xfId="37496" xr:uid="{00000000-0005-0000-0000-000058970000}"/>
    <cellStyle name="Normal 61 26" xfId="37497" xr:uid="{00000000-0005-0000-0000-000059970000}"/>
    <cellStyle name="Normal 61 26 2" xfId="37498" xr:uid="{00000000-0005-0000-0000-00005A970000}"/>
    <cellStyle name="Normal 61 26 2 2" xfId="37499" xr:uid="{00000000-0005-0000-0000-00005B970000}"/>
    <cellStyle name="Normal 61 26 2 2 2" xfId="37500" xr:uid="{00000000-0005-0000-0000-00005C970000}"/>
    <cellStyle name="Normal 61 26 2 3" xfId="37501" xr:uid="{00000000-0005-0000-0000-00005D970000}"/>
    <cellStyle name="Normal 61 26 3" xfId="37502" xr:uid="{00000000-0005-0000-0000-00005E970000}"/>
    <cellStyle name="Normal 61 26 3 2" xfId="37503" xr:uid="{00000000-0005-0000-0000-00005F970000}"/>
    <cellStyle name="Normal 61 26 4" xfId="37504" xr:uid="{00000000-0005-0000-0000-000060970000}"/>
    <cellStyle name="Normal 61 27" xfId="37505" xr:uid="{00000000-0005-0000-0000-000061970000}"/>
    <cellStyle name="Normal 61 27 2" xfId="37506" xr:uid="{00000000-0005-0000-0000-000062970000}"/>
    <cellStyle name="Normal 61 27 2 2" xfId="37507" xr:uid="{00000000-0005-0000-0000-000063970000}"/>
    <cellStyle name="Normal 61 27 2 2 2" xfId="37508" xr:uid="{00000000-0005-0000-0000-000064970000}"/>
    <cellStyle name="Normal 61 27 2 3" xfId="37509" xr:uid="{00000000-0005-0000-0000-000065970000}"/>
    <cellStyle name="Normal 61 27 3" xfId="37510" xr:uid="{00000000-0005-0000-0000-000066970000}"/>
    <cellStyle name="Normal 61 27 3 2" xfId="37511" xr:uid="{00000000-0005-0000-0000-000067970000}"/>
    <cellStyle name="Normal 61 27 4" xfId="37512" xr:uid="{00000000-0005-0000-0000-000068970000}"/>
    <cellStyle name="Normal 61 28" xfId="37513" xr:uid="{00000000-0005-0000-0000-000069970000}"/>
    <cellStyle name="Normal 61 28 2" xfId="37514" xr:uid="{00000000-0005-0000-0000-00006A970000}"/>
    <cellStyle name="Normal 61 28 2 2" xfId="37515" xr:uid="{00000000-0005-0000-0000-00006B970000}"/>
    <cellStyle name="Normal 61 28 2 2 2" xfId="37516" xr:uid="{00000000-0005-0000-0000-00006C970000}"/>
    <cellStyle name="Normal 61 28 2 3" xfId="37517" xr:uid="{00000000-0005-0000-0000-00006D970000}"/>
    <cellStyle name="Normal 61 28 3" xfId="37518" xr:uid="{00000000-0005-0000-0000-00006E970000}"/>
    <cellStyle name="Normal 61 28 3 2" xfId="37519" xr:uid="{00000000-0005-0000-0000-00006F970000}"/>
    <cellStyle name="Normal 61 28 4" xfId="37520" xr:uid="{00000000-0005-0000-0000-000070970000}"/>
    <cellStyle name="Normal 61 29" xfId="37521" xr:uid="{00000000-0005-0000-0000-000071970000}"/>
    <cellStyle name="Normal 61 29 2" xfId="37522" xr:uid="{00000000-0005-0000-0000-000072970000}"/>
    <cellStyle name="Normal 61 29 2 2" xfId="37523" xr:uid="{00000000-0005-0000-0000-000073970000}"/>
    <cellStyle name="Normal 61 29 2 2 2" xfId="37524" xr:uid="{00000000-0005-0000-0000-000074970000}"/>
    <cellStyle name="Normal 61 29 2 3" xfId="37525" xr:uid="{00000000-0005-0000-0000-000075970000}"/>
    <cellStyle name="Normal 61 29 3" xfId="37526" xr:uid="{00000000-0005-0000-0000-000076970000}"/>
    <cellStyle name="Normal 61 29 3 2" xfId="37527" xr:uid="{00000000-0005-0000-0000-000077970000}"/>
    <cellStyle name="Normal 61 29 4" xfId="37528" xr:uid="{00000000-0005-0000-0000-000078970000}"/>
    <cellStyle name="Normal 61 3" xfId="37529" xr:uid="{00000000-0005-0000-0000-000079970000}"/>
    <cellStyle name="Normal 61 3 2" xfId="37530" xr:uid="{00000000-0005-0000-0000-00007A970000}"/>
    <cellStyle name="Normal 61 3 2 2" xfId="37531" xr:uid="{00000000-0005-0000-0000-00007B970000}"/>
    <cellStyle name="Normal 61 3 2 2 2" xfId="37532" xr:uid="{00000000-0005-0000-0000-00007C970000}"/>
    <cellStyle name="Normal 61 3 2 2 2 2" xfId="59274" xr:uid="{00000000-0005-0000-0000-00007D970000}"/>
    <cellStyle name="Normal 61 3 2 2 3" xfId="58455" xr:uid="{00000000-0005-0000-0000-00007E970000}"/>
    <cellStyle name="Normal 61 3 2 3" xfId="37533" xr:uid="{00000000-0005-0000-0000-00007F970000}"/>
    <cellStyle name="Normal 61 3 2 3 2" xfId="59273" xr:uid="{00000000-0005-0000-0000-000080970000}"/>
    <cellStyle name="Normal 61 3 2 4" xfId="58100" xr:uid="{00000000-0005-0000-0000-000081970000}"/>
    <cellStyle name="Normal 61 3 3" xfId="37534" xr:uid="{00000000-0005-0000-0000-000082970000}"/>
    <cellStyle name="Normal 61 3 3 2" xfId="37535" xr:uid="{00000000-0005-0000-0000-000083970000}"/>
    <cellStyle name="Normal 61 3 3 2 2" xfId="59276" xr:uid="{00000000-0005-0000-0000-000084970000}"/>
    <cellStyle name="Normal 61 3 3 2 3" xfId="58586" xr:uid="{00000000-0005-0000-0000-000085970000}"/>
    <cellStyle name="Normal 61 3 3 3" xfId="59275" xr:uid="{00000000-0005-0000-0000-000086970000}"/>
    <cellStyle name="Normal 61 3 3 4" xfId="58227" xr:uid="{00000000-0005-0000-0000-000087970000}"/>
    <cellStyle name="Normal 61 3 4" xfId="37536" xr:uid="{00000000-0005-0000-0000-000088970000}"/>
    <cellStyle name="Normal 61 3 4 2" xfId="59277" xr:uid="{00000000-0005-0000-0000-000089970000}"/>
    <cellStyle name="Normal 61 3 5" xfId="37537" xr:uid="{00000000-0005-0000-0000-00008A970000}"/>
    <cellStyle name="Normal 61 3 5 2" xfId="59272" xr:uid="{00000000-0005-0000-0000-00008B970000}"/>
    <cellStyle name="Normal 61 30" xfId="37538" xr:uid="{00000000-0005-0000-0000-00008C970000}"/>
    <cellStyle name="Normal 61 30 2" xfId="37539" xr:uid="{00000000-0005-0000-0000-00008D970000}"/>
    <cellStyle name="Normal 61 30 2 2" xfId="37540" xr:uid="{00000000-0005-0000-0000-00008E970000}"/>
    <cellStyle name="Normal 61 30 2 2 2" xfId="37541" xr:uid="{00000000-0005-0000-0000-00008F970000}"/>
    <cellStyle name="Normal 61 30 2 3" xfId="37542" xr:uid="{00000000-0005-0000-0000-000090970000}"/>
    <cellStyle name="Normal 61 30 3" xfId="37543" xr:uid="{00000000-0005-0000-0000-000091970000}"/>
    <cellStyle name="Normal 61 30 3 2" xfId="37544" xr:uid="{00000000-0005-0000-0000-000092970000}"/>
    <cellStyle name="Normal 61 30 4" xfId="37545" xr:uid="{00000000-0005-0000-0000-000093970000}"/>
    <cellStyle name="Normal 61 31" xfId="37546" xr:uid="{00000000-0005-0000-0000-000094970000}"/>
    <cellStyle name="Normal 61 31 2" xfId="37547" xr:uid="{00000000-0005-0000-0000-000095970000}"/>
    <cellStyle name="Normal 61 31 2 2" xfId="37548" xr:uid="{00000000-0005-0000-0000-000096970000}"/>
    <cellStyle name="Normal 61 31 2 2 2" xfId="37549" xr:uid="{00000000-0005-0000-0000-000097970000}"/>
    <cellStyle name="Normal 61 31 2 3" xfId="37550" xr:uid="{00000000-0005-0000-0000-000098970000}"/>
    <cellStyle name="Normal 61 31 3" xfId="37551" xr:uid="{00000000-0005-0000-0000-000099970000}"/>
    <cellStyle name="Normal 61 31 3 2" xfId="37552" xr:uid="{00000000-0005-0000-0000-00009A970000}"/>
    <cellStyle name="Normal 61 31 4" xfId="37553" xr:uid="{00000000-0005-0000-0000-00009B970000}"/>
    <cellStyle name="Normal 61 32" xfId="37554" xr:uid="{00000000-0005-0000-0000-00009C970000}"/>
    <cellStyle name="Normal 61 32 2" xfId="37555" xr:uid="{00000000-0005-0000-0000-00009D970000}"/>
    <cellStyle name="Normal 61 32 2 2" xfId="37556" xr:uid="{00000000-0005-0000-0000-00009E970000}"/>
    <cellStyle name="Normal 61 32 2 2 2" xfId="37557" xr:uid="{00000000-0005-0000-0000-00009F970000}"/>
    <cellStyle name="Normal 61 32 2 3" xfId="37558" xr:uid="{00000000-0005-0000-0000-0000A0970000}"/>
    <cellStyle name="Normal 61 32 3" xfId="37559" xr:uid="{00000000-0005-0000-0000-0000A1970000}"/>
    <cellStyle name="Normal 61 32 3 2" xfId="37560" xr:uid="{00000000-0005-0000-0000-0000A2970000}"/>
    <cellStyle name="Normal 61 32 4" xfId="37561" xr:uid="{00000000-0005-0000-0000-0000A3970000}"/>
    <cellStyle name="Normal 61 33" xfId="37562" xr:uid="{00000000-0005-0000-0000-0000A4970000}"/>
    <cellStyle name="Normal 61 33 2" xfId="37563" xr:uid="{00000000-0005-0000-0000-0000A5970000}"/>
    <cellStyle name="Normal 61 33 2 2" xfId="37564" xr:uid="{00000000-0005-0000-0000-0000A6970000}"/>
    <cellStyle name="Normal 61 33 2 2 2" xfId="37565" xr:uid="{00000000-0005-0000-0000-0000A7970000}"/>
    <cellStyle name="Normal 61 33 2 3" xfId="37566" xr:uid="{00000000-0005-0000-0000-0000A8970000}"/>
    <cellStyle name="Normal 61 33 3" xfId="37567" xr:uid="{00000000-0005-0000-0000-0000A9970000}"/>
    <cellStyle name="Normal 61 33 3 2" xfId="37568" xr:uid="{00000000-0005-0000-0000-0000AA970000}"/>
    <cellStyle name="Normal 61 33 4" xfId="37569" xr:uid="{00000000-0005-0000-0000-0000AB970000}"/>
    <cellStyle name="Normal 61 34" xfId="37570" xr:uid="{00000000-0005-0000-0000-0000AC970000}"/>
    <cellStyle name="Normal 61 34 2" xfId="37571" xr:uid="{00000000-0005-0000-0000-0000AD970000}"/>
    <cellStyle name="Normal 61 34 2 2" xfId="37572" xr:uid="{00000000-0005-0000-0000-0000AE970000}"/>
    <cellStyle name="Normal 61 34 2 2 2" xfId="37573" xr:uid="{00000000-0005-0000-0000-0000AF970000}"/>
    <cellStyle name="Normal 61 34 2 3" xfId="37574" xr:uid="{00000000-0005-0000-0000-0000B0970000}"/>
    <cellStyle name="Normal 61 34 3" xfId="37575" xr:uid="{00000000-0005-0000-0000-0000B1970000}"/>
    <cellStyle name="Normal 61 34 3 2" xfId="37576" xr:uid="{00000000-0005-0000-0000-0000B2970000}"/>
    <cellStyle name="Normal 61 34 4" xfId="37577" xr:uid="{00000000-0005-0000-0000-0000B3970000}"/>
    <cellStyle name="Normal 61 35" xfId="37578" xr:uid="{00000000-0005-0000-0000-0000B4970000}"/>
    <cellStyle name="Normal 61 35 2" xfId="37579" xr:uid="{00000000-0005-0000-0000-0000B5970000}"/>
    <cellStyle name="Normal 61 35 2 2" xfId="37580" xr:uid="{00000000-0005-0000-0000-0000B6970000}"/>
    <cellStyle name="Normal 61 35 2 2 2" xfId="37581" xr:uid="{00000000-0005-0000-0000-0000B7970000}"/>
    <cellStyle name="Normal 61 35 2 3" xfId="37582" xr:uid="{00000000-0005-0000-0000-0000B8970000}"/>
    <cellStyle name="Normal 61 35 3" xfId="37583" xr:uid="{00000000-0005-0000-0000-0000B9970000}"/>
    <cellStyle name="Normal 61 35 3 2" xfId="37584" xr:uid="{00000000-0005-0000-0000-0000BA970000}"/>
    <cellStyle name="Normal 61 35 4" xfId="37585" xr:uid="{00000000-0005-0000-0000-0000BB970000}"/>
    <cellStyle name="Normal 61 36" xfId="37586" xr:uid="{00000000-0005-0000-0000-0000BC970000}"/>
    <cellStyle name="Normal 61 36 2" xfId="37587" xr:uid="{00000000-0005-0000-0000-0000BD970000}"/>
    <cellStyle name="Normal 61 36 2 2" xfId="37588" xr:uid="{00000000-0005-0000-0000-0000BE970000}"/>
    <cellStyle name="Normal 61 36 2 2 2" xfId="37589" xr:uid="{00000000-0005-0000-0000-0000BF970000}"/>
    <cellStyle name="Normal 61 36 2 3" xfId="37590" xr:uid="{00000000-0005-0000-0000-0000C0970000}"/>
    <cellStyle name="Normal 61 36 3" xfId="37591" xr:uid="{00000000-0005-0000-0000-0000C1970000}"/>
    <cellStyle name="Normal 61 36 3 2" xfId="37592" xr:uid="{00000000-0005-0000-0000-0000C2970000}"/>
    <cellStyle name="Normal 61 36 4" xfId="37593" xr:uid="{00000000-0005-0000-0000-0000C3970000}"/>
    <cellStyle name="Normal 61 37" xfId="37594" xr:uid="{00000000-0005-0000-0000-0000C4970000}"/>
    <cellStyle name="Normal 61 37 2" xfId="37595" xr:uid="{00000000-0005-0000-0000-0000C5970000}"/>
    <cellStyle name="Normal 61 37 2 2" xfId="37596" xr:uid="{00000000-0005-0000-0000-0000C6970000}"/>
    <cellStyle name="Normal 61 37 2 2 2" xfId="37597" xr:uid="{00000000-0005-0000-0000-0000C7970000}"/>
    <cellStyle name="Normal 61 37 2 3" xfId="37598" xr:uid="{00000000-0005-0000-0000-0000C8970000}"/>
    <cellStyle name="Normal 61 37 3" xfId="37599" xr:uid="{00000000-0005-0000-0000-0000C9970000}"/>
    <cellStyle name="Normal 61 37 3 2" xfId="37600" xr:uid="{00000000-0005-0000-0000-0000CA970000}"/>
    <cellStyle name="Normal 61 37 4" xfId="37601" xr:uid="{00000000-0005-0000-0000-0000CB970000}"/>
    <cellStyle name="Normal 61 38" xfId="37602" xr:uid="{00000000-0005-0000-0000-0000CC970000}"/>
    <cellStyle name="Normal 61 38 2" xfId="37603" xr:uid="{00000000-0005-0000-0000-0000CD970000}"/>
    <cellStyle name="Normal 61 38 2 2" xfId="37604" xr:uid="{00000000-0005-0000-0000-0000CE970000}"/>
    <cellStyle name="Normal 61 38 2 2 2" xfId="37605" xr:uid="{00000000-0005-0000-0000-0000CF970000}"/>
    <cellStyle name="Normal 61 38 2 3" xfId="37606" xr:uid="{00000000-0005-0000-0000-0000D0970000}"/>
    <cellStyle name="Normal 61 38 3" xfId="37607" xr:uid="{00000000-0005-0000-0000-0000D1970000}"/>
    <cellStyle name="Normal 61 38 3 2" xfId="37608" xr:uid="{00000000-0005-0000-0000-0000D2970000}"/>
    <cellStyle name="Normal 61 38 4" xfId="37609" xr:uid="{00000000-0005-0000-0000-0000D3970000}"/>
    <cellStyle name="Normal 61 39" xfId="37610" xr:uid="{00000000-0005-0000-0000-0000D4970000}"/>
    <cellStyle name="Normal 61 39 2" xfId="37611" xr:uid="{00000000-0005-0000-0000-0000D5970000}"/>
    <cellStyle name="Normal 61 39 2 2" xfId="37612" xr:uid="{00000000-0005-0000-0000-0000D6970000}"/>
    <cellStyle name="Normal 61 39 2 2 2" xfId="37613" xr:uid="{00000000-0005-0000-0000-0000D7970000}"/>
    <cellStyle name="Normal 61 39 2 3" xfId="37614" xr:uid="{00000000-0005-0000-0000-0000D8970000}"/>
    <cellStyle name="Normal 61 39 3" xfId="37615" xr:uid="{00000000-0005-0000-0000-0000D9970000}"/>
    <cellStyle name="Normal 61 39 3 2" xfId="37616" xr:uid="{00000000-0005-0000-0000-0000DA970000}"/>
    <cellStyle name="Normal 61 39 4" xfId="37617" xr:uid="{00000000-0005-0000-0000-0000DB970000}"/>
    <cellStyle name="Normal 61 4" xfId="37618" xr:uid="{00000000-0005-0000-0000-0000DC970000}"/>
    <cellStyle name="Normal 61 4 2" xfId="37619" xr:uid="{00000000-0005-0000-0000-0000DD970000}"/>
    <cellStyle name="Normal 61 4 2 2" xfId="37620" xr:uid="{00000000-0005-0000-0000-0000DE970000}"/>
    <cellStyle name="Normal 61 4 2 2 2" xfId="37621" xr:uid="{00000000-0005-0000-0000-0000DF970000}"/>
    <cellStyle name="Normal 61 4 2 3" xfId="37622" xr:uid="{00000000-0005-0000-0000-0000E0970000}"/>
    <cellStyle name="Normal 61 4 3" xfId="37623" xr:uid="{00000000-0005-0000-0000-0000E1970000}"/>
    <cellStyle name="Normal 61 4 3 2" xfId="37624" xr:uid="{00000000-0005-0000-0000-0000E2970000}"/>
    <cellStyle name="Normal 61 4 4" xfId="37625" xr:uid="{00000000-0005-0000-0000-0000E3970000}"/>
    <cellStyle name="Normal 61 40" xfId="37626" xr:uid="{00000000-0005-0000-0000-0000E4970000}"/>
    <cellStyle name="Normal 61 40 2" xfId="37627" xr:uid="{00000000-0005-0000-0000-0000E5970000}"/>
    <cellStyle name="Normal 61 40 2 2" xfId="37628" xr:uid="{00000000-0005-0000-0000-0000E6970000}"/>
    <cellStyle name="Normal 61 40 2 2 2" xfId="37629" xr:uid="{00000000-0005-0000-0000-0000E7970000}"/>
    <cellStyle name="Normal 61 40 2 3" xfId="37630" xr:uid="{00000000-0005-0000-0000-0000E8970000}"/>
    <cellStyle name="Normal 61 40 3" xfId="37631" xr:uid="{00000000-0005-0000-0000-0000E9970000}"/>
    <cellStyle name="Normal 61 40 3 2" xfId="37632" xr:uid="{00000000-0005-0000-0000-0000EA970000}"/>
    <cellStyle name="Normal 61 40 4" xfId="37633" xr:uid="{00000000-0005-0000-0000-0000EB970000}"/>
    <cellStyle name="Normal 61 41" xfId="37634" xr:uid="{00000000-0005-0000-0000-0000EC970000}"/>
    <cellStyle name="Normal 61 41 2" xfId="37635" xr:uid="{00000000-0005-0000-0000-0000ED970000}"/>
    <cellStyle name="Normal 61 41 2 2" xfId="37636" xr:uid="{00000000-0005-0000-0000-0000EE970000}"/>
    <cellStyle name="Normal 61 41 2 2 2" xfId="37637" xr:uid="{00000000-0005-0000-0000-0000EF970000}"/>
    <cellStyle name="Normal 61 41 2 3" xfId="37638" xr:uid="{00000000-0005-0000-0000-0000F0970000}"/>
    <cellStyle name="Normal 61 41 3" xfId="37639" xr:uid="{00000000-0005-0000-0000-0000F1970000}"/>
    <cellStyle name="Normal 61 41 3 2" xfId="37640" xr:uid="{00000000-0005-0000-0000-0000F2970000}"/>
    <cellStyle name="Normal 61 41 4" xfId="37641" xr:uid="{00000000-0005-0000-0000-0000F3970000}"/>
    <cellStyle name="Normal 61 42" xfId="37642" xr:uid="{00000000-0005-0000-0000-0000F4970000}"/>
    <cellStyle name="Normal 61 42 2" xfId="37643" xr:uid="{00000000-0005-0000-0000-0000F5970000}"/>
    <cellStyle name="Normal 61 42 2 2" xfId="37644" xr:uid="{00000000-0005-0000-0000-0000F6970000}"/>
    <cellStyle name="Normal 61 42 2 2 2" xfId="37645" xr:uid="{00000000-0005-0000-0000-0000F7970000}"/>
    <cellStyle name="Normal 61 42 2 3" xfId="37646" xr:uid="{00000000-0005-0000-0000-0000F8970000}"/>
    <cellStyle name="Normal 61 42 3" xfId="37647" xr:uid="{00000000-0005-0000-0000-0000F9970000}"/>
    <cellStyle name="Normal 61 42 3 2" xfId="37648" xr:uid="{00000000-0005-0000-0000-0000FA970000}"/>
    <cellStyle name="Normal 61 42 4" xfId="37649" xr:uid="{00000000-0005-0000-0000-0000FB970000}"/>
    <cellStyle name="Normal 61 43" xfId="37650" xr:uid="{00000000-0005-0000-0000-0000FC970000}"/>
    <cellStyle name="Normal 61 43 2" xfId="37651" xr:uid="{00000000-0005-0000-0000-0000FD970000}"/>
    <cellStyle name="Normal 61 43 2 2" xfId="37652" xr:uid="{00000000-0005-0000-0000-0000FE970000}"/>
    <cellStyle name="Normal 61 43 2 2 2" xfId="37653" xr:uid="{00000000-0005-0000-0000-0000FF970000}"/>
    <cellStyle name="Normal 61 43 2 3" xfId="37654" xr:uid="{00000000-0005-0000-0000-000000980000}"/>
    <cellStyle name="Normal 61 43 3" xfId="37655" xr:uid="{00000000-0005-0000-0000-000001980000}"/>
    <cellStyle name="Normal 61 43 3 2" xfId="37656" xr:uid="{00000000-0005-0000-0000-000002980000}"/>
    <cellStyle name="Normal 61 43 4" xfId="37657" xr:uid="{00000000-0005-0000-0000-000003980000}"/>
    <cellStyle name="Normal 61 44" xfId="37658" xr:uid="{00000000-0005-0000-0000-000004980000}"/>
    <cellStyle name="Normal 61 44 2" xfId="37659" xr:uid="{00000000-0005-0000-0000-000005980000}"/>
    <cellStyle name="Normal 61 44 2 2" xfId="37660" xr:uid="{00000000-0005-0000-0000-000006980000}"/>
    <cellStyle name="Normal 61 44 2 2 2" xfId="37661" xr:uid="{00000000-0005-0000-0000-000007980000}"/>
    <cellStyle name="Normal 61 44 2 3" xfId="37662" xr:uid="{00000000-0005-0000-0000-000008980000}"/>
    <cellStyle name="Normal 61 44 3" xfId="37663" xr:uid="{00000000-0005-0000-0000-000009980000}"/>
    <cellStyle name="Normal 61 44 3 2" xfId="37664" xr:uid="{00000000-0005-0000-0000-00000A980000}"/>
    <cellStyle name="Normal 61 44 4" xfId="37665" xr:uid="{00000000-0005-0000-0000-00000B980000}"/>
    <cellStyle name="Normal 61 45" xfId="37666" xr:uid="{00000000-0005-0000-0000-00000C980000}"/>
    <cellStyle name="Normal 61 45 2" xfId="37667" xr:uid="{00000000-0005-0000-0000-00000D980000}"/>
    <cellStyle name="Normal 61 45 2 2" xfId="37668" xr:uid="{00000000-0005-0000-0000-00000E980000}"/>
    <cellStyle name="Normal 61 45 2 2 2" xfId="37669" xr:uid="{00000000-0005-0000-0000-00000F980000}"/>
    <cellStyle name="Normal 61 45 2 3" xfId="37670" xr:uid="{00000000-0005-0000-0000-000010980000}"/>
    <cellStyle name="Normal 61 45 3" xfId="37671" xr:uid="{00000000-0005-0000-0000-000011980000}"/>
    <cellStyle name="Normal 61 45 3 2" xfId="37672" xr:uid="{00000000-0005-0000-0000-000012980000}"/>
    <cellStyle name="Normal 61 45 4" xfId="37673" xr:uid="{00000000-0005-0000-0000-000013980000}"/>
    <cellStyle name="Normal 61 46" xfId="37674" xr:uid="{00000000-0005-0000-0000-000014980000}"/>
    <cellStyle name="Normal 61 46 2" xfId="37675" xr:uid="{00000000-0005-0000-0000-000015980000}"/>
    <cellStyle name="Normal 61 46 2 2" xfId="37676" xr:uid="{00000000-0005-0000-0000-000016980000}"/>
    <cellStyle name="Normal 61 46 2 2 2" xfId="37677" xr:uid="{00000000-0005-0000-0000-000017980000}"/>
    <cellStyle name="Normal 61 46 2 3" xfId="37678" xr:uid="{00000000-0005-0000-0000-000018980000}"/>
    <cellStyle name="Normal 61 46 3" xfId="37679" xr:uid="{00000000-0005-0000-0000-000019980000}"/>
    <cellStyle name="Normal 61 46 3 2" xfId="37680" xr:uid="{00000000-0005-0000-0000-00001A980000}"/>
    <cellStyle name="Normal 61 46 4" xfId="37681" xr:uid="{00000000-0005-0000-0000-00001B980000}"/>
    <cellStyle name="Normal 61 47" xfId="37682" xr:uid="{00000000-0005-0000-0000-00001C980000}"/>
    <cellStyle name="Normal 61 47 2" xfId="37683" xr:uid="{00000000-0005-0000-0000-00001D980000}"/>
    <cellStyle name="Normal 61 47 2 2" xfId="37684" xr:uid="{00000000-0005-0000-0000-00001E980000}"/>
    <cellStyle name="Normal 61 47 2 2 2" xfId="37685" xr:uid="{00000000-0005-0000-0000-00001F980000}"/>
    <cellStyle name="Normal 61 47 2 3" xfId="37686" xr:uid="{00000000-0005-0000-0000-000020980000}"/>
    <cellStyle name="Normal 61 47 2 3 2" xfId="37687" xr:uid="{00000000-0005-0000-0000-000021980000}"/>
    <cellStyle name="Normal 61 47 2 4" xfId="37688" xr:uid="{00000000-0005-0000-0000-000022980000}"/>
    <cellStyle name="Normal 61 47 3" xfId="37689" xr:uid="{00000000-0005-0000-0000-000023980000}"/>
    <cellStyle name="Normal 61 47 3 2" xfId="37690" xr:uid="{00000000-0005-0000-0000-000024980000}"/>
    <cellStyle name="Normal 61 47 4" xfId="37691" xr:uid="{00000000-0005-0000-0000-000025980000}"/>
    <cellStyle name="Normal 61 47 4 2" xfId="37692" xr:uid="{00000000-0005-0000-0000-000026980000}"/>
    <cellStyle name="Normal 61 47 5" xfId="37693" xr:uid="{00000000-0005-0000-0000-000027980000}"/>
    <cellStyle name="Normal 61 47 5 2" xfId="37694" xr:uid="{00000000-0005-0000-0000-000028980000}"/>
    <cellStyle name="Normal 61 47 6" xfId="37695" xr:uid="{00000000-0005-0000-0000-000029980000}"/>
    <cellStyle name="Normal 61 47 6 2" xfId="37696" xr:uid="{00000000-0005-0000-0000-00002A980000}"/>
    <cellStyle name="Normal 61 47 7" xfId="37697" xr:uid="{00000000-0005-0000-0000-00002B980000}"/>
    <cellStyle name="Normal 61 48" xfId="37698" xr:uid="{00000000-0005-0000-0000-00002C980000}"/>
    <cellStyle name="Normal 61 48 2" xfId="37699" xr:uid="{00000000-0005-0000-0000-00002D980000}"/>
    <cellStyle name="Normal 61 49" xfId="37700" xr:uid="{00000000-0005-0000-0000-00002E980000}"/>
    <cellStyle name="Normal 61 49 2" xfId="37701" xr:uid="{00000000-0005-0000-0000-00002F980000}"/>
    <cellStyle name="Normal 61 49 2 2" xfId="37702" xr:uid="{00000000-0005-0000-0000-000030980000}"/>
    <cellStyle name="Normal 61 49 2 2 2" xfId="37703" xr:uid="{00000000-0005-0000-0000-000031980000}"/>
    <cellStyle name="Normal 61 49 2 3" xfId="37704" xr:uid="{00000000-0005-0000-0000-000032980000}"/>
    <cellStyle name="Normal 61 49 3" xfId="37705" xr:uid="{00000000-0005-0000-0000-000033980000}"/>
    <cellStyle name="Normal 61 5" xfId="37706" xr:uid="{00000000-0005-0000-0000-000034980000}"/>
    <cellStyle name="Normal 61 5 2" xfId="37707" xr:uid="{00000000-0005-0000-0000-000035980000}"/>
    <cellStyle name="Normal 61 5 2 2" xfId="37708" xr:uid="{00000000-0005-0000-0000-000036980000}"/>
    <cellStyle name="Normal 61 5 2 2 2" xfId="37709" xr:uid="{00000000-0005-0000-0000-000037980000}"/>
    <cellStyle name="Normal 61 5 2 3" xfId="37710" xr:uid="{00000000-0005-0000-0000-000038980000}"/>
    <cellStyle name="Normal 61 5 3" xfId="37711" xr:uid="{00000000-0005-0000-0000-000039980000}"/>
    <cellStyle name="Normal 61 5 3 2" xfId="37712" xr:uid="{00000000-0005-0000-0000-00003A980000}"/>
    <cellStyle name="Normal 61 5 4" xfId="37713" xr:uid="{00000000-0005-0000-0000-00003B980000}"/>
    <cellStyle name="Normal 61 50" xfId="37714" xr:uid="{00000000-0005-0000-0000-00003C980000}"/>
    <cellStyle name="Normal 61 50 2" xfId="37715" xr:uid="{00000000-0005-0000-0000-00003D980000}"/>
    <cellStyle name="Normal 61 50 2 2" xfId="37716" xr:uid="{00000000-0005-0000-0000-00003E980000}"/>
    <cellStyle name="Normal 61 50 3" xfId="37717" xr:uid="{00000000-0005-0000-0000-00003F980000}"/>
    <cellStyle name="Normal 61 51" xfId="37718" xr:uid="{00000000-0005-0000-0000-000040980000}"/>
    <cellStyle name="Normal 61 51 2" xfId="37719" xr:uid="{00000000-0005-0000-0000-000041980000}"/>
    <cellStyle name="Normal 61 51 2 2" xfId="37720" xr:uid="{00000000-0005-0000-0000-000042980000}"/>
    <cellStyle name="Normal 61 51 3" xfId="37721" xr:uid="{00000000-0005-0000-0000-000043980000}"/>
    <cellStyle name="Normal 61 52" xfId="37722" xr:uid="{00000000-0005-0000-0000-000044980000}"/>
    <cellStyle name="Normal 61 52 2" xfId="37723" xr:uid="{00000000-0005-0000-0000-000045980000}"/>
    <cellStyle name="Normal 61 52 2 2" xfId="37724" xr:uid="{00000000-0005-0000-0000-000046980000}"/>
    <cellStyle name="Normal 61 52 3" xfId="37725" xr:uid="{00000000-0005-0000-0000-000047980000}"/>
    <cellStyle name="Normal 61 53" xfId="37726" xr:uid="{00000000-0005-0000-0000-000048980000}"/>
    <cellStyle name="Normal 61 53 2" xfId="37727" xr:uid="{00000000-0005-0000-0000-000049980000}"/>
    <cellStyle name="Normal 61 54" xfId="37728" xr:uid="{00000000-0005-0000-0000-00004A980000}"/>
    <cellStyle name="Normal 61 55" xfId="37729" xr:uid="{00000000-0005-0000-0000-00004B980000}"/>
    <cellStyle name="Normal 61 6" xfId="37730" xr:uid="{00000000-0005-0000-0000-00004C980000}"/>
    <cellStyle name="Normal 61 6 2" xfId="37731" xr:uid="{00000000-0005-0000-0000-00004D980000}"/>
    <cellStyle name="Normal 61 6 2 2" xfId="37732" xr:uid="{00000000-0005-0000-0000-00004E980000}"/>
    <cellStyle name="Normal 61 6 2 2 2" xfId="37733" xr:uid="{00000000-0005-0000-0000-00004F980000}"/>
    <cellStyle name="Normal 61 6 2 3" xfId="37734" xr:uid="{00000000-0005-0000-0000-000050980000}"/>
    <cellStyle name="Normal 61 6 3" xfId="37735" xr:uid="{00000000-0005-0000-0000-000051980000}"/>
    <cellStyle name="Normal 61 6 3 2" xfId="37736" xr:uid="{00000000-0005-0000-0000-000052980000}"/>
    <cellStyle name="Normal 61 6 4" xfId="37737" xr:uid="{00000000-0005-0000-0000-000053980000}"/>
    <cellStyle name="Normal 61 7" xfId="37738" xr:uid="{00000000-0005-0000-0000-000054980000}"/>
    <cellStyle name="Normal 61 7 2" xfId="37739" xr:uid="{00000000-0005-0000-0000-000055980000}"/>
    <cellStyle name="Normal 61 7 2 2" xfId="37740" xr:uid="{00000000-0005-0000-0000-000056980000}"/>
    <cellStyle name="Normal 61 7 2 2 2" xfId="37741" xr:uid="{00000000-0005-0000-0000-000057980000}"/>
    <cellStyle name="Normal 61 7 2 3" xfId="37742" xr:uid="{00000000-0005-0000-0000-000058980000}"/>
    <cellStyle name="Normal 61 7 3" xfId="37743" xr:uid="{00000000-0005-0000-0000-000059980000}"/>
    <cellStyle name="Normal 61 7 3 2" xfId="37744" xr:uid="{00000000-0005-0000-0000-00005A980000}"/>
    <cellStyle name="Normal 61 7 4" xfId="37745" xr:uid="{00000000-0005-0000-0000-00005B980000}"/>
    <cellStyle name="Normal 61 8" xfId="37746" xr:uid="{00000000-0005-0000-0000-00005C980000}"/>
    <cellStyle name="Normal 61 8 2" xfId="37747" xr:uid="{00000000-0005-0000-0000-00005D980000}"/>
    <cellStyle name="Normal 61 8 2 2" xfId="37748" xr:uid="{00000000-0005-0000-0000-00005E980000}"/>
    <cellStyle name="Normal 61 8 2 2 2" xfId="37749" xr:uid="{00000000-0005-0000-0000-00005F980000}"/>
    <cellStyle name="Normal 61 8 2 3" xfId="37750" xr:uid="{00000000-0005-0000-0000-000060980000}"/>
    <cellStyle name="Normal 61 8 3" xfId="37751" xr:uid="{00000000-0005-0000-0000-000061980000}"/>
    <cellStyle name="Normal 61 8 3 2" xfId="37752" xr:uid="{00000000-0005-0000-0000-000062980000}"/>
    <cellStyle name="Normal 61 8 4" xfId="37753" xr:uid="{00000000-0005-0000-0000-000063980000}"/>
    <cellStyle name="Normal 61 9" xfId="37754" xr:uid="{00000000-0005-0000-0000-000064980000}"/>
    <cellStyle name="Normal 61 9 2" xfId="37755" xr:uid="{00000000-0005-0000-0000-000065980000}"/>
    <cellStyle name="Normal 61 9 2 2" xfId="37756" xr:uid="{00000000-0005-0000-0000-000066980000}"/>
    <cellStyle name="Normal 61 9 2 2 2" xfId="37757" xr:uid="{00000000-0005-0000-0000-000067980000}"/>
    <cellStyle name="Normal 61 9 2 3" xfId="37758" xr:uid="{00000000-0005-0000-0000-000068980000}"/>
    <cellStyle name="Normal 61 9 3" xfId="37759" xr:uid="{00000000-0005-0000-0000-000069980000}"/>
    <cellStyle name="Normal 61 9 3 2" xfId="37760" xr:uid="{00000000-0005-0000-0000-00006A980000}"/>
    <cellStyle name="Normal 61 9 4" xfId="37761" xr:uid="{00000000-0005-0000-0000-00006B980000}"/>
    <cellStyle name="Normal 62" xfId="37762" xr:uid="{00000000-0005-0000-0000-00006C980000}"/>
    <cellStyle name="Normal 62 10" xfId="37763" xr:uid="{00000000-0005-0000-0000-00006D980000}"/>
    <cellStyle name="Normal 62 10 2" xfId="37764" xr:uid="{00000000-0005-0000-0000-00006E980000}"/>
    <cellStyle name="Normal 62 10 2 2" xfId="37765" xr:uid="{00000000-0005-0000-0000-00006F980000}"/>
    <cellStyle name="Normal 62 10 2 2 2" xfId="37766" xr:uid="{00000000-0005-0000-0000-000070980000}"/>
    <cellStyle name="Normal 62 10 2 3" xfId="37767" xr:uid="{00000000-0005-0000-0000-000071980000}"/>
    <cellStyle name="Normal 62 10 3" xfId="37768" xr:uid="{00000000-0005-0000-0000-000072980000}"/>
    <cellStyle name="Normal 62 10 3 2" xfId="37769" xr:uid="{00000000-0005-0000-0000-000073980000}"/>
    <cellStyle name="Normal 62 10 4" xfId="37770" xr:uid="{00000000-0005-0000-0000-000074980000}"/>
    <cellStyle name="Normal 62 11" xfId="37771" xr:uid="{00000000-0005-0000-0000-000075980000}"/>
    <cellStyle name="Normal 62 11 2" xfId="37772" xr:uid="{00000000-0005-0000-0000-000076980000}"/>
    <cellStyle name="Normal 62 11 2 2" xfId="37773" xr:uid="{00000000-0005-0000-0000-000077980000}"/>
    <cellStyle name="Normal 62 11 2 2 2" xfId="37774" xr:uid="{00000000-0005-0000-0000-000078980000}"/>
    <cellStyle name="Normal 62 11 2 3" xfId="37775" xr:uid="{00000000-0005-0000-0000-000079980000}"/>
    <cellStyle name="Normal 62 11 3" xfId="37776" xr:uid="{00000000-0005-0000-0000-00007A980000}"/>
    <cellStyle name="Normal 62 11 3 2" xfId="37777" xr:uid="{00000000-0005-0000-0000-00007B980000}"/>
    <cellStyle name="Normal 62 11 4" xfId="37778" xr:uid="{00000000-0005-0000-0000-00007C980000}"/>
    <cellStyle name="Normal 62 12" xfId="37779" xr:uid="{00000000-0005-0000-0000-00007D980000}"/>
    <cellStyle name="Normal 62 12 2" xfId="37780" xr:uid="{00000000-0005-0000-0000-00007E980000}"/>
    <cellStyle name="Normal 62 12 2 2" xfId="37781" xr:uid="{00000000-0005-0000-0000-00007F980000}"/>
    <cellStyle name="Normal 62 12 2 2 2" xfId="37782" xr:uid="{00000000-0005-0000-0000-000080980000}"/>
    <cellStyle name="Normal 62 12 2 3" xfId="37783" xr:uid="{00000000-0005-0000-0000-000081980000}"/>
    <cellStyle name="Normal 62 12 3" xfId="37784" xr:uid="{00000000-0005-0000-0000-000082980000}"/>
    <cellStyle name="Normal 62 12 3 2" xfId="37785" xr:uid="{00000000-0005-0000-0000-000083980000}"/>
    <cellStyle name="Normal 62 12 4" xfId="37786" xr:uid="{00000000-0005-0000-0000-000084980000}"/>
    <cellStyle name="Normal 62 13" xfId="37787" xr:uid="{00000000-0005-0000-0000-000085980000}"/>
    <cellStyle name="Normal 62 13 2" xfId="37788" xr:uid="{00000000-0005-0000-0000-000086980000}"/>
    <cellStyle name="Normal 62 13 2 2" xfId="37789" xr:uid="{00000000-0005-0000-0000-000087980000}"/>
    <cellStyle name="Normal 62 13 2 2 2" xfId="37790" xr:uid="{00000000-0005-0000-0000-000088980000}"/>
    <cellStyle name="Normal 62 13 2 3" xfId="37791" xr:uid="{00000000-0005-0000-0000-000089980000}"/>
    <cellStyle name="Normal 62 13 3" xfId="37792" xr:uid="{00000000-0005-0000-0000-00008A980000}"/>
    <cellStyle name="Normal 62 13 3 2" xfId="37793" xr:uid="{00000000-0005-0000-0000-00008B980000}"/>
    <cellStyle name="Normal 62 13 4" xfId="37794" xr:uid="{00000000-0005-0000-0000-00008C980000}"/>
    <cellStyle name="Normal 62 14" xfId="37795" xr:uid="{00000000-0005-0000-0000-00008D980000}"/>
    <cellStyle name="Normal 62 14 2" xfId="37796" xr:uid="{00000000-0005-0000-0000-00008E980000}"/>
    <cellStyle name="Normal 62 14 2 2" xfId="37797" xr:uid="{00000000-0005-0000-0000-00008F980000}"/>
    <cellStyle name="Normal 62 14 2 2 2" xfId="37798" xr:uid="{00000000-0005-0000-0000-000090980000}"/>
    <cellStyle name="Normal 62 14 2 3" xfId="37799" xr:uid="{00000000-0005-0000-0000-000091980000}"/>
    <cellStyle name="Normal 62 14 3" xfId="37800" xr:uid="{00000000-0005-0000-0000-000092980000}"/>
    <cellStyle name="Normal 62 14 3 2" xfId="37801" xr:uid="{00000000-0005-0000-0000-000093980000}"/>
    <cellStyle name="Normal 62 14 4" xfId="37802" xr:uid="{00000000-0005-0000-0000-000094980000}"/>
    <cellStyle name="Normal 62 15" xfId="37803" xr:uid="{00000000-0005-0000-0000-000095980000}"/>
    <cellStyle name="Normal 62 15 2" xfId="37804" xr:uid="{00000000-0005-0000-0000-000096980000}"/>
    <cellStyle name="Normal 62 15 2 2" xfId="37805" xr:uid="{00000000-0005-0000-0000-000097980000}"/>
    <cellStyle name="Normal 62 15 2 2 2" xfId="37806" xr:uid="{00000000-0005-0000-0000-000098980000}"/>
    <cellStyle name="Normal 62 15 2 3" xfId="37807" xr:uid="{00000000-0005-0000-0000-000099980000}"/>
    <cellStyle name="Normal 62 15 3" xfId="37808" xr:uid="{00000000-0005-0000-0000-00009A980000}"/>
    <cellStyle name="Normal 62 15 3 2" xfId="37809" xr:uid="{00000000-0005-0000-0000-00009B980000}"/>
    <cellStyle name="Normal 62 15 4" xfId="37810" xr:uid="{00000000-0005-0000-0000-00009C980000}"/>
    <cellStyle name="Normal 62 16" xfId="37811" xr:uid="{00000000-0005-0000-0000-00009D980000}"/>
    <cellStyle name="Normal 62 16 2" xfId="37812" xr:uid="{00000000-0005-0000-0000-00009E980000}"/>
    <cellStyle name="Normal 62 16 2 2" xfId="37813" xr:uid="{00000000-0005-0000-0000-00009F980000}"/>
    <cellStyle name="Normal 62 16 2 2 2" xfId="37814" xr:uid="{00000000-0005-0000-0000-0000A0980000}"/>
    <cellStyle name="Normal 62 16 2 3" xfId="37815" xr:uid="{00000000-0005-0000-0000-0000A1980000}"/>
    <cellStyle name="Normal 62 16 3" xfId="37816" xr:uid="{00000000-0005-0000-0000-0000A2980000}"/>
    <cellStyle name="Normal 62 16 3 2" xfId="37817" xr:uid="{00000000-0005-0000-0000-0000A3980000}"/>
    <cellStyle name="Normal 62 16 4" xfId="37818" xr:uid="{00000000-0005-0000-0000-0000A4980000}"/>
    <cellStyle name="Normal 62 17" xfId="37819" xr:uid="{00000000-0005-0000-0000-0000A5980000}"/>
    <cellStyle name="Normal 62 17 2" xfId="37820" xr:uid="{00000000-0005-0000-0000-0000A6980000}"/>
    <cellStyle name="Normal 62 17 2 2" xfId="37821" xr:uid="{00000000-0005-0000-0000-0000A7980000}"/>
    <cellStyle name="Normal 62 17 2 2 2" xfId="37822" xr:uid="{00000000-0005-0000-0000-0000A8980000}"/>
    <cellStyle name="Normal 62 17 2 3" xfId="37823" xr:uid="{00000000-0005-0000-0000-0000A9980000}"/>
    <cellStyle name="Normal 62 17 3" xfId="37824" xr:uid="{00000000-0005-0000-0000-0000AA980000}"/>
    <cellStyle name="Normal 62 17 3 2" xfId="37825" xr:uid="{00000000-0005-0000-0000-0000AB980000}"/>
    <cellStyle name="Normal 62 17 4" xfId="37826" xr:uid="{00000000-0005-0000-0000-0000AC980000}"/>
    <cellStyle name="Normal 62 18" xfId="37827" xr:uid="{00000000-0005-0000-0000-0000AD980000}"/>
    <cellStyle name="Normal 62 18 2" xfId="37828" xr:uid="{00000000-0005-0000-0000-0000AE980000}"/>
    <cellStyle name="Normal 62 18 2 2" xfId="37829" xr:uid="{00000000-0005-0000-0000-0000AF980000}"/>
    <cellStyle name="Normal 62 18 2 2 2" xfId="37830" xr:uid="{00000000-0005-0000-0000-0000B0980000}"/>
    <cellStyle name="Normal 62 18 2 3" xfId="37831" xr:uid="{00000000-0005-0000-0000-0000B1980000}"/>
    <cellStyle name="Normal 62 18 3" xfId="37832" xr:uid="{00000000-0005-0000-0000-0000B2980000}"/>
    <cellStyle name="Normal 62 18 3 2" xfId="37833" xr:uid="{00000000-0005-0000-0000-0000B3980000}"/>
    <cellStyle name="Normal 62 18 4" xfId="37834" xr:uid="{00000000-0005-0000-0000-0000B4980000}"/>
    <cellStyle name="Normal 62 19" xfId="37835" xr:uid="{00000000-0005-0000-0000-0000B5980000}"/>
    <cellStyle name="Normal 62 19 2" xfId="37836" xr:uid="{00000000-0005-0000-0000-0000B6980000}"/>
    <cellStyle name="Normal 62 19 2 2" xfId="37837" xr:uid="{00000000-0005-0000-0000-0000B7980000}"/>
    <cellStyle name="Normal 62 19 2 2 2" xfId="37838" xr:uid="{00000000-0005-0000-0000-0000B8980000}"/>
    <cellStyle name="Normal 62 19 2 3" xfId="37839" xr:uid="{00000000-0005-0000-0000-0000B9980000}"/>
    <cellStyle name="Normal 62 19 3" xfId="37840" xr:uid="{00000000-0005-0000-0000-0000BA980000}"/>
    <cellStyle name="Normal 62 19 3 2" xfId="37841" xr:uid="{00000000-0005-0000-0000-0000BB980000}"/>
    <cellStyle name="Normal 62 19 4" xfId="37842" xr:uid="{00000000-0005-0000-0000-0000BC980000}"/>
    <cellStyle name="Normal 62 2" xfId="37843" xr:uid="{00000000-0005-0000-0000-0000BD980000}"/>
    <cellStyle name="Normal 62 2 10" xfId="37844" xr:uid="{00000000-0005-0000-0000-0000BE980000}"/>
    <cellStyle name="Normal 62 2 2" xfId="37845" xr:uid="{00000000-0005-0000-0000-0000BF980000}"/>
    <cellStyle name="Normal 62 2 2 2" xfId="37846" xr:uid="{00000000-0005-0000-0000-0000C0980000}"/>
    <cellStyle name="Normal 62 2 2 2 2" xfId="37847" xr:uid="{00000000-0005-0000-0000-0000C1980000}"/>
    <cellStyle name="Normal 62 2 2 2 2 2" xfId="37848" xr:uid="{00000000-0005-0000-0000-0000C2980000}"/>
    <cellStyle name="Normal 62 2 2 2 2 2 2" xfId="37849" xr:uid="{00000000-0005-0000-0000-0000C3980000}"/>
    <cellStyle name="Normal 62 2 2 2 2 3" xfId="37850" xr:uid="{00000000-0005-0000-0000-0000C4980000}"/>
    <cellStyle name="Normal 62 2 2 2 3" xfId="37851" xr:uid="{00000000-0005-0000-0000-0000C5980000}"/>
    <cellStyle name="Normal 62 2 2 3" xfId="37852" xr:uid="{00000000-0005-0000-0000-0000C6980000}"/>
    <cellStyle name="Normal 62 2 2 3 2" xfId="37853" xr:uid="{00000000-0005-0000-0000-0000C7980000}"/>
    <cellStyle name="Normal 62 2 2 3 2 2" xfId="37854" xr:uid="{00000000-0005-0000-0000-0000C8980000}"/>
    <cellStyle name="Normal 62 2 2 3 3" xfId="37855" xr:uid="{00000000-0005-0000-0000-0000C9980000}"/>
    <cellStyle name="Normal 62 2 2 4" xfId="37856" xr:uid="{00000000-0005-0000-0000-0000CA980000}"/>
    <cellStyle name="Normal 62 2 2 4 2" xfId="37857" xr:uid="{00000000-0005-0000-0000-0000CB980000}"/>
    <cellStyle name="Normal 62 2 2 4 2 2" xfId="37858" xr:uid="{00000000-0005-0000-0000-0000CC980000}"/>
    <cellStyle name="Normal 62 2 2 4 3" xfId="37859" xr:uid="{00000000-0005-0000-0000-0000CD980000}"/>
    <cellStyle name="Normal 62 2 2 5" xfId="37860" xr:uid="{00000000-0005-0000-0000-0000CE980000}"/>
    <cellStyle name="Normal 62 2 2 5 2" xfId="37861" xr:uid="{00000000-0005-0000-0000-0000CF980000}"/>
    <cellStyle name="Normal 62 2 2 5 2 2" xfId="37862" xr:uid="{00000000-0005-0000-0000-0000D0980000}"/>
    <cellStyle name="Normal 62 2 2 5 3" xfId="37863" xr:uid="{00000000-0005-0000-0000-0000D1980000}"/>
    <cellStyle name="Normal 62 2 2 6" xfId="37864" xr:uid="{00000000-0005-0000-0000-0000D2980000}"/>
    <cellStyle name="Normal 62 2 2 6 2" xfId="37865" xr:uid="{00000000-0005-0000-0000-0000D3980000}"/>
    <cellStyle name="Normal 62 2 2 6 2 2" xfId="37866" xr:uid="{00000000-0005-0000-0000-0000D4980000}"/>
    <cellStyle name="Normal 62 2 2 6 3" xfId="37867" xr:uid="{00000000-0005-0000-0000-0000D5980000}"/>
    <cellStyle name="Normal 62 2 2 7" xfId="37868" xr:uid="{00000000-0005-0000-0000-0000D6980000}"/>
    <cellStyle name="Normal 62 2 2 7 2" xfId="37869" xr:uid="{00000000-0005-0000-0000-0000D7980000}"/>
    <cellStyle name="Normal 62 2 2 8" xfId="37870" xr:uid="{00000000-0005-0000-0000-0000D8980000}"/>
    <cellStyle name="Normal 62 2 3" xfId="37871" xr:uid="{00000000-0005-0000-0000-0000D9980000}"/>
    <cellStyle name="Normal 62 2 3 2" xfId="37872" xr:uid="{00000000-0005-0000-0000-0000DA980000}"/>
    <cellStyle name="Normal 62 2 3 2 2" xfId="37873" xr:uid="{00000000-0005-0000-0000-0000DB980000}"/>
    <cellStyle name="Normal 62 2 3 2 2 2" xfId="37874" xr:uid="{00000000-0005-0000-0000-0000DC980000}"/>
    <cellStyle name="Normal 62 2 3 2 3" xfId="37875" xr:uid="{00000000-0005-0000-0000-0000DD980000}"/>
    <cellStyle name="Normal 62 2 3 3" xfId="37876" xr:uid="{00000000-0005-0000-0000-0000DE980000}"/>
    <cellStyle name="Normal 62 2 3 3 2" xfId="37877" xr:uid="{00000000-0005-0000-0000-0000DF980000}"/>
    <cellStyle name="Normal 62 2 3 4" xfId="37878" xr:uid="{00000000-0005-0000-0000-0000E0980000}"/>
    <cellStyle name="Normal 62 2 4" xfId="37879" xr:uid="{00000000-0005-0000-0000-0000E1980000}"/>
    <cellStyle name="Normal 62 2 4 2" xfId="37880" xr:uid="{00000000-0005-0000-0000-0000E2980000}"/>
    <cellStyle name="Normal 62 2 4 2 2" xfId="37881" xr:uid="{00000000-0005-0000-0000-0000E3980000}"/>
    <cellStyle name="Normal 62 2 4 2 2 2" xfId="37882" xr:uid="{00000000-0005-0000-0000-0000E4980000}"/>
    <cellStyle name="Normal 62 2 4 2 3" xfId="37883" xr:uid="{00000000-0005-0000-0000-0000E5980000}"/>
    <cellStyle name="Normal 62 2 4 3" xfId="37884" xr:uid="{00000000-0005-0000-0000-0000E6980000}"/>
    <cellStyle name="Normal 62 2 4 3 2" xfId="37885" xr:uid="{00000000-0005-0000-0000-0000E7980000}"/>
    <cellStyle name="Normal 62 2 4 4" xfId="37886" xr:uid="{00000000-0005-0000-0000-0000E8980000}"/>
    <cellStyle name="Normal 62 2 5" xfId="37887" xr:uid="{00000000-0005-0000-0000-0000E9980000}"/>
    <cellStyle name="Normal 62 2 5 2" xfId="37888" xr:uid="{00000000-0005-0000-0000-0000EA980000}"/>
    <cellStyle name="Normal 62 2 5 2 2" xfId="37889" xr:uid="{00000000-0005-0000-0000-0000EB980000}"/>
    <cellStyle name="Normal 62 2 5 3" xfId="37890" xr:uid="{00000000-0005-0000-0000-0000EC980000}"/>
    <cellStyle name="Normal 62 2 5 3 2" xfId="37891" xr:uid="{00000000-0005-0000-0000-0000ED980000}"/>
    <cellStyle name="Normal 62 2 5 4" xfId="37892" xr:uid="{00000000-0005-0000-0000-0000EE980000}"/>
    <cellStyle name="Normal 62 2 6" xfId="37893" xr:uid="{00000000-0005-0000-0000-0000EF980000}"/>
    <cellStyle name="Normal 62 2 6 2" xfId="37894" xr:uid="{00000000-0005-0000-0000-0000F0980000}"/>
    <cellStyle name="Normal 62 2 7" xfId="37895" xr:uid="{00000000-0005-0000-0000-0000F1980000}"/>
    <cellStyle name="Normal 62 2 7 2" xfId="37896" xr:uid="{00000000-0005-0000-0000-0000F2980000}"/>
    <cellStyle name="Normal 62 2 8" xfId="37897" xr:uid="{00000000-0005-0000-0000-0000F3980000}"/>
    <cellStyle name="Normal 62 2 8 2" xfId="37898" xr:uid="{00000000-0005-0000-0000-0000F4980000}"/>
    <cellStyle name="Normal 62 2 9" xfId="37899" xr:uid="{00000000-0005-0000-0000-0000F5980000}"/>
    <cellStyle name="Normal 62 20" xfId="37900" xr:uid="{00000000-0005-0000-0000-0000F6980000}"/>
    <cellStyle name="Normal 62 20 2" xfId="37901" xr:uid="{00000000-0005-0000-0000-0000F7980000}"/>
    <cellStyle name="Normal 62 20 2 2" xfId="37902" xr:uid="{00000000-0005-0000-0000-0000F8980000}"/>
    <cellStyle name="Normal 62 20 2 2 2" xfId="37903" xr:uid="{00000000-0005-0000-0000-0000F9980000}"/>
    <cellStyle name="Normal 62 20 2 3" xfId="37904" xr:uid="{00000000-0005-0000-0000-0000FA980000}"/>
    <cellStyle name="Normal 62 20 3" xfId="37905" xr:uid="{00000000-0005-0000-0000-0000FB980000}"/>
    <cellStyle name="Normal 62 20 3 2" xfId="37906" xr:uid="{00000000-0005-0000-0000-0000FC980000}"/>
    <cellStyle name="Normal 62 20 4" xfId="37907" xr:uid="{00000000-0005-0000-0000-0000FD980000}"/>
    <cellStyle name="Normal 62 21" xfId="37908" xr:uid="{00000000-0005-0000-0000-0000FE980000}"/>
    <cellStyle name="Normal 62 21 2" xfId="37909" xr:uid="{00000000-0005-0000-0000-0000FF980000}"/>
    <cellStyle name="Normal 62 21 2 2" xfId="37910" xr:uid="{00000000-0005-0000-0000-000000990000}"/>
    <cellStyle name="Normal 62 21 2 2 2" xfId="37911" xr:uid="{00000000-0005-0000-0000-000001990000}"/>
    <cellStyle name="Normal 62 21 2 3" xfId="37912" xr:uid="{00000000-0005-0000-0000-000002990000}"/>
    <cellStyle name="Normal 62 21 3" xfId="37913" xr:uid="{00000000-0005-0000-0000-000003990000}"/>
    <cellStyle name="Normal 62 21 3 2" xfId="37914" xr:uid="{00000000-0005-0000-0000-000004990000}"/>
    <cellStyle name="Normal 62 21 4" xfId="37915" xr:uid="{00000000-0005-0000-0000-000005990000}"/>
    <cellStyle name="Normal 62 22" xfId="37916" xr:uid="{00000000-0005-0000-0000-000006990000}"/>
    <cellStyle name="Normal 62 22 2" xfId="37917" xr:uid="{00000000-0005-0000-0000-000007990000}"/>
    <cellStyle name="Normal 62 22 2 2" xfId="37918" xr:uid="{00000000-0005-0000-0000-000008990000}"/>
    <cellStyle name="Normal 62 22 2 2 2" xfId="37919" xr:uid="{00000000-0005-0000-0000-000009990000}"/>
    <cellStyle name="Normal 62 22 2 3" xfId="37920" xr:uid="{00000000-0005-0000-0000-00000A990000}"/>
    <cellStyle name="Normal 62 22 3" xfId="37921" xr:uid="{00000000-0005-0000-0000-00000B990000}"/>
    <cellStyle name="Normal 62 22 3 2" xfId="37922" xr:uid="{00000000-0005-0000-0000-00000C990000}"/>
    <cellStyle name="Normal 62 22 4" xfId="37923" xr:uid="{00000000-0005-0000-0000-00000D990000}"/>
    <cellStyle name="Normal 62 23" xfId="37924" xr:uid="{00000000-0005-0000-0000-00000E990000}"/>
    <cellStyle name="Normal 62 23 2" xfId="37925" xr:uid="{00000000-0005-0000-0000-00000F990000}"/>
    <cellStyle name="Normal 62 23 2 2" xfId="37926" xr:uid="{00000000-0005-0000-0000-000010990000}"/>
    <cellStyle name="Normal 62 23 2 2 2" xfId="37927" xr:uid="{00000000-0005-0000-0000-000011990000}"/>
    <cellStyle name="Normal 62 23 2 3" xfId="37928" xr:uid="{00000000-0005-0000-0000-000012990000}"/>
    <cellStyle name="Normal 62 23 3" xfId="37929" xr:uid="{00000000-0005-0000-0000-000013990000}"/>
    <cellStyle name="Normal 62 23 3 2" xfId="37930" xr:uid="{00000000-0005-0000-0000-000014990000}"/>
    <cellStyle name="Normal 62 23 4" xfId="37931" xr:uid="{00000000-0005-0000-0000-000015990000}"/>
    <cellStyle name="Normal 62 24" xfId="37932" xr:uid="{00000000-0005-0000-0000-000016990000}"/>
    <cellStyle name="Normal 62 24 2" xfId="37933" xr:uid="{00000000-0005-0000-0000-000017990000}"/>
    <cellStyle name="Normal 62 24 2 2" xfId="37934" xr:uid="{00000000-0005-0000-0000-000018990000}"/>
    <cellStyle name="Normal 62 24 2 2 2" xfId="37935" xr:uid="{00000000-0005-0000-0000-000019990000}"/>
    <cellStyle name="Normal 62 24 2 3" xfId="37936" xr:uid="{00000000-0005-0000-0000-00001A990000}"/>
    <cellStyle name="Normal 62 24 3" xfId="37937" xr:uid="{00000000-0005-0000-0000-00001B990000}"/>
    <cellStyle name="Normal 62 24 3 2" xfId="37938" xr:uid="{00000000-0005-0000-0000-00001C990000}"/>
    <cellStyle name="Normal 62 24 4" xfId="37939" xr:uid="{00000000-0005-0000-0000-00001D990000}"/>
    <cellStyle name="Normal 62 25" xfId="37940" xr:uid="{00000000-0005-0000-0000-00001E990000}"/>
    <cellStyle name="Normal 62 25 2" xfId="37941" xr:uid="{00000000-0005-0000-0000-00001F990000}"/>
    <cellStyle name="Normal 62 25 2 2" xfId="37942" xr:uid="{00000000-0005-0000-0000-000020990000}"/>
    <cellStyle name="Normal 62 25 2 2 2" xfId="37943" xr:uid="{00000000-0005-0000-0000-000021990000}"/>
    <cellStyle name="Normal 62 25 2 3" xfId="37944" xr:uid="{00000000-0005-0000-0000-000022990000}"/>
    <cellStyle name="Normal 62 25 3" xfId="37945" xr:uid="{00000000-0005-0000-0000-000023990000}"/>
    <cellStyle name="Normal 62 25 3 2" xfId="37946" xr:uid="{00000000-0005-0000-0000-000024990000}"/>
    <cellStyle name="Normal 62 25 4" xfId="37947" xr:uid="{00000000-0005-0000-0000-000025990000}"/>
    <cellStyle name="Normal 62 26" xfId="37948" xr:uid="{00000000-0005-0000-0000-000026990000}"/>
    <cellStyle name="Normal 62 26 2" xfId="37949" xr:uid="{00000000-0005-0000-0000-000027990000}"/>
    <cellStyle name="Normal 62 26 2 2" xfId="37950" xr:uid="{00000000-0005-0000-0000-000028990000}"/>
    <cellStyle name="Normal 62 26 2 2 2" xfId="37951" xr:uid="{00000000-0005-0000-0000-000029990000}"/>
    <cellStyle name="Normal 62 26 2 3" xfId="37952" xr:uid="{00000000-0005-0000-0000-00002A990000}"/>
    <cellStyle name="Normal 62 26 3" xfId="37953" xr:uid="{00000000-0005-0000-0000-00002B990000}"/>
    <cellStyle name="Normal 62 26 3 2" xfId="37954" xr:uid="{00000000-0005-0000-0000-00002C990000}"/>
    <cellStyle name="Normal 62 26 4" xfId="37955" xr:uid="{00000000-0005-0000-0000-00002D990000}"/>
    <cellStyle name="Normal 62 27" xfId="37956" xr:uid="{00000000-0005-0000-0000-00002E990000}"/>
    <cellStyle name="Normal 62 27 2" xfId="37957" xr:uid="{00000000-0005-0000-0000-00002F990000}"/>
    <cellStyle name="Normal 62 27 2 2" xfId="37958" xr:uid="{00000000-0005-0000-0000-000030990000}"/>
    <cellStyle name="Normal 62 27 2 2 2" xfId="37959" xr:uid="{00000000-0005-0000-0000-000031990000}"/>
    <cellStyle name="Normal 62 27 2 3" xfId="37960" xr:uid="{00000000-0005-0000-0000-000032990000}"/>
    <cellStyle name="Normal 62 27 3" xfId="37961" xr:uid="{00000000-0005-0000-0000-000033990000}"/>
    <cellStyle name="Normal 62 27 3 2" xfId="37962" xr:uid="{00000000-0005-0000-0000-000034990000}"/>
    <cellStyle name="Normal 62 27 4" xfId="37963" xr:uid="{00000000-0005-0000-0000-000035990000}"/>
    <cellStyle name="Normal 62 28" xfId="37964" xr:uid="{00000000-0005-0000-0000-000036990000}"/>
    <cellStyle name="Normal 62 28 2" xfId="37965" xr:uid="{00000000-0005-0000-0000-000037990000}"/>
    <cellStyle name="Normal 62 28 2 2" xfId="37966" xr:uid="{00000000-0005-0000-0000-000038990000}"/>
    <cellStyle name="Normal 62 28 2 2 2" xfId="37967" xr:uid="{00000000-0005-0000-0000-000039990000}"/>
    <cellStyle name="Normal 62 28 2 3" xfId="37968" xr:uid="{00000000-0005-0000-0000-00003A990000}"/>
    <cellStyle name="Normal 62 28 3" xfId="37969" xr:uid="{00000000-0005-0000-0000-00003B990000}"/>
    <cellStyle name="Normal 62 28 3 2" xfId="37970" xr:uid="{00000000-0005-0000-0000-00003C990000}"/>
    <cellStyle name="Normal 62 28 4" xfId="37971" xr:uid="{00000000-0005-0000-0000-00003D990000}"/>
    <cellStyle name="Normal 62 29" xfId="37972" xr:uid="{00000000-0005-0000-0000-00003E990000}"/>
    <cellStyle name="Normal 62 29 2" xfId="37973" xr:uid="{00000000-0005-0000-0000-00003F990000}"/>
    <cellStyle name="Normal 62 29 2 2" xfId="37974" xr:uid="{00000000-0005-0000-0000-000040990000}"/>
    <cellStyle name="Normal 62 29 2 2 2" xfId="37975" xr:uid="{00000000-0005-0000-0000-000041990000}"/>
    <cellStyle name="Normal 62 29 2 3" xfId="37976" xr:uid="{00000000-0005-0000-0000-000042990000}"/>
    <cellStyle name="Normal 62 29 3" xfId="37977" xr:uid="{00000000-0005-0000-0000-000043990000}"/>
    <cellStyle name="Normal 62 29 3 2" xfId="37978" xr:uid="{00000000-0005-0000-0000-000044990000}"/>
    <cellStyle name="Normal 62 29 4" xfId="37979" xr:uid="{00000000-0005-0000-0000-000045990000}"/>
    <cellStyle name="Normal 62 3" xfId="37980" xr:uid="{00000000-0005-0000-0000-000046990000}"/>
    <cellStyle name="Normal 62 3 2" xfId="37981" xr:uid="{00000000-0005-0000-0000-000047990000}"/>
    <cellStyle name="Normal 62 3 2 2" xfId="37982" xr:uid="{00000000-0005-0000-0000-000048990000}"/>
    <cellStyle name="Normal 62 3 2 2 2" xfId="37983" xr:uid="{00000000-0005-0000-0000-000049990000}"/>
    <cellStyle name="Normal 62 3 2 2 2 2" xfId="59280" xr:uid="{00000000-0005-0000-0000-00004A990000}"/>
    <cellStyle name="Normal 62 3 2 2 3" xfId="58456" xr:uid="{00000000-0005-0000-0000-00004B990000}"/>
    <cellStyle name="Normal 62 3 2 3" xfId="37984" xr:uid="{00000000-0005-0000-0000-00004C990000}"/>
    <cellStyle name="Normal 62 3 2 3 2" xfId="59279" xr:uid="{00000000-0005-0000-0000-00004D990000}"/>
    <cellStyle name="Normal 62 3 2 4" xfId="58101" xr:uid="{00000000-0005-0000-0000-00004E990000}"/>
    <cellStyle name="Normal 62 3 3" xfId="37985" xr:uid="{00000000-0005-0000-0000-00004F990000}"/>
    <cellStyle name="Normal 62 3 3 2" xfId="37986" xr:uid="{00000000-0005-0000-0000-000050990000}"/>
    <cellStyle name="Normal 62 3 3 2 2" xfId="59282" xr:uid="{00000000-0005-0000-0000-000051990000}"/>
    <cellStyle name="Normal 62 3 3 2 3" xfId="58587" xr:uid="{00000000-0005-0000-0000-000052990000}"/>
    <cellStyle name="Normal 62 3 3 3" xfId="59281" xr:uid="{00000000-0005-0000-0000-000053990000}"/>
    <cellStyle name="Normal 62 3 3 4" xfId="58228" xr:uid="{00000000-0005-0000-0000-000054990000}"/>
    <cellStyle name="Normal 62 3 4" xfId="37987" xr:uid="{00000000-0005-0000-0000-000055990000}"/>
    <cellStyle name="Normal 62 3 4 2" xfId="59283" xr:uid="{00000000-0005-0000-0000-000056990000}"/>
    <cellStyle name="Normal 62 3 5" xfId="37988" xr:uid="{00000000-0005-0000-0000-000057990000}"/>
    <cellStyle name="Normal 62 3 5 2" xfId="59278" xr:uid="{00000000-0005-0000-0000-000058990000}"/>
    <cellStyle name="Normal 62 30" xfId="37989" xr:uid="{00000000-0005-0000-0000-000059990000}"/>
    <cellStyle name="Normal 62 30 2" xfId="37990" xr:uid="{00000000-0005-0000-0000-00005A990000}"/>
    <cellStyle name="Normal 62 30 2 2" xfId="37991" xr:uid="{00000000-0005-0000-0000-00005B990000}"/>
    <cellStyle name="Normal 62 30 2 2 2" xfId="37992" xr:uid="{00000000-0005-0000-0000-00005C990000}"/>
    <cellStyle name="Normal 62 30 2 3" xfId="37993" xr:uid="{00000000-0005-0000-0000-00005D990000}"/>
    <cellStyle name="Normal 62 30 3" xfId="37994" xr:uid="{00000000-0005-0000-0000-00005E990000}"/>
    <cellStyle name="Normal 62 30 3 2" xfId="37995" xr:uid="{00000000-0005-0000-0000-00005F990000}"/>
    <cellStyle name="Normal 62 30 4" xfId="37996" xr:uid="{00000000-0005-0000-0000-000060990000}"/>
    <cellStyle name="Normal 62 31" xfId="37997" xr:uid="{00000000-0005-0000-0000-000061990000}"/>
    <cellStyle name="Normal 62 31 2" xfId="37998" xr:uid="{00000000-0005-0000-0000-000062990000}"/>
    <cellStyle name="Normal 62 31 2 2" xfId="37999" xr:uid="{00000000-0005-0000-0000-000063990000}"/>
    <cellStyle name="Normal 62 31 2 2 2" xfId="38000" xr:uid="{00000000-0005-0000-0000-000064990000}"/>
    <cellStyle name="Normal 62 31 2 3" xfId="38001" xr:uid="{00000000-0005-0000-0000-000065990000}"/>
    <cellStyle name="Normal 62 31 3" xfId="38002" xr:uid="{00000000-0005-0000-0000-000066990000}"/>
    <cellStyle name="Normal 62 31 3 2" xfId="38003" xr:uid="{00000000-0005-0000-0000-000067990000}"/>
    <cellStyle name="Normal 62 31 4" xfId="38004" xr:uid="{00000000-0005-0000-0000-000068990000}"/>
    <cellStyle name="Normal 62 32" xfId="38005" xr:uid="{00000000-0005-0000-0000-000069990000}"/>
    <cellStyle name="Normal 62 32 2" xfId="38006" xr:uid="{00000000-0005-0000-0000-00006A990000}"/>
    <cellStyle name="Normal 62 32 2 2" xfId="38007" xr:uid="{00000000-0005-0000-0000-00006B990000}"/>
    <cellStyle name="Normal 62 32 2 2 2" xfId="38008" xr:uid="{00000000-0005-0000-0000-00006C990000}"/>
    <cellStyle name="Normal 62 32 2 3" xfId="38009" xr:uid="{00000000-0005-0000-0000-00006D990000}"/>
    <cellStyle name="Normal 62 32 3" xfId="38010" xr:uid="{00000000-0005-0000-0000-00006E990000}"/>
    <cellStyle name="Normal 62 32 3 2" xfId="38011" xr:uid="{00000000-0005-0000-0000-00006F990000}"/>
    <cellStyle name="Normal 62 32 4" xfId="38012" xr:uid="{00000000-0005-0000-0000-000070990000}"/>
    <cellStyle name="Normal 62 33" xfId="38013" xr:uid="{00000000-0005-0000-0000-000071990000}"/>
    <cellStyle name="Normal 62 33 2" xfId="38014" xr:uid="{00000000-0005-0000-0000-000072990000}"/>
    <cellStyle name="Normal 62 33 2 2" xfId="38015" xr:uid="{00000000-0005-0000-0000-000073990000}"/>
    <cellStyle name="Normal 62 33 2 2 2" xfId="38016" xr:uid="{00000000-0005-0000-0000-000074990000}"/>
    <cellStyle name="Normal 62 33 2 3" xfId="38017" xr:uid="{00000000-0005-0000-0000-000075990000}"/>
    <cellStyle name="Normal 62 33 3" xfId="38018" xr:uid="{00000000-0005-0000-0000-000076990000}"/>
    <cellStyle name="Normal 62 33 3 2" xfId="38019" xr:uid="{00000000-0005-0000-0000-000077990000}"/>
    <cellStyle name="Normal 62 33 4" xfId="38020" xr:uid="{00000000-0005-0000-0000-000078990000}"/>
    <cellStyle name="Normal 62 34" xfId="38021" xr:uid="{00000000-0005-0000-0000-000079990000}"/>
    <cellStyle name="Normal 62 34 2" xfId="38022" xr:uid="{00000000-0005-0000-0000-00007A990000}"/>
    <cellStyle name="Normal 62 34 2 2" xfId="38023" xr:uid="{00000000-0005-0000-0000-00007B990000}"/>
    <cellStyle name="Normal 62 34 2 2 2" xfId="38024" xr:uid="{00000000-0005-0000-0000-00007C990000}"/>
    <cellStyle name="Normal 62 34 2 3" xfId="38025" xr:uid="{00000000-0005-0000-0000-00007D990000}"/>
    <cellStyle name="Normal 62 34 3" xfId="38026" xr:uid="{00000000-0005-0000-0000-00007E990000}"/>
    <cellStyle name="Normal 62 34 3 2" xfId="38027" xr:uid="{00000000-0005-0000-0000-00007F990000}"/>
    <cellStyle name="Normal 62 34 4" xfId="38028" xr:uid="{00000000-0005-0000-0000-000080990000}"/>
    <cellStyle name="Normal 62 35" xfId="38029" xr:uid="{00000000-0005-0000-0000-000081990000}"/>
    <cellStyle name="Normal 62 35 2" xfId="38030" xr:uid="{00000000-0005-0000-0000-000082990000}"/>
    <cellStyle name="Normal 62 35 2 2" xfId="38031" xr:uid="{00000000-0005-0000-0000-000083990000}"/>
    <cellStyle name="Normal 62 35 2 2 2" xfId="38032" xr:uid="{00000000-0005-0000-0000-000084990000}"/>
    <cellStyle name="Normal 62 35 2 3" xfId="38033" xr:uid="{00000000-0005-0000-0000-000085990000}"/>
    <cellStyle name="Normal 62 35 3" xfId="38034" xr:uid="{00000000-0005-0000-0000-000086990000}"/>
    <cellStyle name="Normal 62 35 3 2" xfId="38035" xr:uid="{00000000-0005-0000-0000-000087990000}"/>
    <cellStyle name="Normal 62 35 4" xfId="38036" xr:uid="{00000000-0005-0000-0000-000088990000}"/>
    <cellStyle name="Normal 62 36" xfId="38037" xr:uid="{00000000-0005-0000-0000-000089990000}"/>
    <cellStyle name="Normal 62 36 2" xfId="38038" xr:uid="{00000000-0005-0000-0000-00008A990000}"/>
    <cellStyle name="Normal 62 36 2 2" xfId="38039" xr:uid="{00000000-0005-0000-0000-00008B990000}"/>
    <cellStyle name="Normal 62 36 2 2 2" xfId="38040" xr:uid="{00000000-0005-0000-0000-00008C990000}"/>
    <cellStyle name="Normal 62 36 2 3" xfId="38041" xr:uid="{00000000-0005-0000-0000-00008D990000}"/>
    <cellStyle name="Normal 62 36 3" xfId="38042" xr:uid="{00000000-0005-0000-0000-00008E990000}"/>
    <cellStyle name="Normal 62 36 3 2" xfId="38043" xr:uid="{00000000-0005-0000-0000-00008F990000}"/>
    <cellStyle name="Normal 62 36 4" xfId="38044" xr:uid="{00000000-0005-0000-0000-000090990000}"/>
    <cellStyle name="Normal 62 37" xfId="38045" xr:uid="{00000000-0005-0000-0000-000091990000}"/>
    <cellStyle name="Normal 62 37 2" xfId="38046" xr:uid="{00000000-0005-0000-0000-000092990000}"/>
    <cellStyle name="Normal 62 37 2 2" xfId="38047" xr:uid="{00000000-0005-0000-0000-000093990000}"/>
    <cellStyle name="Normal 62 37 2 2 2" xfId="38048" xr:uid="{00000000-0005-0000-0000-000094990000}"/>
    <cellStyle name="Normal 62 37 2 3" xfId="38049" xr:uid="{00000000-0005-0000-0000-000095990000}"/>
    <cellStyle name="Normal 62 37 3" xfId="38050" xr:uid="{00000000-0005-0000-0000-000096990000}"/>
    <cellStyle name="Normal 62 37 3 2" xfId="38051" xr:uid="{00000000-0005-0000-0000-000097990000}"/>
    <cellStyle name="Normal 62 37 4" xfId="38052" xr:uid="{00000000-0005-0000-0000-000098990000}"/>
    <cellStyle name="Normal 62 38" xfId="38053" xr:uid="{00000000-0005-0000-0000-000099990000}"/>
    <cellStyle name="Normal 62 38 2" xfId="38054" xr:uid="{00000000-0005-0000-0000-00009A990000}"/>
    <cellStyle name="Normal 62 38 2 2" xfId="38055" xr:uid="{00000000-0005-0000-0000-00009B990000}"/>
    <cellStyle name="Normal 62 38 2 2 2" xfId="38056" xr:uid="{00000000-0005-0000-0000-00009C990000}"/>
    <cellStyle name="Normal 62 38 2 3" xfId="38057" xr:uid="{00000000-0005-0000-0000-00009D990000}"/>
    <cellStyle name="Normal 62 38 3" xfId="38058" xr:uid="{00000000-0005-0000-0000-00009E990000}"/>
    <cellStyle name="Normal 62 38 3 2" xfId="38059" xr:uid="{00000000-0005-0000-0000-00009F990000}"/>
    <cellStyle name="Normal 62 38 4" xfId="38060" xr:uid="{00000000-0005-0000-0000-0000A0990000}"/>
    <cellStyle name="Normal 62 39" xfId="38061" xr:uid="{00000000-0005-0000-0000-0000A1990000}"/>
    <cellStyle name="Normal 62 39 2" xfId="38062" xr:uid="{00000000-0005-0000-0000-0000A2990000}"/>
    <cellStyle name="Normal 62 39 2 2" xfId="38063" xr:uid="{00000000-0005-0000-0000-0000A3990000}"/>
    <cellStyle name="Normal 62 39 2 2 2" xfId="38064" xr:uid="{00000000-0005-0000-0000-0000A4990000}"/>
    <cellStyle name="Normal 62 39 2 3" xfId="38065" xr:uid="{00000000-0005-0000-0000-0000A5990000}"/>
    <cellStyle name="Normal 62 39 3" xfId="38066" xr:uid="{00000000-0005-0000-0000-0000A6990000}"/>
    <cellStyle name="Normal 62 39 3 2" xfId="38067" xr:uid="{00000000-0005-0000-0000-0000A7990000}"/>
    <cellStyle name="Normal 62 39 4" xfId="38068" xr:uid="{00000000-0005-0000-0000-0000A8990000}"/>
    <cellStyle name="Normal 62 4" xfId="38069" xr:uid="{00000000-0005-0000-0000-0000A9990000}"/>
    <cellStyle name="Normal 62 4 2" xfId="38070" xr:uid="{00000000-0005-0000-0000-0000AA990000}"/>
    <cellStyle name="Normal 62 4 2 2" xfId="38071" xr:uid="{00000000-0005-0000-0000-0000AB990000}"/>
    <cellStyle name="Normal 62 4 2 2 2" xfId="38072" xr:uid="{00000000-0005-0000-0000-0000AC990000}"/>
    <cellStyle name="Normal 62 4 2 3" xfId="38073" xr:uid="{00000000-0005-0000-0000-0000AD990000}"/>
    <cellStyle name="Normal 62 4 3" xfId="38074" xr:uid="{00000000-0005-0000-0000-0000AE990000}"/>
    <cellStyle name="Normal 62 4 3 2" xfId="38075" xr:uid="{00000000-0005-0000-0000-0000AF990000}"/>
    <cellStyle name="Normal 62 4 4" xfId="38076" xr:uid="{00000000-0005-0000-0000-0000B0990000}"/>
    <cellStyle name="Normal 62 40" xfId="38077" xr:uid="{00000000-0005-0000-0000-0000B1990000}"/>
    <cellStyle name="Normal 62 40 2" xfId="38078" xr:uid="{00000000-0005-0000-0000-0000B2990000}"/>
    <cellStyle name="Normal 62 40 2 2" xfId="38079" xr:uid="{00000000-0005-0000-0000-0000B3990000}"/>
    <cellStyle name="Normal 62 40 2 2 2" xfId="38080" xr:uid="{00000000-0005-0000-0000-0000B4990000}"/>
    <cellStyle name="Normal 62 40 2 3" xfId="38081" xr:uid="{00000000-0005-0000-0000-0000B5990000}"/>
    <cellStyle name="Normal 62 40 3" xfId="38082" xr:uid="{00000000-0005-0000-0000-0000B6990000}"/>
    <cellStyle name="Normal 62 40 3 2" xfId="38083" xr:uid="{00000000-0005-0000-0000-0000B7990000}"/>
    <cellStyle name="Normal 62 40 4" xfId="38084" xr:uid="{00000000-0005-0000-0000-0000B8990000}"/>
    <cellStyle name="Normal 62 41" xfId="38085" xr:uid="{00000000-0005-0000-0000-0000B9990000}"/>
    <cellStyle name="Normal 62 41 2" xfId="38086" xr:uid="{00000000-0005-0000-0000-0000BA990000}"/>
    <cellStyle name="Normal 62 41 2 2" xfId="38087" xr:uid="{00000000-0005-0000-0000-0000BB990000}"/>
    <cellStyle name="Normal 62 41 2 2 2" xfId="38088" xr:uid="{00000000-0005-0000-0000-0000BC990000}"/>
    <cellStyle name="Normal 62 41 2 3" xfId="38089" xr:uid="{00000000-0005-0000-0000-0000BD990000}"/>
    <cellStyle name="Normal 62 41 3" xfId="38090" xr:uid="{00000000-0005-0000-0000-0000BE990000}"/>
    <cellStyle name="Normal 62 41 3 2" xfId="38091" xr:uid="{00000000-0005-0000-0000-0000BF990000}"/>
    <cellStyle name="Normal 62 41 4" xfId="38092" xr:uid="{00000000-0005-0000-0000-0000C0990000}"/>
    <cellStyle name="Normal 62 42" xfId="38093" xr:uid="{00000000-0005-0000-0000-0000C1990000}"/>
    <cellStyle name="Normal 62 42 2" xfId="38094" xr:uid="{00000000-0005-0000-0000-0000C2990000}"/>
    <cellStyle name="Normal 62 42 2 2" xfId="38095" xr:uid="{00000000-0005-0000-0000-0000C3990000}"/>
    <cellStyle name="Normal 62 42 2 2 2" xfId="38096" xr:uid="{00000000-0005-0000-0000-0000C4990000}"/>
    <cellStyle name="Normal 62 42 2 3" xfId="38097" xr:uid="{00000000-0005-0000-0000-0000C5990000}"/>
    <cellStyle name="Normal 62 42 3" xfId="38098" xr:uid="{00000000-0005-0000-0000-0000C6990000}"/>
    <cellStyle name="Normal 62 42 3 2" xfId="38099" xr:uid="{00000000-0005-0000-0000-0000C7990000}"/>
    <cellStyle name="Normal 62 42 4" xfId="38100" xr:uid="{00000000-0005-0000-0000-0000C8990000}"/>
    <cellStyle name="Normal 62 43" xfId="38101" xr:uid="{00000000-0005-0000-0000-0000C9990000}"/>
    <cellStyle name="Normal 62 43 2" xfId="38102" xr:uid="{00000000-0005-0000-0000-0000CA990000}"/>
    <cellStyle name="Normal 62 43 2 2" xfId="38103" xr:uid="{00000000-0005-0000-0000-0000CB990000}"/>
    <cellStyle name="Normal 62 43 2 2 2" xfId="38104" xr:uid="{00000000-0005-0000-0000-0000CC990000}"/>
    <cellStyle name="Normal 62 43 2 3" xfId="38105" xr:uid="{00000000-0005-0000-0000-0000CD990000}"/>
    <cellStyle name="Normal 62 43 3" xfId="38106" xr:uid="{00000000-0005-0000-0000-0000CE990000}"/>
    <cellStyle name="Normal 62 43 3 2" xfId="38107" xr:uid="{00000000-0005-0000-0000-0000CF990000}"/>
    <cellStyle name="Normal 62 43 4" xfId="38108" xr:uid="{00000000-0005-0000-0000-0000D0990000}"/>
    <cellStyle name="Normal 62 44" xfId="38109" xr:uid="{00000000-0005-0000-0000-0000D1990000}"/>
    <cellStyle name="Normal 62 44 2" xfId="38110" xr:uid="{00000000-0005-0000-0000-0000D2990000}"/>
    <cellStyle name="Normal 62 44 2 2" xfId="38111" xr:uid="{00000000-0005-0000-0000-0000D3990000}"/>
    <cellStyle name="Normal 62 44 2 2 2" xfId="38112" xr:uid="{00000000-0005-0000-0000-0000D4990000}"/>
    <cellStyle name="Normal 62 44 2 3" xfId="38113" xr:uid="{00000000-0005-0000-0000-0000D5990000}"/>
    <cellStyle name="Normal 62 44 3" xfId="38114" xr:uid="{00000000-0005-0000-0000-0000D6990000}"/>
    <cellStyle name="Normal 62 44 3 2" xfId="38115" xr:uid="{00000000-0005-0000-0000-0000D7990000}"/>
    <cellStyle name="Normal 62 44 4" xfId="38116" xr:uid="{00000000-0005-0000-0000-0000D8990000}"/>
    <cellStyle name="Normal 62 45" xfId="38117" xr:uid="{00000000-0005-0000-0000-0000D9990000}"/>
    <cellStyle name="Normal 62 45 2" xfId="38118" xr:uid="{00000000-0005-0000-0000-0000DA990000}"/>
    <cellStyle name="Normal 62 45 2 2" xfId="38119" xr:uid="{00000000-0005-0000-0000-0000DB990000}"/>
    <cellStyle name="Normal 62 45 2 2 2" xfId="38120" xr:uid="{00000000-0005-0000-0000-0000DC990000}"/>
    <cellStyle name="Normal 62 45 2 3" xfId="38121" xr:uid="{00000000-0005-0000-0000-0000DD990000}"/>
    <cellStyle name="Normal 62 45 3" xfId="38122" xr:uid="{00000000-0005-0000-0000-0000DE990000}"/>
    <cellStyle name="Normal 62 45 3 2" xfId="38123" xr:uid="{00000000-0005-0000-0000-0000DF990000}"/>
    <cellStyle name="Normal 62 45 4" xfId="38124" xr:uid="{00000000-0005-0000-0000-0000E0990000}"/>
    <cellStyle name="Normal 62 46" xfId="38125" xr:uid="{00000000-0005-0000-0000-0000E1990000}"/>
    <cellStyle name="Normal 62 46 2" xfId="38126" xr:uid="{00000000-0005-0000-0000-0000E2990000}"/>
    <cellStyle name="Normal 62 46 2 2" xfId="38127" xr:uid="{00000000-0005-0000-0000-0000E3990000}"/>
    <cellStyle name="Normal 62 46 2 2 2" xfId="38128" xr:uid="{00000000-0005-0000-0000-0000E4990000}"/>
    <cellStyle name="Normal 62 46 2 3" xfId="38129" xr:uid="{00000000-0005-0000-0000-0000E5990000}"/>
    <cellStyle name="Normal 62 46 3" xfId="38130" xr:uid="{00000000-0005-0000-0000-0000E6990000}"/>
    <cellStyle name="Normal 62 46 3 2" xfId="38131" xr:uid="{00000000-0005-0000-0000-0000E7990000}"/>
    <cellStyle name="Normal 62 46 4" xfId="38132" xr:uid="{00000000-0005-0000-0000-0000E8990000}"/>
    <cellStyle name="Normal 62 47" xfId="38133" xr:uid="{00000000-0005-0000-0000-0000E9990000}"/>
    <cellStyle name="Normal 62 47 2" xfId="38134" xr:uid="{00000000-0005-0000-0000-0000EA990000}"/>
    <cellStyle name="Normal 62 47 2 2" xfId="38135" xr:uid="{00000000-0005-0000-0000-0000EB990000}"/>
    <cellStyle name="Normal 62 47 2 2 2" xfId="38136" xr:uid="{00000000-0005-0000-0000-0000EC990000}"/>
    <cellStyle name="Normal 62 47 2 3" xfId="38137" xr:uid="{00000000-0005-0000-0000-0000ED990000}"/>
    <cellStyle name="Normal 62 47 2 3 2" xfId="38138" xr:uid="{00000000-0005-0000-0000-0000EE990000}"/>
    <cellStyle name="Normal 62 47 2 4" xfId="38139" xr:uid="{00000000-0005-0000-0000-0000EF990000}"/>
    <cellStyle name="Normal 62 47 3" xfId="38140" xr:uid="{00000000-0005-0000-0000-0000F0990000}"/>
    <cellStyle name="Normal 62 47 3 2" xfId="38141" xr:uid="{00000000-0005-0000-0000-0000F1990000}"/>
    <cellStyle name="Normal 62 47 4" xfId="38142" xr:uid="{00000000-0005-0000-0000-0000F2990000}"/>
    <cellStyle name="Normal 62 47 4 2" xfId="38143" xr:uid="{00000000-0005-0000-0000-0000F3990000}"/>
    <cellStyle name="Normal 62 47 5" xfId="38144" xr:uid="{00000000-0005-0000-0000-0000F4990000}"/>
    <cellStyle name="Normal 62 47 5 2" xfId="38145" xr:uid="{00000000-0005-0000-0000-0000F5990000}"/>
    <cellStyle name="Normal 62 47 6" xfId="38146" xr:uid="{00000000-0005-0000-0000-0000F6990000}"/>
    <cellStyle name="Normal 62 47 6 2" xfId="38147" xr:uid="{00000000-0005-0000-0000-0000F7990000}"/>
    <cellStyle name="Normal 62 47 7" xfId="38148" xr:uid="{00000000-0005-0000-0000-0000F8990000}"/>
    <cellStyle name="Normal 62 48" xfId="38149" xr:uid="{00000000-0005-0000-0000-0000F9990000}"/>
    <cellStyle name="Normal 62 48 2" xfId="38150" xr:uid="{00000000-0005-0000-0000-0000FA990000}"/>
    <cellStyle name="Normal 62 49" xfId="38151" xr:uid="{00000000-0005-0000-0000-0000FB990000}"/>
    <cellStyle name="Normal 62 49 2" xfId="38152" xr:uid="{00000000-0005-0000-0000-0000FC990000}"/>
    <cellStyle name="Normal 62 49 2 2" xfId="38153" xr:uid="{00000000-0005-0000-0000-0000FD990000}"/>
    <cellStyle name="Normal 62 49 2 2 2" xfId="38154" xr:uid="{00000000-0005-0000-0000-0000FE990000}"/>
    <cellStyle name="Normal 62 49 2 3" xfId="38155" xr:uid="{00000000-0005-0000-0000-0000FF990000}"/>
    <cellStyle name="Normal 62 49 3" xfId="38156" xr:uid="{00000000-0005-0000-0000-0000009A0000}"/>
    <cellStyle name="Normal 62 5" xfId="38157" xr:uid="{00000000-0005-0000-0000-0000019A0000}"/>
    <cellStyle name="Normal 62 5 2" xfId="38158" xr:uid="{00000000-0005-0000-0000-0000029A0000}"/>
    <cellStyle name="Normal 62 5 2 2" xfId="38159" xr:uid="{00000000-0005-0000-0000-0000039A0000}"/>
    <cellStyle name="Normal 62 5 2 2 2" xfId="38160" xr:uid="{00000000-0005-0000-0000-0000049A0000}"/>
    <cellStyle name="Normal 62 5 2 3" xfId="38161" xr:uid="{00000000-0005-0000-0000-0000059A0000}"/>
    <cellStyle name="Normal 62 5 3" xfId="38162" xr:uid="{00000000-0005-0000-0000-0000069A0000}"/>
    <cellStyle name="Normal 62 5 3 2" xfId="38163" xr:uid="{00000000-0005-0000-0000-0000079A0000}"/>
    <cellStyle name="Normal 62 5 4" xfId="38164" xr:uid="{00000000-0005-0000-0000-0000089A0000}"/>
    <cellStyle name="Normal 62 50" xfId="38165" xr:uid="{00000000-0005-0000-0000-0000099A0000}"/>
    <cellStyle name="Normal 62 50 2" xfId="38166" xr:uid="{00000000-0005-0000-0000-00000A9A0000}"/>
    <cellStyle name="Normal 62 50 2 2" xfId="38167" xr:uid="{00000000-0005-0000-0000-00000B9A0000}"/>
    <cellStyle name="Normal 62 50 3" xfId="38168" xr:uid="{00000000-0005-0000-0000-00000C9A0000}"/>
    <cellStyle name="Normal 62 51" xfId="38169" xr:uid="{00000000-0005-0000-0000-00000D9A0000}"/>
    <cellStyle name="Normal 62 51 2" xfId="38170" xr:uid="{00000000-0005-0000-0000-00000E9A0000}"/>
    <cellStyle name="Normal 62 51 2 2" xfId="38171" xr:uid="{00000000-0005-0000-0000-00000F9A0000}"/>
    <cellStyle name="Normal 62 51 3" xfId="38172" xr:uid="{00000000-0005-0000-0000-0000109A0000}"/>
    <cellStyle name="Normal 62 52" xfId="38173" xr:uid="{00000000-0005-0000-0000-0000119A0000}"/>
    <cellStyle name="Normal 62 52 2" xfId="38174" xr:uid="{00000000-0005-0000-0000-0000129A0000}"/>
    <cellStyle name="Normal 62 52 2 2" xfId="38175" xr:uid="{00000000-0005-0000-0000-0000139A0000}"/>
    <cellStyle name="Normal 62 52 3" xfId="38176" xr:uid="{00000000-0005-0000-0000-0000149A0000}"/>
    <cellStyle name="Normal 62 53" xfId="38177" xr:uid="{00000000-0005-0000-0000-0000159A0000}"/>
    <cellStyle name="Normal 62 53 2" xfId="38178" xr:uid="{00000000-0005-0000-0000-0000169A0000}"/>
    <cellStyle name="Normal 62 54" xfId="38179" xr:uid="{00000000-0005-0000-0000-0000179A0000}"/>
    <cellStyle name="Normal 62 55" xfId="38180" xr:uid="{00000000-0005-0000-0000-0000189A0000}"/>
    <cellStyle name="Normal 62 6" xfId="38181" xr:uid="{00000000-0005-0000-0000-0000199A0000}"/>
    <cellStyle name="Normal 62 6 2" xfId="38182" xr:uid="{00000000-0005-0000-0000-00001A9A0000}"/>
    <cellStyle name="Normal 62 6 2 2" xfId="38183" xr:uid="{00000000-0005-0000-0000-00001B9A0000}"/>
    <cellStyle name="Normal 62 6 2 2 2" xfId="38184" xr:uid="{00000000-0005-0000-0000-00001C9A0000}"/>
    <cellStyle name="Normal 62 6 2 3" xfId="38185" xr:uid="{00000000-0005-0000-0000-00001D9A0000}"/>
    <cellStyle name="Normal 62 6 3" xfId="38186" xr:uid="{00000000-0005-0000-0000-00001E9A0000}"/>
    <cellStyle name="Normal 62 6 3 2" xfId="38187" xr:uid="{00000000-0005-0000-0000-00001F9A0000}"/>
    <cellStyle name="Normal 62 6 4" xfId="38188" xr:uid="{00000000-0005-0000-0000-0000209A0000}"/>
    <cellStyle name="Normal 62 7" xfId="38189" xr:uid="{00000000-0005-0000-0000-0000219A0000}"/>
    <cellStyle name="Normal 62 7 2" xfId="38190" xr:uid="{00000000-0005-0000-0000-0000229A0000}"/>
    <cellStyle name="Normal 62 7 2 2" xfId="38191" xr:uid="{00000000-0005-0000-0000-0000239A0000}"/>
    <cellStyle name="Normal 62 7 2 2 2" xfId="38192" xr:uid="{00000000-0005-0000-0000-0000249A0000}"/>
    <cellStyle name="Normal 62 7 2 3" xfId="38193" xr:uid="{00000000-0005-0000-0000-0000259A0000}"/>
    <cellStyle name="Normal 62 7 3" xfId="38194" xr:uid="{00000000-0005-0000-0000-0000269A0000}"/>
    <cellStyle name="Normal 62 7 3 2" xfId="38195" xr:uid="{00000000-0005-0000-0000-0000279A0000}"/>
    <cellStyle name="Normal 62 7 4" xfId="38196" xr:uid="{00000000-0005-0000-0000-0000289A0000}"/>
    <cellStyle name="Normal 62 8" xfId="38197" xr:uid="{00000000-0005-0000-0000-0000299A0000}"/>
    <cellStyle name="Normal 62 8 2" xfId="38198" xr:uid="{00000000-0005-0000-0000-00002A9A0000}"/>
    <cellStyle name="Normal 62 8 2 2" xfId="38199" xr:uid="{00000000-0005-0000-0000-00002B9A0000}"/>
    <cellStyle name="Normal 62 8 2 2 2" xfId="38200" xr:uid="{00000000-0005-0000-0000-00002C9A0000}"/>
    <cellStyle name="Normal 62 8 2 3" xfId="38201" xr:uid="{00000000-0005-0000-0000-00002D9A0000}"/>
    <cellStyle name="Normal 62 8 3" xfId="38202" xr:uid="{00000000-0005-0000-0000-00002E9A0000}"/>
    <cellStyle name="Normal 62 8 3 2" xfId="38203" xr:uid="{00000000-0005-0000-0000-00002F9A0000}"/>
    <cellStyle name="Normal 62 8 4" xfId="38204" xr:uid="{00000000-0005-0000-0000-0000309A0000}"/>
    <cellStyle name="Normal 62 9" xfId="38205" xr:uid="{00000000-0005-0000-0000-0000319A0000}"/>
    <cellStyle name="Normal 62 9 2" xfId="38206" xr:uid="{00000000-0005-0000-0000-0000329A0000}"/>
    <cellStyle name="Normal 62 9 2 2" xfId="38207" xr:uid="{00000000-0005-0000-0000-0000339A0000}"/>
    <cellStyle name="Normal 62 9 2 2 2" xfId="38208" xr:uid="{00000000-0005-0000-0000-0000349A0000}"/>
    <cellStyle name="Normal 62 9 2 3" xfId="38209" xr:uid="{00000000-0005-0000-0000-0000359A0000}"/>
    <cellStyle name="Normal 62 9 3" xfId="38210" xr:uid="{00000000-0005-0000-0000-0000369A0000}"/>
    <cellStyle name="Normal 62 9 3 2" xfId="38211" xr:uid="{00000000-0005-0000-0000-0000379A0000}"/>
    <cellStyle name="Normal 62 9 4" xfId="38212" xr:uid="{00000000-0005-0000-0000-0000389A0000}"/>
    <cellStyle name="Normal 63" xfId="38213" xr:uid="{00000000-0005-0000-0000-0000399A0000}"/>
    <cellStyle name="Normal 63 10" xfId="38214" xr:uid="{00000000-0005-0000-0000-00003A9A0000}"/>
    <cellStyle name="Normal 63 10 2" xfId="38215" xr:uid="{00000000-0005-0000-0000-00003B9A0000}"/>
    <cellStyle name="Normal 63 10 2 2" xfId="38216" xr:uid="{00000000-0005-0000-0000-00003C9A0000}"/>
    <cellStyle name="Normal 63 10 2 2 2" xfId="38217" xr:uid="{00000000-0005-0000-0000-00003D9A0000}"/>
    <cellStyle name="Normal 63 10 2 3" xfId="38218" xr:uid="{00000000-0005-0000-0000-00003E9A0000}"/>
    <cellStyle name="Normal 63 10 3" xfId="38219" xr:uid="{00000000-0005-0000-0000-00003F9A0000}"/>
    <cellStyle name="Normal 63 10 3 2" xfId="38220" xr:uid="{00000000-0005-0000-0000-0000409A0000}"/>
    <cellStyle name="Normal 63 10 4" xfId="38221" xr:uid="{00000000-0005-0000-0000-0000419A0000}"/>
    <cellStyle name="Normal 63 11" xfId="38222" xr:uid="{00000000-0005-0000-0000-0000429A0000}"/>
    <cellStyle name="Normal 63 11 2" xfId="38223" xr:uid="{00000000-0005-0000-0000-0000439A0000}"/>
    <cellStyle name="Normal 63 11 2 2" xfId="38224" xr:uid="{00000000-0005-0000-0000-0000449A0000}"/>
    <cellStyle name="Normal 63 11 2 2 2" xfId="38225" xr:uid="{00000000-0005-0000-0000-0000459A0000}"/>
    <cellStyle name="Normal 63 11 2 3" xfId="38226" xr:uid="{00000000-0005-0000-0000-0000469A0000}"/>
    <cellStyle name="Normal 63 11 3" xfId="38227" xr:uid="{00000000-0005-0000-0000-0000479A0000}"/>
    <cellStyle name="Normal 63 11 3 2" xfId="38228" xr:uid="{00000000-0005-0000-0000-0000489A0000}"/>
    <cellStyle name="Normal 63 11 4" xfId="38229" xr:uid="{00000000-0005-0000-0000-0000499A0000}"/>
    <cellStyle name="Normal 63 12" xfId="38230" xr:uid="{00000000-0005-0000-0000-00004A9A0000}"/>
    <cellStyle name="Normal 63 12 2" xfId="38231" xr:uid="{00000000-0005-0000-0000-00004B9A0000}"/>
    <cellStyle name="Normal 63 12 2 2" xfId="38232" xr:uid="{00000000-0005-0000-0000-00004C9A0000}"/>
    <cellStyle name="Normal 63 12 2 2 2" xfId="38233" xr:uid="{00000000-0005-0000-0000-00004D9A0000}"/>
    <cellStyle name="Normal 63 12 2 3" xfId="38234" xr:uid="{00000000-0005-0000-0000-00004E9A0000}"/>
    <cellStyle name="Normal 63 12 3" xfId="38235" xr:uid="{00000000-0005-0000-0000-00004F9A0000}"/>
    <cellStyle name="Normal 63 12 3 2" xfId="38236" xr:uid="{00000000-0005-0000-0000-0000509A0000}"/>
    <cellStyle name="Normal 63 12 4" xfId="38237" xr:uid="{00000000-0005-0000-0000-0000519A0000}"/>
    <cellStyle name="Normal 63 13" xfId="38238" xr:uid="{00000000-0005-0000-0000-0000529A0000}"/>
    <cellStyle name="Normal 63 13 2" xfId="38239" xr:uid="{00000000-0005-0000-0000-0000539A0000}"/>
    <cellStyle name="Normal 63 13 2 2" xfId="38240" xr:uid="{00000000-0005-0000-0000-0000549A0000}"/>
    <cellStyle name="Normal 63 13 2 2 2" xfId="38241" xr:uid="{00000000-0005-0000-0000-0000559A0000}"/>
    <cellStyle name="Normal 63 13 2 3" xfId="38242" xr:uid="{00000000-0005-0000-0000-0000569A0000}"/>
    <cellStyle name="Normal 63 13 3" xfId="38243" xr:uid="{00000000-0005-0000-0000-0000579A0000}"/>
    <cellStyle name="Normal 63 13 3 2" xfId="38244" xr:uid="{00000000-0005-0000-0000-0000589A0000}"/>
    <cellStyle name="Normal 63 13 4" xfId="38245" xr:uid="{00000000-0005-0000-0000-0000599A0000}"/>
    <cellStyle name="Normal 63 14" xfId="38246" xr:uid="{00000000-0005-0000-0000-00005A9A0000}"/>
    <cellStyle name="Normal 63 14 2" xfId="38247" xr:uid="{00000000-0005-0000-0000-00005B9A0000}"/>
    <cellStyle name="Normal 63 14 2 2" xfId="38248" xr:uid="{00000000-0005-0000-0000-00005C9A0000}"/>
    <cellStyle name="Normal 63 14 2 2 2" xfId="38249" xr:uid="{00000000-0005-0000-0000-00005D9A0000}"/>
    <cellStyle name="Normal 63 14 2 3" xfId="38250" xr:uid="{00000000-0005-0000-0000-00005E9A0000}"/>
    <cellStyle name="Normal 63 14 3" xfId="38251" xr:uid="{00000000-0005-0000-0000-00005F9A0000}"/>
    <cellStyle name="Normal 63 14 3 2" xfId="38252" xr:uid="{00000000-0005-0000-0000-0000609A0000}"/>
    <cellStyle name="Normal 63 14 4" xfId="38253" xr:uid="{00000000-0005-0000-0000-0000619A0000}"/>
    <cellStyle name="Normal 63 15" xfId="38254" xr:uid="{00000000-0005-0000-0000-0000629A0000}"/>
    <cellStyle name="Normal 63 15 2" xfId="38255" xr:uid="{00000000-0005-0000-0000-0000639A0000}"/>
    <cellStyle name="Normal 63 15 2 2" xfId="38256" xr:uid="{00000000-0005-0000-0000-0000649A0000}"/>
    <cellStyle name="Normal 63 15 2 2 2" xfId="38257" xr:uid="{00000000-0005-0000-0000-0000659A0000}"/>
    <cellStyle name="Normal 63 15 2 3" xfId="38258" xr:uid="{00000000-0005-0000-0000-0000669A0000}"/>
    <cellStyle name="Normal 63 15 3" xfId="38259" xr:uid="{00000000-0005-0000-0000-0000679A0000}"/>
    <cellStyle name="Normal 63 15 3 2" xfId="38260" xr:uid="{00000000-0005-0000-0000-0000689A0000}"/>
    <cellStyle name="Normal 63 15 4" xfId="38261" xr:uid="{00000000-0005-0000-0000-0000699A0000}"/>
    <cellStyle name="Normal 63 16" xfId="38262" xr:uid="{00000000-0005-0000-0000-00006A9A0000}"/>
    <cellStyle name="Normal 63 16 2" xfId="38263" xr:uid="{00000000-0005-0000-0000-00006B9A0000}"/>
    <cellStyle name="Normal 63 16 2 2" xfId="38264" xr:uid="{00000000-0005-0000-0000-00006C9A0000}"/>
    <cellStyle name="Normal 63 16 2 2 2" xfId="38265" xr:uid="{00000000-0005-0000-0000-00006D9A0000}"/>
    <cellStyle name="Normal 63 16 2 3" xfId="38266" xr:uid="{00000000-0005-0000-0000-00006E9A0000}"/>
    <cellStyle name="Normal 63 16 3" xfId="38267" xr:uid="{00000000-0005-0000-0000-00006F9A0000}"/>
    <cellStyle name="Normal 63 16 3 2" xfId="38268" xr:uid="{00000000-0005-0000-0000-0000709A0000}"/>
    <cellStyle name="Normal 63 16 4" xfId="38269" xr:uid="{00000000-0005-0000-0000-0000719A0000}"/>
    <cellStyle name="Normal 63 17" xfId="38270" xr:uid="{00000000-0005-0000-0000-0000729A0000}"/>
    <cellStyle name="Normal 63 17 2" xfId="38271" xr:uid="{00000000-0005-0000-0000-0000739A0000}"/>
    <cellStyle name="Normal 63 17 2 2" xfId="38272" xr:uid="{00000000-0005-0000-0000-0000749A0000}"/>
    <cellStyle name="Normal 63 17 2 2 2" xfId="38273" xr:uid="{00000000-0005-0000-0000-0000759A0000}"/>
    <cellStyle name="Normal 63 17 2 3" xfId="38274" xr:uid="{00000000-0005-0000-0000-0000769A0000}"/>
    <cellStyle name="Normal 63 17 3" xfId="38275" xr:uid="{00000000-0005-0000-0000-0000779A0000}"/>
    <cellStyle name="Normal 63 17 3 2" xfId="38276" xr:uid="{00000000-0005-0000-0000-0000789A0000}"/>
    <cellStyle name="Normal 63 17 4" xfId="38277" xr:uid="{00000000-0005-0000-0000-0000799A0000}"/>
    <cellStyle name="Normal 63 18" xfId="38278" xr:uid="{00000000-0005-0000-0000-00007A9A0000}"/>
    <cellStyle name="Normal 63 18 2" xfId="38279" xr:uid="{00000000-0005-0000-0000-00007B9A0000}"/>
    <cellStyle name="Normal 63 18 2 2" xfId="38280" xr:uid="{00000000-0005-0000-0000-00007C9A0000}"/>
    <cellStyle name="Normal 63 18 2 2 2" xfId="38281" xr:uid="{00000000-0005-0000-0000-00007D9A0000}"/>
    <cellStyle name="Normal 63 18 2 3" xfId="38282" xr:uid="{00000000-0005-0000-0000-00007E9A0000}"/>
    <cellStyle name="Normal 63 18 3" xfId="38283" xr:uid="{00000000-0005-0000-0000-00007F9A0000}"/>
    <cellStyle name="Normal 63 18 3 2" xfId="38284" xr:uid="{00000000-0005-0000-0000-0000809A0000}"/>
    <cellStyle name="Normal 63 18 4" xfId="38285" xr:uid="{00000000-0005-0000-0000-0000819A0000}"/>
    <cellStyle name="Normal 63 19" xfId="38286" xr:uid="{00000000-0005-0000-0000-0000829A0000}"/>
    <cellStyle name="Normal 63 19 2" xfId="38287" xr:uid="{00000000-0005-0000-0000-0000839A0000}"/>
    <cellStyle name="Normal 63 19 2 2" xfId="38288" xr:uid="{00000000-0005-0000-0000-0000849A0000}"/>
    <cellStyle name="Normal 63 19 2 2 2" xfId="38289" xr:uid="{00000000-0005-0000-0000-0000859A0000}"/>
    <cellStyle name="Normal 63 19 2 3" xfId="38290" xr:uid="{00000000-0005-0000-0000-0000869A0000}"/>
    <cellStyle name="Normal 63 19 3" xfId="38291" xr:uid="{00000000-0005-0000-0000-0000879A0000}"/>
    <cellStyle name="Normal 63 19 3 2" xfId="38292" xr:uid="{00000000-0005-0000-0000-0000889A0000}"/>
    <cellStyle name="Normal 63 19 4" xfId="38293" xr:uid="{00000000-0005-0000-0000-0000899A0000}"/>
    <cellStyle name="Normal 63 2" xfId="38294" xr:uid="{00000000-0005-0000-0000-00008A9A0000}"/>
    <cellStyle name="Normal 63 2 10" xfId="38295" xr:uid="{00000000-0005-0000-0000-00008B9A0000}"/>
    <cellStyle name="Normal 63 2 2" xfId="38296" xr:uid="{00000000-0005-0000-0000-00008C9A0000}"/>
    <cellStyle name="Normal 63 2 2 2" xfId="38297" xr:uid="{00000000-0005-0000-0000-00008D9A0000}"/>
    <cellStyle name="Normal 63 2 2 2 2" xfId="38298" xr:uid="{00000000-0005-0000-0000-00008E9A0000}"/>
    <cellStyle name="Normal 63 2 2 2 2 2" xfId="38299" xr:uid="{00000000-0005-0000-0000-00008F9A0000}"/>
    <cellStyle name="Normal 63 2 2 2 2 2 2" xfId="38300" xr:uid="{00000000-0005-0000-0000-0000909A0000}"/>
    <cellStyle name="Normal 63 2 2 2 2 3" xfId="38301" xr:uid="{00000000-0005-0000-0000-0000919A0000}"/>
    <cellStyle name="Normal 63 2 2 2 3" xfId="38302" xr:uid="{00000000-0005-0000-0000-0000929A0000}"/>
    <cellStyle name="Normal 63 2 2 3" xfId="38303" xr:uid="{00000000-0005-0000-0000-0000939A0000}"/>
    <cellStyle name="Normal 63 2 2 3 2" xfId="38304" xr:uid="{00000000-0005-0000-0000-0000949A0000}"/>
    <cellStyle name="Normal 63 2 2 3 2 2" xfId="38305" xr:uid="{00000000-0005-0000-0000-0000959A0000}"/>
    <cellStyle name="Normal 63 2 2 3 3" xfId="38306" xr:uid="{00000000-0005-0000-0000-0000969A0000}"/>
    <cellStyle name="Normal 63 2 2 4" xfId="38307" xr:uid="{00000000-0005-0000-0000-0000979A0000}"/>
    <cellStyle name="Normal 63 2 2 4 2" xfId="38308" xr:uid="{00000000-0005-0000-0000-0000989A0000}"/>
    <cellStyle name="Normal 63 2 2 4 2 2" xfId="38309" xr:uid="{00000000-0005-0000-0000-0000999A0000}"/>
    <cellStyle name="Normal 63 2 2 4 3" xfId="38310" xr:uid="{00000000-0005-0000-0000-00009A9A0000}"/>
    <cellStyle name="Normal 63 2 2 5" xfId="38311" xr:uid="{00000000-0005-0000-0000-00009B9A0000}"/>
    <cellStyle name="Normal 63 2 2 5 2" xfId="38312" xr:uid="{00000000-0005-0000-0000-00009C9A0000}"/>
    <cellStyle name="Normal 63 2 2 5 2 2" xfId="38313" xr:uid="{00000000-0005-0000-0000-00009D9A0000}"/>
    <cellStyle name="Normal 63 2 2 5 3" xfId="38314" xr:uid="{00000000-0005-0000-0000-00009E9A0000}"/>
    <cellStyle name="Normal 63 2 2 6" xfId="38315" xr:uid="{00000000-0005-0000-0000-00009F9A0000}"/>
    <cellStyle name="Normal 63 2 2 6 2" xfId="38316" xr:uid="{00000000-0005-0000-0000-0000A09A0000}"/>
    <cellStyle name="Normal 63 2 2 6 2 2" xfId="38317" xr:uid="{00000000-0005-0000-0000-0000A19A0000}"/>
    <cellStyle name="Normal 63 2 2 6 3" xfId="38318" xr:uid="{00000000-0005-0000-0000-0000A29A0000}"/>
    <cellStyle name="Normal 63 2 2 7" xfId="38319" xr:uid="{00000000-0005-0000-0000-0000A39A0000}"/>
    <cellStyle name="Normal 63 2 2 7 2" xfId="38320" xr:uid="{00000000-0005-0000-0000-0000A49A0000}"/>
    <cellStyle name="Normal 63 2 2 8" xfId="38321" xr:uid="{00000000-0005-0000-0000-0000A59A0000}"/>
    <cellStyle name="Normal 63 2 3" xfId="38322" xr:uid="{00000000-0005-0000-0000-0000A69A0000}"/>
    <cellStyle name="Normal 63 2 3 2" xfId="38323" xr:uid="{00000000-0005-0000-0000-0000A79A0000}"/>
    <cellStyle name="Normal 63 2 3 2 2" xfId="38324" xr:uid="{00000000-0005-0000-0000-0000A89A0000}"/>
    <cellStyle name="Normal 63 2 3 2 2 2" xfId="38325" xr:uid="{00000000-0005-0000-0000-0000A99A0000}"/>
    <cellStyle name="Normal 63 2 3 2 3" xfId="38326" xr:uid="{00000000-0005-0000-0000-0000AA9A0000}"/>
    <cellStyle name="Normal 63 2 3 3" xfId="38327" xr:uid="{00000000-0005-0000-0000-0000AB9A0000}"/>
    <cellStyle name="Normal 63 2 3 3 2" xfId="38328" xr:uid="{00000000-0005-0000-0000-0000AC9A0000}"/>
    <cellStyle name="Normal 63 2 3 4" xfId="38329" xr:uid="{00000000-0005-0000-0000-0000AD9A0000}"/>
    <cellStyle name="Normal 63 2 4" xfId="38330" xr:uid="{00000000-0005-0000-0000-0000AE9A0000}"/>
    <cellStyle name="Normal 63 2 4 2" xfId="38331" xr:uid="{00000000-0005-0000-0000-0000AF9A0000}"/>
    <cellStyle name="Normal 63 2 4 2 2" xfId="38332" xr:uid="{00000000-0005-0000-0000-0000B09A0000}"/>
    <cellStyle name="Normal 63 2 4 2 2 2" xfId="38333" xr:uid="{00000000-0005-0000-0000-0000B19A0000}"/>
    <cellStyle name="Normal 63 2 4 2 3" xfId="38334" xr:uid="{00000000-0005-0000-0000-0000B29A0000}"/>
    <cellStyle name="Normal 63 2 4 3" xfId="38335" xr:uid="{00000000-0005-0000-0000-0000B39A0000}"/>
    <cellStyle name="Normal 63 2 4 3 2" xfId="38336" xr:uid="{00000000-0005-0000-0000-0000B49A0000}"/>
    <cellStyle name="Normal 63 2 4 4" xfId="38337" xr:uid="{00000000-0005-0000-0000-0000B59A0000}"/>
    <cellStyle name="Normal 63 2 5" xfId="38338" xr:uid="{00000000-0005-0000-0000-0000B69A0000}"/>
    <cellStyle name="Normal 63 2 5 2" xfId="38339" xr:uid="{00000000-0005-0000-0000-0000B79A0000}"/>
    <cellStyle name="Normal 63 2 5 2 2" xfId="38340" xr:uid="{00000000-0005-0000-0000-0000B89A0000}"/>
    <cellStyle name="Normal 63 2 5 3" xfId="38341" xr:uid="{00000000-0005-0000-0000-0000B99A0000}"/>
    <cellStyle name="Normal 63 2 5 3 2" xfId="38342" xr:uid="{00000000-0005-0000-0000-0000BA9A0000}"/>
    <cellStyle name="Normal 63 2 5 4" xfId="38343" xr:uid="{00000000-0005-0000-0000-0000BB9A0000}"/>
    <cellStyle name="Normal 63 2 6" xfId="38344" xr:uid="{00000000-0005-0000-0000-0000BC9A0000}"/>
    <cellStyle name="Normal 63 2 6 2" xfId="38345" xr:uid="{00000000-0005-0000-0000-0000BD9A0000}"/>
    <cellStyle name="Normal 63 2 7" xfId="38346" xr:uid="{00000000-0005-0000-0000-0000BE9A0000}"/>
    <cellStyle name="Normal 63 2 7 2" xfId="38347" xr:uid="{00000000-0005-0000-0000-0000BF9A0000}"/>
    <cellStyle name="Normal 63 2 8" xfId="38348" xr:uid="{00000000-0005-0000-0000-0000C09A0000}"/>
    <cellStyle name="Normal 63 2 8 2" xfId="38349" xr:uid="{00000000-0005-0000-0000-0000C19A0000}"/>
    <cellStyle name="Normal 63 2 9" xfId="38350" xr:uid="{00000000-0005-0000-0000-0000C29A0000}"/>
    <cellStyle name="Normal 63 20" xfId="38351" xr:uid="{00000000-0005-0000-0000-0000C39A0000}"/>
    <cellStyle name="Normal 63 20 2" xfId="38352" xr:uid="{00000000-0005-0000-0000-0000C49A0000}"/>
    <cellStyle name="Normal 63 20 2 2" xfId="38353" xr:uid="{00000000-0005-0000-0000-0000C59A0000}"/>
    <cellStyle name="Normal 63 20 2 2 2" xfId="38354" xr:uid="{00000000-0005-0000-0000-0000C69A0000}"/>
    <cellStyle name="Normal 63 20 2 3" xfId="38355" xr:uid="{00000000-0005-0000-0000-0000C79A0000}"/>
    <cellStyle name="Normal 63 20 3" xfId="38356" xr:uid="{00000000-0005-0000-0000-0000C89A0000}"/>
    <cellStyle name="Normal 63 20 3 2" xfId="38357" xr:uid="{00000000-0005-0000-0000-0000C99A0000}"/>
    <cellStyle name="Normal 63 20 4" xfId="38358" xr:uid="{00000000-0005-0000-0000-0000CA9A0000}"/>
    <cellStyle name="Normal 63 21" xfId="38359" xr:uid="{00000000-0005-0000-0000-0000CB9A0000}"/>
    <cellStyle name="Normal 63 21 2" xfId="38360" xr:uid="{00000000-0005-0000-0000-0000CC9A0000}"/>
    <cellStyle name="Normal 63 21 2 2" xfId="38361" xr:uid="{00000000-0005-0000-0000-0000CD9A0000}"/>
    <cellStyle name="Normal 63 21 2 2 2" xfId="38362" xr:uid="{00000000-0005-0000-0000-0000CE9A0000}"/>
    <cellStyle name="Normal 63 21 2 3" xfId="38363" xr:uid="{00000000-0005-0000-0000-0000CF9A0000}"/>
    <cellStyle name="Normal 63 21 3" xfId="38364" xr:uid="{00000000-0005-0000-0000-0000D09A0000}"/>
    <cellStyle name="Normal 63 21 3 2" xfId="38365" xr:uid="{00000000-0005-0000-0000-0000D19A0000}"/>
    <cellStyle name="Normal 63 21 4" xfId="38366" xr:uid="{00000000-0005-0000-0000-0000D29A0000}"/>
    <cellStyle name="Normal 63 22" xfId="38367" xr:uid="{00000000-0005-0000-0000-0000D39A0000}"/>
    <cellStyle name="Normal 63 22 2" xfId="38368" xr:uid="{00000000-0005-0000-0000-0000D49A0000}"/>
    <cellStyle name="Normal 63 22 2 2" xfId="38369" xr:uid="{00000000-0005-0000-0000-0000D59A0000}"/>
    <cellStyle name="Normal 63 22 2 2 2" xfId="38370" xr:uid="{00000000-0005-0000-0000-0000D69A0000}"/>
    <cellStyle name="Normal 63 22 2 3" xfId="38371" xr:uid="{00000000-0005-0000-0000-0000D79A0000}"/>
    <cellStyle name="Normal 63 22 3" xfId="38372" xr:uid="{00000000-0005-0000-0000-0000D89A0000}"/>
    <cellStyle name="Normal 63 22 3 2" xfId="38373" xr:uid="{00000000-0005-0000-0000-0000D99A0000}"/>
    <cellStyle name="Normal 63 22 4" xfId="38374" xr:uid="{00000000-0005-0000-0000-0000DA9A0000}"/>
    <cellStyle name="Normal 63 23" xfId="38375" xr:uid="{00000000-0005-0000-0000-0000DB9A0000}"/>
    <cellStyle name="Normal 63 23 2" xfId="38376" xr:uid="{00000000-0005-0000-0000-0000DC9A0000}"/>
    <cellStyle name="Normal 63 23 2 2" xfId="38377" xr:uid="{00000000-0005-0000-0000-0000DD9A0000}"/>
    <cellStyle name="Normal 63 23 2 2 2" xfId="38378" xr:uid="{00000000-0005-0000-0000-0000DE9A0000}"/>
    <cellStyle name="Normal 63 23 2 3" xfId="38379" xr:uid="{00000000-0005-0000-0000-0000DF9A0000}"/>
    <cellStyle name="Normal 63 23 3" xfId="38380" xr:uid="{00000000-0005-0000-0000-0000E09A0000}"/>
    <cellStyle name="Normal 63 23 3 2" xfId="38381" xr:uid="{00000000-0005-0000-0000-0000E19A0000}"/>
    <cellStyle name="Normal 63 23 4" xfId="38382" xr:uid="{00000000-0005-0000-0000-0000E29A0000}"/>
    <cellStyle name="Normal 63 24" xfId="38383" xr:uid="{00000000-0005-0000-0000-0000E39A0000}"/>
    <cellStyle name="Normal 63 24 2" xfId="38384" xr:uid="{00000000-0005-0000-0000-0000E49A0000}"/>
    <cellStyle name="Normal 63 24 2 2" xfId="38385" xr:uid="{00000000-0005-0000-0000-0000E59A0000}"/>
    <cellStyle name="Normal 63 24 2 2 2" xfId="38386" xr:uid="{00000000-0005-0000-0000-0000E69A0000}"/>
    <cellStyle name="Normal 63 24 2 3" xfId="38387" xr:uid="{00000000-0005-0000-0000-0000E79A0000}"/>
    <cellStyle name="Normal 63 24 3" xfId="38388" xr:uid="{00000000-0005-0000-0000-0000E89A0000}"/>
    <cellStyle name="Normal 63 24 3 2" xfId="38389" xr:uid="{00000000-0005-0000-0000-0000E99A0000}"/>
    <cellStyle name="Normal 63 24 4" xfId="38390" xr:uid="{00000000-0005-0000-0000-0000EA9A0000}"/>
    <cellStyle name="Normal 63 25" xfId="38391" xr:uid="{00000000-0005-0000-0000-0000EB9A0000}"/>
    <cellStyle name="Normal 63 25 2" xfId="38392" xr:uid="{00000000-0005-0000-0000-0000EC9A0000}"/>
    <cellStyle name="Normal 63 25 2 2" xfId="38393" xr:uid="{00000000-0005-0000-0000-0000ED9A0000}"/>
    <cellStyle name="Normal 63 25 2 2 2" xfId="38394" xr:uid="{00000000-0005-0000-0000-0000EE9A0000}"/>
    <cellStyle name="Normal 63 25 2 3" xfId="38395" xr:uid="{00000000-0005-0000-0000-0000EF9A0000}"/>
    <cellStyle name="Normal 63 25 3" xfId="38396" xr:uid="{00000000-0005-0000-0000-0000F09A0000}"/>
    <cellStyle name="Normal 63 25 3 2" xfId="38397" xr:uid="{00000000-0005-0000-0000-0000F19A0000}"/>
    <cellStyle name="Normal 63 25 4" xfId="38398" xr:uid="{00000000-0005-0000-0000-0000F29A0000}"/>
    <cellStyle name="Normal 63 26" xfId="38399" xr:uid="{00000000-0005-0000-0000-0000F39A0000}"/>
    <cellStyle name="Normal 63 26 2" xfId="38400" xr:uid="{00000000-0005-0000-0000-0000F49A0000}"/>
    <cellStyle name="Normal 63 26 2 2" xfId="38401" xr:uid="{00000000-0005-0000-0000-0000F59A0000}"/>
    <cellStyle name="Normal 63 26 2 2 2" xfId="38402" xr:uid="{00000000-0005-0000-0000-0000F69A0000}"/>
    <cellStyle name="Normal 63 26 2 3" xfId="38403" xr:uid="{00000000-0005-0000-0000-0000F79A0000}"/>
    <cellStyle name="Normal 63 26 3" xfId="38404" xr:uid="{00000000-0005-0000-0000-0000F89A0000}"/>
    <cellStyle name="Normal 63 26 3 2" xfId="38405" xr:uid="{00000000-0005-0000-0000-0000F99A0000}"/>
    <cellStyle name="Normal 63 26 4" xfId="38406" xr:uid="{00000000-0005-0000-0000-0000FA9A0000}"/>
    <cellStyle name="Normal 63 27" xfId="38407" xr:uid="{00000000-0005-0000-0000-0000FB9A0000}"/>
    <cellStyle name="Normal 63 27 2" xfId="38408" xr:uid="{00000000-0005-0000-0000-0000FC9A0000}"/>
    <cellStyle name="Normal 63 27 2 2" xfId="38409" xr:uid="{00000000-0005-0000-0000-0000FD9A0000}"/>
    <cellStyle name="Normal 63 27 2 2 2" xfId="38410" xr:uid="{00000000-0005-0000-0000-0000FE9A0000}"/>
    <cellStyle name="Normal 63 27 2 3" xfId="38411" xr:uid="{00000000-0005-0000-0000-0000FF9A0000}"/>
    <cellStyle name="Normal 63 27 3" xfId="38412" xr:uid="{00000000-0005-0000-0000-0000009B0000}"/>
    <cellStyle name="Normal 63 27 3 2" xfId="38413" xr:uid="{00000000-0005-0000-0000-0000019B0000}"/>
    <cellStyle name="Normal 63 27 4" xfId="38414" xr:uid="{00000000-0005-0000-0000-0000029B0000}"/>
    <cellStyle name="Normal 63 28" xfId="38415" xr:uid="{00000000-0005-0000-0000-0000039B0000}"/>
    <cellStyle name="Normal 63 28 2" xfId="38416" xr:uid="{00000000-0005-0000-0000-0000049B0000}"/>
    <cellStyle name="Normal 63 28 2 2" xfId="38417" xr:uid="{00000000-0005-0000-0000-0000059B0000}"/>
    <cellStyle name="Normal 63 28 2 2 2" xfId="38418" xr:uid="{00000000-0005-0000-0000-0000069B0000}"/>
    <cellStyle name="Normal 63 28 2 3" xfId="38419" xr:uid="{00000000-0005-0000-0000-0000079B0000}"/>
    <cellStyle name="Normal 63 28 3" xfId="38420" xr:uid="{00000000-0005-0000-0000-0000089B0000}"/>
    <cellStyle name="Normal 63 28 3 2" xfId="38421" xr:uid="{00000000-0005-0000-0000-0000099B0000}"/>
    <cellStyle name="Normal 63 28 4" xfId="38422" xr:uid="{00000000-0005-0000-0000-00000A9B0000}"/>
    <cellStyle name="Normal 63 29" xfId="38423" xr:uid="{00000000-0005-0000-0000-00000B9B0000}"/>
    <cellStyle name="Normal 63 29 2" xfId="38424" xr:uid="{00000000-0005-0000-0000-00000C9B0000}"/>
    <cellStyle name="Normal 63 29 2 2" xfId="38425" xr:uid="{00000000-0005-0000-0000-00000D9B0000}"/>
    <cellStyle name="Normal 63 29 2 2 2" xfId="38426" xr:uid="{00000000-0005-0000-0000-00000E9B0000}"/>
    <cellStyle name="Normal 63 29 2 3" xfId="38427" xr:uid="{00000000-0005-0000-0000-00000F9B0000}"/>
    <cellStyle name="Normal 63 29 3" xfId="38428" xr:uid="{00000000-0005-0000-0000-0000109B0000}"/>
    <cellStyle name="Normal 63 29 3 2" xfId="38429" xr:uid="{00000000-0005-0000-0000-0000119B0000}"/>
    <cellStyle name="Normal 63 29 4" xfId="38430" xr:uid="{00000000-0005-0000-0000-0000129B0000}"/>
    <cellStyle name="Normal 63 3" xfId="38431" xr:uid="{00000000-0005-0000-0000-0000139B0000}"/>
    <cellStyle name="Normal 63 3 2" xfId="38432" xr:uid="{00000000-0005-0000-0000-0000149B0000}"/>
    <cellStyle name="Normal 63 3 2 2" xfId="38433" xr:uid="{00000000-0005-0000-0000-0000159B0000}"/>
    <cellStyle name="Normal 63 3 2 2 2" xfId="38434" xr:uid="{00000000-0005-0000-0000-0000169B0000}"/>
    <cellStyle name="Normal 63 3 2 2 2 2" xfId="59286" xr:uid="{00000000-0005-0000-0000-0000179B0000}"/>
    <cellStyle name="Normal 63 3 2 2 3" xfId="58457" xr:uid="{00000000-0005-0000-0000-0000189B0000}"/>
    <cellStyle name="Normal 63 3 2 3" xfId="38435" xr:uid="{00000000-0005-0000-0000-0000199B0000}"/>
    <cellStyle name="Normal 63 3 2 3 2" xfId="59285" xr:uid="{00000000-0005-0000-0000-00001A9B0000}"/>
    <cellStyle name="Normal 63 3 2 4" xfId="58102" xr:uid="{00000000-0005-0000-0000-00001B9B0000}"/>
    <cellStyle name="Normal 63 3 3" xfId="38436" xr:uid="{00000000-0005-0000-0000-00001C9B0000}"/>
    <cellStyle name="Normal 63 3 3 2" xfId="38437" xr:uid="{00000000-0005-0000-0000-00001D9B0000}"/>
    <cellStyle name="Normal 63 3 3 2 2" xfId="59288" xr:uid="{00000000-0005-0000-0000-00001E9B0000}"/>
    <cellStyle name="Normal 63 3 3 2 3" xfId="58588" xr:uid="{00000000-0005-0000-0000-00001F9B0000}"/>
    <cellStyle name="Normal 63 3 3 3" xfId="59287" xr:uid="{00000000-0005-0000-0000-0000209B0000}"/>
    <cellStyle name="Normal 63 3 3 4" xfId="58229" xr:uid="{00000000-0005-0000-0000-0000219B0000}"/>
    <cellStyle name="Normal 63 3 4" xfId="38438" xr:uid="{00000000-0005-0000-0000-0000229B0000}"/>
    <cellStyle name="Normal 63 3 4 2" xfId="59289" xr:uid="{00000000-0005-0000-0000-0000239B0000}"/>
    <cellStyle name="Normal 63 3 5" xfId="38439" xr:uid="{00000000-0005-0000-0000-0000249B0000}"/>
    <cellStyle name="Normal 63 3 5 2" xfId="59284" xr:uid="{00000000-0005-0000-0000-0000259B0000}"/>
    <cellStyle name="Normal 63 30" xfId="38440" xr:uid="{00000000-0005-0000-0000-0000269B0000}"/>
    <cellStyle name="Normal 63 30 2" xfId="38441" xr:uid="{00000000-0005-0000-0000-0000279B0000}"/>
    <cellStyle name="Normal 63 30 2 2" xfId="38442" xr:uid="{00000000-0005-0000-0000-0000289B0000}"/>
    <cellStyle name="Normal 63 30 2 2 2" xfId="38443" xr:uid="{00000000-0005-0000-0000-0000299B0000}"/>
    <cellStyle name="Normal 63 30 2 3" xfId="38444" xr:uid="{00000000-0005-0000-0000-00002A9B0000}"/>
    <cellStyle name="Normal 63 30 3" xfId="38445" xr:uid="{00000000-0005-0000-0000-00002B9B0000}"/>
    <cellStyle name="Normal 63 30 3 2" xfId="38446" xr:uid="{00000000-0005-0000-0000-00002C9B0000}"/>
    <cellStyle name="Normal 63 30 4" xfId="38447" xr:uid="{00000000-0005-0000-0000-00002D9B0000}"/>
    <cellStyle name="Normal 63 31" xfId="38448" xr:uid="{00000000-0005-0000-0000-00002E9B0000}"/>
    <cellStyle name="Normal 63 31 2" xfId="38449" xr:uid="{00000000-0005-0000-0000-00002F9B0000}"/>
    <cellStyle name="Normal 63 31 2 2" xfId="38450" xr:uid="{00000000-0005-0000-0000-0000309B0000}"/>
    <cellStyle name="Normal 63 31 2 2 2" xfId="38451" xr:uid="{00000000-0005-0000-0000-0000319B0000}"/>
    <cellStyle name="Normal 63 31 2 3" xfId="38452" xr:uid="{00000000-0005-0000-0000-0000329B0000}"/>
    <cellStyle name="Normal 63 31 3" xfId="38453" xr:uid="{00000000-0005-0000-0000-0000339B0000}"/>
    <cellStyle name="Normal 63 31 3 2" xfId="38454" xr:uid="{00000000-0005-0000-0000-0000349B0000}"/>
    <cellStyle name="Normal 63 31 4" xfId="38455" xr:uid="{00000000-0005-0000-0000-0000359B0000}"/>
    <cellStyle name="Normal 63 32" xfId="38456" xr:uid="{00000000-0005-0000-0000-0000369B0000}"/>
    <cellStyle name="Normal 63 32 2" xfId="38457" xr:uid="{00000000-0005-0000-0000-0000379B0000}"/>
    <cellStyle name="Normal 63 32 2 2" xfId="38458" xr:uid="{00000000-0005-0000-0000-0000389B0000}"/>
    <cellStyle name="Normal 63 32 2 2 2" xfId="38459" xr:uid="{00000000-0005-0000-0000-0000399B0000}"/>
    <cellStyle name="Normal 63 32 2 3" xfId="38460" xr:uid="{00000000-0005-0000-0000-00003A9B0000}"/>
    <cellStyle name="Normal 63 32 3" xfId="38461" xr:uid="{00000000-0005-0000-0000-00003B9B0000}"/>
    <cellStyle name="Normal 63 32 3 2" xfId="38462" xr:uid="{00000000-0005-0000-0000-00003C9B0000}"/>
    <cellStyle name="Normal 63 32 4" xfId="38463" xr:uid="{00000000-0005-0000-0000-00003D9B0000}"/>
    <cellStyle name="Normal 63 33" xfId="38464" xr:uid="{00000000-0005-0000-0000-00003E9B0000}"/>
    <cellStyle name="Normal 63 33 2" xfId="38465" xr:uid="{00000000-0005-0000-0000-00003F9B0000}"/>
    <cellStyle name="Normal 63 33 2 2" xfId="38466" xr:uid="{00000000-0005-0000-0000-0000409B0000}"/>
    <cellStyle name="Normal 63 33 2 2 2" xfId="38467" xr:uid="{00000000-0005-0000-0000-0000419B0000}"/>
    <cellStyle name="Normal 63 33 2 3" xfId="38468" xr:uid="{00000000-0005-0000-0000-0000429B0000}"/>
    <cellStyle name="Normal 63 33 3" xfId="38469" xr:uid="{00000000-0005-0000-0000-0000439B0000}"/>
    <cellStyle name="Normal 63 33 3 2" xfId="38470" xr:uid="{00000000-0005-0000-0000-0000449B0000}"/>
    <cellStyle name="Normal 63 33 4" xfId="38471" xr:uid="{00000000-0005-0000-0000-0000459B0000}"/>
    <cellStyle name="Normal 63 34" xfId="38472" xr:uid="{00000000-0005-0000-0000-0000469B0000}"/>
    <cellStyle name="Normal 63 34 2" xfId="38473" xr:uid="{00000000-0005-0000-0000-0000479B0000}"/>
    <cellStyle name="Normal 63 34 2 2" xfId="38474" xr:uid="{00000000-0005-0000-0000-0000489B0000}"/>
    <cellStyle name="Normal 63 34 2 2 2" xfId="38475" xr:uid="{00000000-0005-0000-0000-0000499B0000}"/>
    <cellStyle name="Normal 63 34 2 3" xfId="38476" xr:uid="{00000000-0005-0000-0000-00004A9B0000}"/>
    <cellStyle name="Normal 63 34 3" xfId="38477" xr:uid="{00000000-0005-0000-0000-00004B9B0000}"/>
    <cellStyle name="Normal 63 34 3 2" xfId="38478" xr:uid="{00000000-0005-0000-0000-00004C9B0000}"/>
    <cellStyle name="Normal 63 34 4" xfId="38479" xr:uid="{00000000-0005-0000-0000-00004D9B0000}"/>
    <cellStyle name="Normal 63 35" xfId="38480" xr:uid="{00000000-0005-0000-0000-00004E9B0000}"/>
    <cellStyle name="Normal 63 35 2" xfId="38481" xr:uid="{00000000-0005-0000-0000-00004F9B0000}"/>
    <cellStyle name="Normal 63 35 2 2" xfId="38482" xr:uid="{00000000-0005-0000-0000-0000509B0000}"/>
    <cellStyle name="Normal 63 35 2 2 2" xfId="38483" xr:uid="{00000000-0005-0000-0000-0000519B0000}"/>
    <cellStyle name="Normal 63 35 2 3" xfId="38484" xr:uid="{00000000-0005-0000-0000-0000529B0000}"/>
    <cellStyle name="Normal 63 35 3" xfId="38485" xr:uid="{00000000-0005-0000-0000-0000539B0000}"/>
    <cellStyle name="Normal 63 35 3 2" xfId="38486" xr:uid="{00000000-0005-0000-0000-0000549B0000}"/>
    <cellStyle name="Normal 63 35 4" xfId="38487" xr:uid="{00000000-0005-0000-0000-0000559B0000}"/>
    <cellStyle name="Normal 63 36" xfId="38488" xr:uid="{00000000-0005-0000-0000-0000569B0000}"/>
    <cellStyle name="Normal 63 36 2" xfId="38489" xr:uid="{00000000-0005-0000-0000-0000579B0000}"/>
    <cellStyle name="Normal 63 36 2 2" xfId="38490" xr:uid="{00000000-0005-0000-0000-0000589B0000}"/>
    <cellStyle name="Normal 63 36 2 2 2" xfId="38491" xr:uid="{00000000-0005-0000-0000-0000599B0000}"/>
    <cellStyle name="Normal 63 36 2 3" xfId="38492" xr:uid="{00000000-0005-0000-0000-00005A9B0000}"/>
    <cellStyle name="Normal 63 36 3" xfId="38493" xr:uid="{00000000-0005-0000-0000-00005B9B0000}"/>
    <cellStyle name="Normal 63 36 3 2" xfId="38494" xr:uid="{00000000-0005-0000-0000-00005C9B0000}"/>
    <cellStyle name="Normal 63 36 4" xfId="38495" xr:uid="{00000000-0005-0000-0000-00005D9B0000}"/>
    <cellStyle name="Normal 63 37" xfId="38496" xr:uid="{00000000-0005-0000-0000-00005E9B0000}"/>
    <cellStyle name="Normal 63 37 2" xfId="38497" xr:uid="{00000000-0005-0000-0000-00005F9B0000}"/>
    <cellStyle name="Normal 63 37 2 2" xfId="38498" xr:uid="{00000000-0005-0000-0000-0000609B0000}"/>
    <cellStyle name="Normal 63 37 2 2 2" xfId="38499" xr:uid="{00000000-0005-0000-0000-0000619B0000}"/>
    <cellStyle name="Normal 63 37 2 3" xfId="38500" xr:uid="{00000000-0005-0000-0000-0000629B0000}"/>
    <cellStyle name="Normal 63 37 3" xfId="38501" xr:uid="{00000000-0005-0000-0000-0000639B0000}"/>
    <cellStyle name="Normal 63 37 3 2" xfId="38502" xr:uid="{00000000-0005-0000-0000-0000649B0000}"/>
    <cellStyle name="Normal 63 37 4" xfId="38503" xr:uid="{00000000-0005-0000-0000-0000659B0000}"/>
    <cellStyle name="Normal 63 38" xfId="38504" xr:uid="{00000000-0005-0000-0000-0000669B0000}"/>
    <cellStyle name="Normal 63 38 2" xfId="38505" xr:uid="{00000000-0005-0000-0000-0000679B0000}"/>
    <cellStyle name="Normal 63 38 2 2" xfId="38506" xr:uid="{00000000-0005-0000-0000-0000689B0000}"/>
    <cellStyle name="Normal 63 38 2 2 2" xfId="38507" xr:uid="{00000000-0005-0000-0000-0000699B0000}"/>
    <cellStyle name="Normal 63 38 2 3" xfId="38508" xr:uid="{00000000-0005-0000-0000-00006A9B0000}"/>
    <cellStyle name="Normal 63 38 3" xfId="38509" xr:uid="{00000000-0005-0000-0000-00006B9B0000}"/>
    <cellStyle name="Normal 63 38 3 2" xfId="38510" xr:uid="{00000000-0005-0000-0000-00006C9B0000}"/>
    <cellStyle name="Normal 63 38 4" xfId="38511" xr:uid="{00000000-0005-0000-0000-00006D9B0000}"/>
    <cellStyle name="Normal 63 39" xfId="38512" xr:uid="{00000000-0005-0000-0000-00006E9B0000}"/>
    <cellStyle name="Normal 63 39 2" xfId="38513" xr:uid="{00000000-0005-0000-0000-00006F9B0000}"/>
    <cellStyle name="Normal 63 39 2 2" xfId="38514" xr:uid="{00000000-0005-0000-0000-0000709B0000}"/>
    <cellStyle name="Normal 63 39 2 2 2" xfId="38515" xr:uid="{00000000-0005-0000-0000-0000719B0000}"/>
    <cellStyle name="Normal 63 39 2 3" xfId="38516" xr:uid="{00000000-0005-0000-0000-0000729B0000}"/>
    <cellStyle name="Normal 63 39 3" xfId="38517" xr:uid="{00000000-0005-0000-0000-0000739B0000}"/>
    <cellStyle name="Normal 63 39 3 2" xfId="38518" xr:uid="{00000000-0005-0000-0000-0000749B0000}"/>
    <cellStyle name="Normal 63 39 4" xfId="38519" xr:uid="{00000000-0005-0000-0000-0000759B0000}"/>
    <cellStyle name="Normal 63 4" xfId="38520" xr:uid="{00000000-0005-0000-0000-0000769B0000}"/>
    <cellStyle name="Normal 63 4 2" xfId="38521" xr:uid="{00000000-0005-0000-0000-0000779B0000}"/>
    <cellStyle name="Normal 63 4 2 2" xfId="38522" xr:uid="{00000000-0005-0000-0000-0000789B0000}"/>
    <cellStyle name="Normal 63 4 2 2 2" xfId="38523" xr:uid="{00000000-0005-0000-0000-0000799B0000}"/>
    <cellStyle name="Normal 63 4 2 3" xfId="38524" xr:uid="{00000000-0005-0000-0000-00007A9B0000}"/>
    <cellStyle name="Normal 63 4 3" xfId="38525" xr:uid="{00000000-0005-0000-0000-00007B9B0000}"/>
    <cellStyle name="Normal 63 4 3 2" xfId="38526" xr:uid="{00000000-0005-0000-0000-00007C9B0000}"/>
    <cellStyle name="Normal 63 4 4" xfId="38527" xr:uid="{00000000-0005-0000-0000-00007D9B0000}"/>
    <cellStyle name="Normal 63 40" xfId="38528" xr:uid="{00000000-0005-0000-0000-00007E9B0000}"/>
    <cellStyle name="Normal 63 40 2" xfId="38529" xr:uid="{00000000-0005-0000-0000-00007F9B0000}"/>
    <cellStyle name="Normal 63 40 2 2" xfId="38530" xr:uid="{00000000-0005-0000-0000-0000809B0000}"/>
    <cellStyle name="Normal 63 40 2 2 2" xfId="38531" xr:uid="{00000000-0005-0000-0000-0000819B0000}"/>
    <cellStyle name="Normal 63 40 2 3" xfId="38532" xr:uid="{00000000-0005-0000-0000-0000829B0000}"/>
    <cellStyle name="Normal 63 40 3" xfId="38533" xr:uid="{00000000-0005-0000-0000-0000839B0000}"/>
    <cellStyle name="Normal 63 40 3 2" xfId="38534" xr:uid="{00000000-0005-0000-0000-0000849B0000}"/>
    <cellStyle name="Normal 63 40 4" xfId="38535" xr:uid="{00000000-0005-0000-0000-0000859B0000}"/>
    <cellStyle name="Normal 63 41" xfId="38536" xr:uid="{00000000-0005-0000-0000-0000869B0000}"/>
    <cellStyle name="Normal 63 41 2" xfId="38537" xr:uid="{00000000-0005-0000-0000-0000879B0000}"/>
    <cellStyle name="Normal 63 41 2 2" xfId="38538" xr:uid="{00000000-0005-0000-0000-0000889B0000}"/>
    <cellStyle name="Normal 63 41 2 2 2" xfId="38539" xr:uid="{00000000-0005-0000-0000-0000899B0000}"/>
    <cellStyle name="Normal 63 41 2 3" xfId="38540" xr:uid="{00000000-0005-0000-0000-00008A9B0000}"/>
    <cellStyle name="Normal 63 41 3" xfId="38541" xr:uid="{00000000-0005-0000-0000-00008B9B0000}"/>
    <cellStyle name="Normal 63 41 3 2" xfId="38542" xr:uid="{00000000-0005-0000-0000-00008C9B0000}"/>
    <cellStyle name="Normal 63 41 4" xfId="38543" xr:uid="{00000000-0005-0000-0000-00008D9B0000}"/>
    <cellStyle name="Normal 63 42" xfId="38544" xr:uid="{00000000-0005-0000-0000-00008E9B0000}"/>
    <cellStyle name="Normal 63 42 2" xfId="38545" xr:uid="{00000000-0005-0000-0000-00008F9B0000}"/>
    <cellStyle name="Normal 63 42 2 2" xfId="38546" xr:uid="{00000000-0005-0000-0000-0000909B0000}"/>
    <cellStyle name="Normal 63 42 2 2 2" xfId="38547" xr:uid="{00000000-0005-0000-0000-0000919B0000}"/>
    <cellStyle name="Normal 63 42 2 3" xfId="38548" xr:uid="{00000000-0005-0000-0000-0000929B0000}"/>
    <cellStyle name="Normal 63 42 3" xfId="38549" xr:uid="{00000000-0005-0000-0000-0000939B0000}"/>
    <cellStyle name="Normal 63 42 3 2" xfId="38550" xr:uid="{00000000-0005-0000-0000-0000949B0000}"/>
    <cellStyle name="Normal 63 42 4" xfId="38551" xr:uid="{00000000-0005-0000-0000-0000959B0000}"/>
    <cellStyle name="Normal 63 43" xfId="38552" xr:uid="{00000000-0005-0000-0000-0000969B0000}"/>
    <cellStyle name="Normal 63 43 2" xfId="38553" xr:uid="{00000000-0005-0000-0000-0000979B0000}"/>
    <cellStyle name="Normal 63 43 2 2" xfId="38554" xr:uid="{00000000-0005-0000-0000-0000989B0000}"/>
    <cellStyle name="Normal 63 43 2 2 2" xfId="38555" xr:uid="{00000000-0005-0000-0000-0000999B0000}"/>
    <cellStyle name="Normal 63 43 2 3" xfId="38556" xr:uid="{00000000-0005-0000-0000-00009A9B0000}"/>
    <cellStyle name="Normal 63 43 3" xfId="38557" xr:uid="{00000000-0005-0000-0000-00009B9B0000}"/>
    <cellStyle name="Normal 63 43 3 2" xfId="38558" xr:uid="{00000000-0005-0000-0000-00009C9B0000}"/>
    <cellStyle name="Normal 63 43 4" xfId="38559" xr:uid="{00000000-0005-0000-0000-00009D9B0000}"/>
    <cellStyle name="Normal 63 44" xfId="38560" xr:uid="{00000000-0005-0000-0000-00009E9B0000}"/>
    <cellStyle name="Normal 63 44 2" xfId="38561" xr:uid="{00000000-0005-0000-0000-00009F9B0000}"/>
    <cellStyle name="Normal 63 44 2 2" xfId="38562" xr:uid="{00000000-0005-0000-0000-0000A09B0000}"/>
    <cellStyle name="Normal 63 44 2 2 2" xfId="38563" xr:uid="{00000000-0005-0000-0000-0000A19B0000}"/>
    <cellStyle name="Normal 63 44 2 3" xfId="38564" xr:uid="{00000000-0005-0000-0000-0000A29B0000}"/>
    <cellStyle name="Normal 63 44 3" xfId="38565" xr:uid="{00000000-0005-0000-0000-0000A39B0000}"/>
    <cellStyle name="Normal 63 44 3 2" xfId="38566" xr:uid="{00000000-0005-0000-0000-0000A49B0000}"/>
    <cellStyle name="Normal 63 44 4" xfId="38567" xr:uid="{00000000-0005-0000-0000-0000A59B0000}"/>
    <cellStyle name="Normal 63 45" xfId="38568" xr:uid="{00000000-0005-0000-0000-0000A69B0000}"/>
    <cellStyle name="Normal 63 45 2" xfId="38569" xr:uid="{00000000-0005-0000-0000-0000A79B0000}"/>
    <cellStyle name="Normal 63 45 2 2" xfId="38570" xr:uid="{00000000-0005-0000-0000-0000A89B0000}"/>
    <cellStyle name="Normal 63 45 2 2 2" xfId="38571" xr:uid="{00000000-0005-0000-0000-0000A99B0000}"/>
    <cellStyle name="Normal 63 45 2 3" xfId="38572" xr:uid="{00000000-0005-0000-0000-0000AA9B0000}"/>
    <cellStyle name="Normal 63 45 3" xfId="38573" xr:uid="{00000000-0005-0000-0000-0000AB9B0000}"/>
    <cellStyle name="Normal 63 45 3 2" xfId="38574" xr:uid="{00000000-0005-0000-0000-0000AC9B0000}"/>
    <cellStyle name="Normal 63 45 4" xfId="38575" xr:uid="{00000000-0005-0000-0000-0000AD9B0000}"/>
    <cellStyle name="Normal 63 46" xfId="38576" xr:uid="{00000000-0005-0000-0000-0000AE9B0000}"/>
    <cellStyle name="Normal 63 46 2" xfId="38577" xr:uid="{00000000-0005-0000-0000-0000AF9B0000}"/>
    <cellStyle name="Normal 63 46 2 2" xfId="38578" xr:uid="{00000000-0005-0000-0000-0000B09B0000}"/>
    <cellStyle name="Normal 63 46 2 2 2" xfId="38579" xr:uid="{00000000-0005-0000-0000-0000B19B0000}"/>
    <cellStyle name="Normal 63 46 2 3" xfId="38580" xr:uid="{00000000-0005-0000-0000-0000B29B0000}"/>
    <cellStyle name="Normal 63 46 3" xfId="38581" xr:uid="{00000000-0005-0000-0000-0000B39B0000}"/>
    <cellStyle name="Normal 63 46 3 2" xfId="38582" xr:uid="{00000000-0005-0000-0000-0000B49B0000}"/>
    <cellStyle name="Normal 63 46 4" xfId="38583" xr:uid="{00000000-0005-0000-0000-0000B59B0000}"/>
    <cellStyle name="Normal 63 47" xfId="38584" xr:uid="{00000000-0005-0000-0000-0000B69B0000}"/>
    <cellStyle name="Normal 63 47 2" xfId="38585" xr:uid="{00000000-0005-0000-0000-0000B79B0000}"/>
    <cellStyle name="Normal 63 47 2 2" xfId="38586" xr:uid="{00000000-0005-0000-0000-0000B89B0000}"/>
    <cellStyle name="Normal 63 47 2 2 2" xfId="38587" xr:uid="{00000000-0005-0000-0000-0000B99B0000}"/>
    <cellStyle name="Normal 63 47 2 3" xfId="38588" xr:uid="{00000000-0005-0000-0000-0000BA9B0000}"/>
    <cellStyle name="Normal 63 47 2 3 2" xfId="38589" xr:uid="{00000000-0005-0000-0000-0000BB9B0000}"/>
    <cellStyle name="Normal 63 47 2 4" xfId="38590" xr:uid="{00000000-0005-0000-0000-0000BC9B0000}"/>
    <cellStyle name="Normal 63 47 3" xfId="38591" xr:uid="{00000000-0005-0000-0000-0000BD9B0000}"/>
    <cellStyle name="Normal 63 47 3 2" xfId="38592" xr:uid="{00000000-0005-0000-0000-0000BE9B0000}"/>
    <cellStyle name="Normal 63 47 4" xfId="38593" xr:uid="{00000000-0005-0000-0000-0000BF9B0000}"/>
    <cellStyle name="Normal 63 47 4 2" xfId="38594" xr:uid="{00000000-0005-0000-0000-0000C09B0000}"/>
    <cellStyle name="Normal 63 47 5" xfId="38595" xr:uid="{00000000-0005-0000-0000-0000C19B0000}"/>
    <cellStyle name="Normal 63 47 5 2" xfId="38596" xr:uid="{00000000-0005-0000-0000-0000C29B0000}"/>
    <cellStyle name="Normal 63 47 6" xfId="38597" xr:uid="{00000000-0005-0000-0000-0000C39B0000}"/>
    <cellStyle name="Normal 63 47 6 2" xfId="38598" xr:uid="{00000000-0005-0000-0000-0000C49B0000}"/>
    <cellStyle name="Normal 63 47 7" xfId="38599" xr:uid="{00000000-0005-0000-0000-0000C59B0000}"/>
    <cellStyle name="Normal 63 48" xfId="38600" xr:uid="{00000000-0005-0000-0000-0000C69B0000}"/>
    <cellStyle name="Normal 63 48 2" xfId="38601" xr:uid="{00000000-0005-0000-0000-0000C79B0000}"/>
    <cellStyle name="Normal 63 49" xfId="38602" xr:uid="{00000000-0005-0000-0000-0000C89B0000}"/>
    <cellStyle name="Normal 63 49 2" xfId="38603" xr:uid="{00000000-0005-0000-0000-0000C99B0000}"/>
    <cellStyle name="Normal 63 49 2 2" xfId="38604" xr:uid="{00000000-0005-0000-0000-0000CA9B0000}"/>
    <cellStyle name="Normal 63 49 2 2 2" xfId="38605" xr:uid="{00000000-0005-0000-0000-0000CB9B0000}"/>
    <cellStyle name="Normal 63 49 2 3" xfId="38606" xr:uid="{00000000-0005-0000-0000-0000CC9B0000}"/>
    <cellStyle name="Normal 63 49 3" xfId="38607" xr:uid="{00000000-0005-0000-0000-0000CD9B0000}"/>
    <cellStyle name="Normal 63 5" xfId="38608" xr:uid="{00000000-0005-0000-0000-0000CE9B0000}"/>
    <cellStyle name="Normal 63 5 2" xfId="38609" xr:uid="{00000000-0005-0000-0000-0000CF9B0000}"/>
    <cellStyle name="Normal 63 5 2 2" xfId="38610" xr:uid="{00000000-0005-0000-0000-0000D09B0000}"/>
    <cellStyle name="Normal 63 5 2 2 2" xfId="38611" xr:uid="{00000000-0005-0000-0000-0000D19B0000}"/>
    <cellStyle name="Normal 63 5 2 3" xfId="38612" xr:uid="{00000000-0005-0000-0000-0000D29B0000}"/>
    <cellStyle name="Normal 63 5 3" xfId="38613" xr:uid="{00000000-0005-0000-0000-0000D39B0000}"/>
    <cellStyle name="Normal 63 5 3 2" xfId="38614" xr:uid="{00000000-0005-0000-0000-0000D49B0000}"/>
    <cellStyle name="Normal 63 5 4" xfId="38615" xr:uid="{00000000-0005-0000-0000-0000D59B0000}"/>
    <cellStyle name="Normal 63 50" xfId="38616" xr:uid="{00000000-0005-0000-0000-0000D69B0000}"/>
    <cellStyle name="Normal 63 50 2" xfId="38617" xr:uid="{00000000-0005-0000-0000-0000D79B0000}"/>
    <cellStyle name="Normal 63 50 2 2" xfId="38618" xr:uid="{00000000-0005-0000-0000-0000D89B0000}"/>
    <cellStyle name="Normal 63 50 3" xfId="38619" xr:uid="{00000000-0005-0000-0000-0000D99B0000}"/>
    <cellStyle name="Normal 63 51" xfId="38620" xr:uid="{00000000-0005-0000-0000-0000DA9B0000}"/>
    <cellStyle name="Normal 63 51 2" xfId="38621" xr:uid="{00000000-0005-0000-0000-0000DB9B0000}"/>
    <cellStyle name="Normal 63 51 2 2" xfId="38622" xr:uid="{00000000-0005-0000-0000-0000DC9B0000}"/>
    <cellStyle name="Normal 63 51 3" xfId="38623" xr:uid="{00000000-0005-0000-0000-0000DD9B0000}"/>
    <cellStyle name="Normal 63 52" xfId="38624" xr:uid="{00000000-0005-0000-0000-0000DE9B0000}"/>
    <cellStyle name="Normal 63 52 2" xfId="38625" xr:uid="{00000000-0005-0000-0000-0000DF9B0000}"/>
    <cellStyle name="Normal 63 52 2 2" xfId="38626" xr:uid="{00000000-0005-0000-0000-0000E09B0000}"/>
    <cellStyle name="Normal 63 52 3" xfId="38627" xr:uid="{00000000-0005-0000-0000-0000E19B0000}"/>
    <cellStyle name="Normal 63 53" xfId="38628" xr:uid="{00000000-0005-0000-0000-0000E29B0000}"/>
    <cellStyle name="Normal 63 53 2" xfId="38629" xr:uid="{00000000-0005-0000-0000-0000E39B0000}"/>
    <cellStyle name="Normal 63 54" xfId="38630" xr:uid="{00000000-0005-0000-0000-0000E49B0000}"/>
    <cellStyle name="Normal 63 55" xfId="38631" xr:uid="{00000000-0005-0000-0000-0000E59B0000}"/>
    <cellStyle name="Normal 63 6" xfId="38632" xr:uid="{00000000-0005-0000-0000-0000E69B0000}"/>
    <cellStyle name="Normal 63 6 2" xfId="38633" xr:uid="{00000000-0005-0000-0000-0000E79B0000}"/>
    <cellStyle name="Normal 63 6 2 2" xfId="38634" xr:uid="{00000000-0005-0000-0000-0000E89B0000}"/>
    <cellStyle name="Normal 63 6 2 2 2" xfId="38635" xr:uid="{00000000-0005-0000-0000-0000E99B0000}"/>
    <cellStyle name="Normal 63 6 2 3" xfId="38636" xr:uid="{00000000-0005-0000-0000-0000EA9B0000}"/>
    <cellStyle name="Normal 63 6 3" xfId="38637" xr:uid="{00000000-0005-0000-0000-0000EB9B0000}"/>
    <cellStyle name="Normal 63 6 3 2" xfId="38638" xr:uid="{00000000-0005-0000-0000-0000EC9B0000}"/>
    <cellStyle name="Normal 63 6 4" xfId="38639" xr:uid="{00000000-0005-0000-0000-0000ED9B0000}"/>
    <cellStyle name="Normal 63 7" xfId="38640" xr:uid="{00000000-0005-0000-0000-0000EE9B0000}"/>
    <cellStyle name="Normal 63 7 2" xfId="38641" xr:uid="{00000000-0005-0000-0000-0000EF9B0000}"/>
    <cellStyle name="Normal 63 7 2 2" xfId="38642" xr:uid="{00000000-0005-0000-0000-0000F09B0000}"/>
    <cellStyle name="Normal 63 7 2 2 2" xfId="38643" xr:uid="{00000000-0005-0000-0000-0000F19B0000}"/>
    <cellStyle name="Normal 63 7 2 3" xfId="38644" xr:uid="{00000000-0005-0000-0000-0000F29B0000}"/>
    <cellStyle name="Normal 63 7 3" xfId="38645" xr:uid="{00000000-0005-0000-0000-0000F39B0000}"/>
    <cellStyle name="Normal 63 7 3 2" xfId="38646" xr:uid="{00000000-0005-0000-0000-0000F49B0000}"/>
    <cellStyle name="Normal 63 7 4" xfId="38647" xr:uid="{00000000-0005-0000-0000-0000F59B0000}"/>
    <cellStyle name="Normal 63 8" xfId="38648" xr:uid="{00000000-0005-0000-0000-0000F69B0000}"/>
    <cellStyle name="Normal 63 8 2" xfId="38649" xr:uid="{00000000-0005-0000-0000-0000F79B0000}"/>
    <cellStyle name="Normal 63 8 2 2" xfId="38650" xr:uid="{00000000-0005-0000-0000-0000F89B0000}"/>
    <cellStyle name="Normal 63 8 2 2 2" xfId="38651" xr:uid="{00000000-0005-0000-0000-0000F99B0000}"/>
    <cellStyle name="Normal 63 8 2 3" xfId="38652" xr:uid="{00000000-0005-0000-0000-0000FA9B0000}"/>
    <cellStyle name="Normal 63 8 3" xfId="38653" xr:uid="{00000000-0005-0000-0000-0000FB9B0000}"/>
    <cellStyle name="Normal 63 8 3 2" xfId="38654" xr:uid="{00000000-0005-0000-0000-0000FC9B0000}"/>
    <cellStyle name="Normal 63 8 4" xfId="38655" xr:uid="{00000000-0005-0000-0000-0000FD9B0000}"/>
    <cellStyle name="Normal 63 9" xfId="38656" xr:uid="{00000000-0005-0000-0000-0000FE9B0000}"/>
    <cellStyle name="Normal 63 9 2" xfId="38657" xr:uid="{00000000-0005-0000-0000-0000FF9B0000}"/>
    <cellStyle name="Normal 63 9 2 2" xfId="38658" xr:uid="{00000000-0005-0000-0000-0000009C0000}"/>
    <cellStyle name="Normal 63 9 2 2 2" xfId="38659" xr:uid="{00000000-0005-0000-0000-0000019C0000}"/>
    <cellStyle name="Normal 63 9 2 3" xfId="38660" xr:uid="{00000000-0005-0000-0000-0000029C0000}"/>
    <cellStyle name="Normal 63 9 3" xfId="38661" xr:uid="{00000000-0005-0000-0000-0000039C0000}"/>
    <cellStyle name="Normal 63 9 3 2" xfId="38662" xr:uid="{00000000-0005-0000-0000-0000049C0000}"/>
    <cellStyle name="Normal 63 9 4" xfId="38663" xr:uid="{00000000-0005-0000-0000-0000059C0000}"/>
    <cellStyle name="Normal 64" xfId="38664" xr:uid="{00000000-0005-0000-0000-0000069C0000}"/>
    <cellStyle name="Normal 64 10" xfId="38665" xr:uid="{00000000-0005-0000-0000-0000079C0000}"/>
    <cellStyle name="Normal 64 10 2" xfId="38666" xr:uid="{00000000-0005-0000-0000-0000089C0000}"/>
    <cellStyle name="Normal 64 10 2 2" xfId="38667" xr:uid="{00000000-0005-0000-0000-0000099C0000}"/>
    <cellStyle name="Normal 64 10 2 2 2" xfId="38668" xr:uid="{00000000-0005-0000-0000-00000A9C0000}"/>
    <cellStyle name="Normal 64 10 2 3" xfId="38669" xr:uid="{00000000-0005-0000-0000-00000B9C0000}"/>
    <cellStyle name="Normal 64 10 3" xfId="38670" xr:uid="{00000000-0005-0000-0000-00000C9C0000}"/>
    <cellStyle name="Normal 64 10 3 2" xfId="38671" xr:uid="{00000000-0005-0000-0000-00000D9C0000}"/>
    <cellStyle name="Normal 64 10 4" xfId="38672" xr:uid="{00000000-0005-0000-0000-00000E9C0000}"/>
    <cellStyle name="Normal 64 11" xfId="38673" xr:uid="{00000000-0005-0000-0000-00000F9C0000}"/>
    <cellStyle name="Normal 64 11 2" xfId="38674" xr:uid="{00000000-0005-0000-0000-0000109C0000}"/>
    <cellStyle name="Normal 64 11 2 2" xfId="38675" xr:uid="{00000000-0005-0000-0000-0000119C0000}"/>
    <cellStyle name="Normal 64 11 2 2 2" xfId="38676" xr:uid="{00000000-0005-0000-0000-0000129C0000}"/>
    <cellStyle name="Normal 64 11 2 3" xfId="38677" xr:uid="{00000000-0005-0000-0000-0000139C0000}"/>
    <cellStyle name="Normal 64 11 3" xfId="38678" xr:uid="{00000000-0005-0000-0000-0000149C0000}"/>
    <cellStyle name="Normal 64 11 3 2" xfId="38679" xr:uid="{00000000-0005-0000-0000-0000159C0000}"/>
    <cellStyle name="Normal 64 11 4" xfId="38680" xr:uid="{00000000-0005-0000-0000-0000169C0000}"/>
    <cellStyle name="Normal 64 12" xfId="38681" xr:uid="{00000000-0005-0000-0000-0000179C0000}"/>
    <cellStyle name="Normal 64 12 2" xfId="38682" xr:uid="{00000000-0005-0000-0000-0000189C0000}"/>
    <cellStyle name="Normal 64 12 2 2" xfId="38683" xr:uid="{00000000-0005-0000-0000-0000199C0000}"/>
    <cellStyle name="Normal 64 12 2 2 2" xfId="38684" xr:uid="{00000000-0005-0000-0000-00001A9C0000}"/>
    <cellStyle name="Normal 64 12 2 3" xfId="38685" xr:uid="{00000000-0005-0000-0000-00001B9C0000}"/>
    <cellStyle name="Normal 64 12 3" xfId="38686" xr:uid="{00000000-0005-0000-0000-00001C9C0000}"/>
    <cellStyle name="Normal 64 12 3 2" xfId="38687" xr:uid="{00000000-0005-0000-0000-00001D9C0000}"/>
    <cellStyle name="Normal 64 12 4" xfId="38688" xr:uid="{00000000-0005-0000-0000-00001E9C0000}"/>
    <cellStyle name="Normal 64 13" xfId="38689" xr:uid="{00000000-0005-0000-0000-00001F9C0000}"/>
    <cellStyle name="Normal 64 13 2" xfId="38690" xr:uid="{00000000-0005-0000-0000-0000209C0000}"/>
    <cellStyle name="Normal 64 13 2 2" xfId="38691" xr:uid="{00000000-0005-0000-0000-0000219C0000}"/>
    <cellStyle name="Normal 64 13 2 2 2" xfId="38692" xr:uid="{00000000-0005-0000-0000-0000229C0000}"/>
    <cellStyle name="Normal 64 13 2 3" xfId="38693" xr:uid="{00000000-0005-0000-0000-0000239C0000}"/>
    <cellStyle name="Normal 64 13 3" xfId="38694" xr:uid="{00000000-0005-0000-0000-0000249C0000}"/>
    <cellStyle name="Normal 64 13 3 2" xfId="38695" xr:uid="{00000000-0005-0000-0000-0000259C0000}"/>
    <cellStyle name="Normal 64 13 4" xfId="38696" xr:uid="{00000000-0005-0000-0000-0000269C0000}"/>
    <cellStyle name="Normal 64 14" xfId="38697" xr:uid="{00000000-0005-0000-0000-0000279C0000}"/>
    <cellStyle name="Normal 64 14 2" xfId="38698" xr:uid="{00000000-0005-0000-0000-0000289C0000}"/>
    <cellStyle name="Normal 64 14 2 2" xfId="38699" xr:uid="{00000000-0005-0000-0000-0000299C0000}"/>
    <cellStyle name="Normal 64 14 2 2 2" xfId="38700" xr:uid="{00000000-0005-0000-0000-00002A9C0000}"/>
    <cellStyle name="Normal 64 14 2 3" xfId="38701" xr:uid="{00000000-0005-0000-0000-00002B9C0000}"/>
    <cellStyle name="Normal 64 14 3" xfId="38702" xr:uid="{00000000-0005-0000-0000-00002C9C0000}"/>
    <cellStyle name="Normal 64 14 3 2" xfId="38703" xr:uid="{00000000-0005-0000-0000-00002D9C0000}"/>
    <cellStyle name="Normal 64 14 4" xfId="38704" xr:uid="{00000000-0005-0000-0000-00002E9C0000}"/>
    <cellStyle name="Normal 64 15" xfId="38705" xr:uid="{00000000-0005-0000-0000-00002F9C0000}"/>
    <cellStyle name="Normal 64 15 2" xfId="38706" xr:uid="{00000000-0005-0000-0000-0000309C0000}"/>
    <cellStyle name="Normal 64 15 2 2" xfId="38707" xr:uid="{00000000-0005-0000-0000-0000319C0000}"/>
    <cellStyle name="Normal 64 15 2 2 2" xfId="38708" xr:uid="{00000000-0005-0000-0000-0000329C0000}"/>
    <cellStyle name="Normal 64 15 2 3" xfId="38709" xr:uid="{00000000-0005-0000-0000-0000339C0000}"/>
    <cellStyle name="Normal 64 15 3" xfId="38710" xr:uid="{00000000-0005-0000-0000-0000349C0000}"/>
    <cellStyle name="Normal 64 15 3 2" xfId="38711" xr:uid="{00000000-0005-0000-0000-0000359C0000}"/>
    <cellStyle name="Normal 64 15 4" xfId="38712" xr:uid="{00000000-0005-0000-0000-0000369C0000}"/>
    <cellStyle name="Normal 64 16" xfId="38713" xr:uid="{00000000-0005-0000-0000-0000379C0000}"/>
    <cellStyle name="Normal 64 16 2" xfId="38714" xr:uid="{00000000-0005-0000-0000-0000389C0000}"/>
    <cellStyle name="Normal 64 16 2 2" xfId="38715" xr:uid="{00000000-0005-0000-0000-0000399C0000}"/>
    <cellStyle name="Normal 64 16 2 2 2" xfId="38716" xr:uid="{00000000-0005-0000-0000-00003A9C0000}"/>
    <cellStyle name="Normal 64 16 2 3" xfId="38717" xr:uid="{00000000-0005-0000-0000-00003B9C0000}"/>
    <cellStyle name="Normal 64 16 3" xfId="38718" xr:uid="{00000000-0005-0000-0000-00003C9C0000}"/>
    <cellStyle name="Normal 64 16 3 2" xfId="38719" xr:uid="{00000000-0005-0000-0000-00003D9C0000}"/>
    <cellStyle name="Normal 64 16 4" xfId="38720" xr:uid="{00000000-0005-0000-0000-00003E9C0000}"/>
    <cellStyle name="Normal 64 17" xfId="38721" xr:uid="{00000000-0005-0000-0000-00003F9C0000}"/>
    <cellStyle name="Normal 64 17 2" xfId="38722" xr:uid="{00000000-0005-0000-0000-0000409C0000}"/>
    <cellStyle name="Normal 64 17 2 2" xfId="38723" xr:uid="{00000000-0005-0000-0000-0000419C0000}"/>
    <cellStyle name="Normal 64 17 2 2 2" xfId="38724" xr:uid="{00000000-0005-0000-0000-0000429C0000}"/>
    <cellStyle name="Normal 64 17 2 3" xfId="38725" xr:uid="{00000000-0005-0000-0000-0000439C0000}"/>
    <cellStyle name="Normal 64 17 3" xfId="38726" xr:uid="{00000000-0005-0000-0000-0000449C0000}"/>
    <cellStyle name="Normal 64 17 3 2" xfId="38727" xr:uid="{00000000-0005-0000-0000-0000459C0000}"/>
    <cellStyle name="Normal 64 17 4" xfId="38728" xr:uid="{00000000-0005-0000-0000-0000469C0000}"/>
    <cellStyle name="Normal 64 18" xfId="38729" xr:uid="{00000000-0005-0000-0000-0000479C0000}"/>
    <cellStyle name="Normal 64 18 2" xfId="38730" xr:uid="{00000000-0005-0000-0000-0000489C0000}"/>
    <cellStyle name="Normal 64 18 2 2" xfId="38731" xr:uid="{00000000-0005-0000-0000-0000499C0000}"/>
    <cellStyle name="Normal 64 18 2 2 2" xfId="38732" xr:uid="{00000000-0005-0000-0000-00004A9C0000}"/>
    <cellStyle name="Normal 64 18 2 3" xfId="38733" xr:uid="{00000000-0005-0000-0000-00004B9C0000}"/>
    <cellStyle name="Normal 64 18 3" xfId="38734" xr:uid="{00000000-0005-0000-0000-00004C9C0000}"/>
    <cellStyle name="Normal 64 18 3 2" xfId="38735" xr:uid="{00000000-0005-0000-0000-00004D9C0000}"/>
    <cellStyle name="Normal 64 18 4" xfId="38736" xr:uid="{00000000-0005-0000-0000-00004E9C0000}"/>
    <cellStyle name="Normal 64 19" xfId="38737" xr:uid="{00000000-0005-0000-0000-00004F9C0000}"/>
    <cellStyle name="Normal 64 19 2" xfId="38738" xr:uid="{00000000-0005-0000-0000-0000509C0000}"/>
    <cellStyle name="Normal 64 19 2 2" xfId="38739" xr:uid="{00000000-0005-0000-0000-0000519C0000}"/>
    <cellStyle name="Normal 64 19 2 2 2" xfId="38740" xr:uid="{00000000-0005-0000-0000-0000529C0000}"/>
    <cellStyle name="Normal 64 19 2 3" xfId="38741" xr:uid="{00000000-0005-0000-0000-0000539C0000}"/>
    <cellStyle name="Normal 64 19 3" xfId="38742" xr:uid="{00000000-0005-0000-0000-0000549C0000}"/>
    <cellStyle name="Normal 64 19 3 2" xfId="38743" xr:uid="{00000000-0005-0000-0000-0000559C0000}"/>
    <cellStyle name="Normal 64 19 4" xfId="38744" xr:uid="{00000000-0005-0000-0000-0000569C0000}"/>
    <cellStyle name="Normal 64 2" xfId="38745" xr:uid="{00000000-0005-0000-0000-0000579C0000}"/>
    <cellStyle name="Normal 64 2 10" xfId="38746" xr:uid="{00000000-0005-0000-0000-0000589C0000}"/>
    <cellStyle name="Normal 64 2 2" xfId="38747" xr:uid="{00000000-0005-0000-0000-0000599C0000}"/>
    <cellStyle name="Normal 64 2 2 2" xfId="38748" xr:uid="{00000000-0005-0000-0000-00005A9C0000}"/>
    <cellStyle name="Normal 64 2 2 2 2" xfId="38749" xr:uid="{00000000-0005-0000-0000-00005B9C0000}"/>
    <cellStyle name="Normal 64 2 2 2 2 2" xfId="38750" xr:uid="{00000000-0005-0000-0000-00005C9C0000}"/>
    <cellStyle name="Normal 64 2 2 2 2 2 2" xfId="38751" xr:uid="{00000000-0005-0000-0000-00005D9C0000}"/>
    <cellStyle name="Normal 64 2 2 2 2 3" xfId="38752" xr:uid="{00000000-0005-0000-0000-00005E9C0000}"/>
    <cellStyle name="Normal 64 2 2 2 3" xfId="38753" xr:uid="{00000000-0005-0000-0000-00005F9C0000}"/>
    <cellStyle name="Normal 64 2 2 3" xfId="38754" xr:uid="{00000000-0005-0000-0000-0000609C0000}"/>
    <cellStyle name="Normal 64 2 2 3 2" xfId="38755" xr:uid="{00000000-0005-0000-0000-0000619C0000}"/>
    <cellStyle name="Normal 64 2 2 3 2 2" xfId="38756" xr:uid="{00000000-0005-0000-0000-0000629C0000}"/>
    <cellStyle name="Normal 64 2 2 3 3" xfId="38757" xr:uid="{00000000-0005-0000-0000-0000639C0000}"/>
    <cellStyle name="Normal 64 2 2 4" xfId="38758" xr:uid="{00000000-0005-0000-0000-0000649C0000}"/>
    <cellStyle name="Normal 64 2 2 4 2" xfId="38759" xr:uid="{00000000-0005-0000-0000-0000659C0000}"/>
    <cellStyle name="Normal 64 2 2 4 2 2" xfId="38760" xr:uid="{00000000-0005-0000-0000-0000669C0000}"/>
    <cellStyle name="Normal 64 2 2 4 3" xfId="38761" xr:uid="{00000000-0005-0000-0000-0000679C0000}"/>
    <cellStyle name="Normal 64 2 2 5" xfId="38762" xr:uid="{00000000-0005-0000-0000-0000689C0000}"/>
    <cellStyle name="Normal 64 2 2 5 2" xfId="38763" xr:uid="{00000000-0005-0000-0000-0000699C0000}"/>
    <cellStyle name="Normal 64 2 2 5 2 2" xfId="38764" xr:uid="{00000000-0005-0000-0000-00006A9C0000}"/>
    <cellStyle name="Normal 64 2 2 5 3" xfId="38765" xr:uid="{00000000-0005-0000-0000-00006B9C0000}"/>
    <cellStyle name="Normal 64 2 2 6" xfId="38766" xr:uid="{00000000-0005-0000-0000-00006C9C0000}"/>
    <cellStyle name="Normal 64 2 2 6 2" xfId="38767" xr:uid="{00000000-0005-0000-0000-00006D9C0000}"/>
    <cellStyle name="Normal 64 2 2 6 2 2" xfId="38768" xr:uid="{00000000-0005-0000-0000-00006E9C0000}"/>
    <cellStyle name="Normal 64 2 2 6 3" xfId="38769" xr:uid="{00000000-0005-0000-0000-00006F9C0000}"/>
    <cellStyle name="Normal 64 2 2 7" xfId="38770" xr:uid="{00000000-0005-0000-0000-0000709C0000}"/>
    <cellStyle name="Normal 64 2 2 7 2" xfId="38771" xr:uid="{00000000-0005-0000-0000-0000719C0000}"/>
    <cellStyle name="Normal 64 2 2 8" xfId="38772" xr:uid="{00000000-0005-0000-0000-0000729C0000}"/>
    <cellStyle name="Normal 64 2 3" xfId="38773" xr:uid="{00000000-0005-0000-0000-0000739C0000}"/>
    <cellStyle name="Normal 64 2 3 2" xfId="38774" xr:uid="{00000000-0005-0000-0000-0000749C0000}"/>
    <cellStyle name="Normal 64 2 3 2 2" xfId="38775" xr:uid="{00000000-0005-0000-0000-0000759C0000}"/>
    <cellStyle name="Normal 64 2 3 2 2 2" xfId="38776" xr:uid="{00000000-0005-0000-0000-0000769C0000}"/>
    <cellStyle name="Normal 64 2 3 2 3" xfId="38777" xr:uid="{00000000-0005-0000-0000-0000779C0000}"/>
    <cellStyle name="Normal 64 2 3 3" xfId="38778" xr:uid="{00000000-0005-0000-0000-0000789C0000}"/>
    <cellStyle name="Normal 64 2 3 3 2" xfId="38779" xr:uid="{00000000-0005-0000-0000-0000799C0000}"/>
    <cellStyle name="Normal 64 2 3 4" xfId="38780" xr:uid="{00000000-0005-0000-0000-00007A9C0000}"/>
    <cellStyle name="Normal 64 2 4" xfId="38781" xr:uid="{00000000-0005-0000-0000-00007B9C0000}"/>
    <cellStyle name="Normal 64 2 4 2" xfId="38782" xr:uid="{00000000-0005-0000-0000-00007C9C0000}"/>
    <cellStyle name="Normal 64 2 4 2 2" xfId="38783" xr:uid="{00000000-0005-0000-0000-00007D9C0000}"/>
    <cellStyle name="Normal 64 2 4 2 2 2" xfId="38784" xr:uid="{00000000-0005-0000-0000-00007E9C0000}"/>
    <cellStyle name="Normal 64 2 4 2 3" xfId="38785" xr:uid="{00000000-0005-0000-0000-00007F9C0000}"/>
    <cellStyle name="Normal 64 2 4 3" xfId="38786" xr:uid="{00000000-0005-0000-0000-0000809C0000}"/>
    <cellStyle name="Normal 64 2 4 3 2" xfId="38787" xr:uid="{00000000-0005-0000-0000-0000819C0000}"/>
    <cellStyle name="Normal 64 2 4 4" xfId="38788" xr:uid="{00000000-0005-0000-0000-0000829C0000}"/>
    <cellStyle name="Normal 64 2 5" xfId="38789" xr:uid="{00000000-0005-0000-0000-0000839C0000}"/>
    <cellStyle name="Normal 64 2 5 2" xfId="38790" xr:uid="{00000000-0005-0000-0000-0000849C0000}"/>
    <cellStyle name="Normal 64 2 5 2 2" xfId="38791" xr:uid="{00000000-0005-0000-0000-0000859C0000}"/>
    <cellStyle name="Normal 64 2 5 3" xfId="38792" xr:uid="{00000000-0005-0000-0000-0000869C0000}"/>
    <cellStyle name="Normal 64 2 5 3 2" xfId="38793" xr:uid="{00000000-0005-0000-0000-0000879C0000}"/>
    <cellStyle name="Normal 64 2 5 4" xfId="38794" xr:uid="{00000000-0005-0000-0000-0000889C0000}"/>
    <cellStyle name="Normal 64 2 6" xfId="38795" xr:uid="{00000000-0005-0000-0000-0000899C0000}"/>
    <cellStyle name="Normal 64 2 6 2" xfId="38796" xr:uid="{00000000-0005-0000-0000-00008A9C0000}"/>
    <cellStyle name="Normal 64 2 7" xfId="38797" xr:uid="{00000000-0005-0000-0000-00008B9C0000}"/>
    <cellStyle name="Normal 64 2 7 2" xfId="38798" xr:uid="{00000000-0005-0000-0000-00008C9C0000}"/>
    <cellStyle name="Normal 64 2 8" xfId="38799" xr:uid="{00000000-0005-0000-0000-00008D9C0000}"/>
    <cellStyle name="Normal 64 2 8 2" xfId="38800" xr:uid="{00000000-0005-0000-0000-00008E9C0000}"/>
    <cellStyle name="Normal 64 2 9" xfId="38801" xr:uid="{00000000-0005-0000-0000-00008F9C0000}"/>
    <cellStyle name="Normal 64 20" xfId="38802" xr:uid="{00000000-0005-0000-0000-0000909C0000}"/>
    <cellStyle name="Normal 64 20 2" xfId="38803" xr:uid="{00000000-0005-0000-0000-0000919C0000}"/>
    <cellStyle name="Normal 64 20 2 2" xfId="38804" xr:uid="{00000000-0005-0000-0000-0000929C0000}"/>
    <cellStyle name="Normal 64 20 2 2 2" xfId="38805" xr:uid="{00000000-0005-0000-0000-0000939C0000}"/>
    <cellStyle name="Normal 64 20 2 3" xfId="38806" xr:uid="{00000000-0005-0000-0000-0000949C0000}"/>
    <cellStyle name="Normal 64 20 3" xfId="38807" xr:uid="{00000000-0005-0000-0000-0000959C0000}"/>
    <cellStyle name="Normal 64 20 3 2" xfId="38808" xr:uid="{00000000-0005-0000-0000-0000969C0000}"/>
    <cellStyle name="Normal 64 20 4" xfId="38809" xr:uid="{00000000-0005-0000-0000-0000979C0000}"/>
    <cellStyle name="Normal 64 21" xfId="38810" xr:uid="{00000000-0005-0000-0000-0000989C0000}"/>
    <cellStyle name="Normal 64 21 2" xfId="38811" xr:uid="{00000000-0005-0000-0000-0000999C0000}"/>
    <cellStyle name="Normal 64 21 2 2" xfId="38812" xr:uid="{00000000-0005-0000-0000-00009A9C0000}"/>
    <cellStyle name="Normal 64 21 2 2 2" xfId="38813" xr:uid="{00000000-0005-0000-0000-00009B9C0000}"/>
    <cellStyle name="Normal 64 21 2 3" xfId="38814" xr:uid="{00000000-0005-0000-0000-00009C9C0000}"/>
    <cellStyle name="Normal 64 21 3" xfId="38815" xr:uid="{00000000-0005-0000-0000-00009D9C0000}"/>
    <cellStyle name="Normal 64 21 3 2" xfId="38816" xr:uid="{00000000-0005-0000-0000-00009E9C0000}"/>
    <cellStyle name="Normal 64 21 4" xfId="38817" xr:uid="{00000000-0005-0000-0000-00009F9C0000}"/>
    <cellStyle name="Normal 64 22" xfId="38818" xr:uid="{00000000-0005-0000-0000-0000A09C0000}"/>
    <cellStyle name="Normal 64 22 2" xfId="38819" xr:uid="{00000000-0005-0000-0000-0000A19C0000}"/>
    <cellStyle name="Normal 64 22 2 2" xfId="38820" xr:uid="{00000000-0005-0000-0000-0000A29C0000}"/>
    <cellStyle name="Normal 64 22 2 2 2" xfId="38821" xr:uid="{00000000-0005-0000-0000-0000A39C0000}"/>
    <cellStyle name="Normal 64 22 2 3" xfId="38822" xr:uid="{00000000-0005-0000-0000-0000A49C0000}"/>
    <cellStyle name="Normal 64 22 3" xfId="38823" xr:uid="{00000000-0005-0000-0000-0000A59C0000}"/>
    <cellStyle name="Normal 64 22 3 2" xfId="38824" xr:uid="{00000000-0005-0000-0000-0000A69C0000}"/>
    <cellStyle name="Normal 64 22 4" xfId="38825" xr:uid="{00000000-0005-0000-0000-0000A79C0000}"/>
    <cellStyle name="Normal 64 23" xfId="38826" xr:uid="{00000000-0005-0000-0000-0000A89C0000}"/>
    <cellStyle name="Normal 64 23 2" xfId="38827" xr:uid="{00000000-0005-0000-0000-0000A99C0000}"/>
    <cellStyle name="Normal 64 23 2 2" xfId="38828" xr:uid="{00000000-0005-0000-0000-0000AA9C0000}"/>
    <cellStyle name="Normal 64 23 2 2 2" xfId="38829" xr:uid="{00000000-0005-0000-0000-0000AB9C0000}"/>
    <cellStyle name="Normal 64 23 2 3" xfId="38830" xr:uid="{00000000-0005-0000-0000-0000AC9C0000}"/>
    <cellStyle name="Normal 64 23 3" xfId="38831" xr:uid="{00000000-0005-0000-0000-0000AD9C0000}"/>
    <cellStyle name="Normal 64 23 3 2" xfId="38832" xr:uid="{00000000-0005-0000-0000-0000AE9C0000}"/>
    <cellStyle name="Normal 64 23 4" xfId="38833" xr:uid="{00000000-0005-0000-0000-0000AF9C0000}"/>
    <cellStyle name="Normal 64 24" xfId="38834" xr:uid="{00000000-0005-0000-0000-0000B09C0000}"/>
    <cellStyle name="Normal 64 24 2" xfId="38835" xr:uid="{00000000-0005-0000-0000-0000B19C0000}"/>
    <cellStyle name="Normal 64 24 2 2" xfId="38836" xr:uid="{00000000-0005-0000-0000-0000B29C0000}"/>
    <cellStyle name="Normal 64 24 2 2 2" xfId="38837" xr:uid="{00000000-0005-0000-0000-0000B39C0000}"/>
    <cellStyle name="Normal 64 24 2 3" xfId="38838" xr:uid="{00000000-0005-0000-0000-0000B49C0000}"/>
    <cellStyle name="Normal 64 24 3" xfId="38839" xr:uid="{00000000-0005-0000-0000-0000B59C0000}"/>
    <cellStyle name="Normal 64 24 3 2" xfId="38840" xr:uid="{00000000-0005-0000-0000-0000B69C0000}"/>
    <cellStyle name="Normal 64 24 4" xfId="38841" xr:uid="{00000000-0005-0000-0000-0000B79C0000}"/>
    <cellStyle name="Normal 64 25" xfId="38842" xr:uid="{00000000-0005-0000-0000-0000B89C0000}"/>
    <cellStyle name="Normal 64 25 2" xfId="38843" xr:uid="{00000000-0005-0000-0000-0000B99C0000}"/>
    <cellStyle name="Normal 64 25 2 2" xfId="38844" xr:uid="{00000000-0005-0000-0000-0000BA9C0000}"/>
    <cellStyle name="Normal 64 25 2 2 2" xfId="38845" xr:uid="{00000000-0005-0000-0000-0000BB9C0000}"/>
    <cellStyle name="Normal 64 25 2 3" xfId="38846" xr:uid="{00000000-0005-0000-0000-0000BC9C0000}"/>
    <cellStyle name="Normal 64 25 3" xfId="38847" xr:uid="{00000000-0005-0000-0000-0000BD9C0000}"/>
    <cellStyle name="Normal 64 25 3 2" xfId="38848" xr:uid="{00000000-0005-0000-0000-0000BE9C0000}"/>
    <cellStyle name="Normal 64 25 4" xfId="38849" xr:uid="{00000000-0005-0000-0000-0000BF9C0000}"/>
    <cellStyle name="Normal 64 26" xfId="38850" xr:uid="{00000000-0005-0000-0000-0000C09C0000}"/>
    <cellStyle name="Normal 64 26 2" xfId="38851" xr:uid="{00000000-0005-0000-0000-0000C19C0000}"/>
    <cellStyle name="Normal 64 26 2 2" xfId="38852" xr:uid="{00000000-0005-0000-0000-0000C29C0000}"/>
    <cellStyle name="Normal 64 26 2 2 2" xfId="38853" xr:uid="{00000000-0005-0000-0000-0000C39C0000}"/>
    <cellStyle name="Normal 64 26 2 3" xfId="38854" xr:uid="{00000000-0005-0000-0000-0000C49C0000}"/>
    <cellStyle name="Normal 64 26 3" xfId="38855" xr:uid="{00000000-0005-0000-0000-0000C59C0000}"/>
    <cellStyle name="Normal 64 26 3 2" xfId="38856" xr:uid="{00000000-0005-0000-0000-0000C69C0000}"/>
    <cellStyle name="Normal 64 26 4" xfId="38857" xr:uid="{00000000-0005-0000-0000-0000C79C0000}"/>
    <cellStyle name="Normal 64 27" xfId="38858" xr:uid="{00000000-0005-0000-0000-0000C89C0000}"/>
    <cellStyle name="Normal 64 27 2" xfId="38859" xr:uid="{00000000-0005-0000-0000-0000C99C0000}"/>
    <cellStyle name="Normal 64 27 2 2" xfId="38860" xr:uid="{00000000-0005-0000-0000-0000CA9C0000}"/>
    <cellStyle name="Normal 64 27 2 2 2" xfId="38861" xr:uid="{00000000-0005-0000-0000-0000CB9C0000}"/>
    <cellStyle name="Normal 64 27 2 3" xfId="38862" xr:uid="{00000000-0005-0000-0000-0000CC9C0000}"/>
    <cellStyle name="Normal 64 27 3" xfId="38863" xr:uid="{00000000-0005-0000-0000-0000CD9C0000}"/>
    <cellStyle name="Normal 64 27 3 2" xfId="38864" xr:uid="{00000000-0005-0000-0000-0000CE9C0000}"/>
    <cellStyle name="Normal 64 27 4" xfId="38865" xr:uid="{00000000-0005-0000-0000-0000CF9C0000}"/>
    <cellStyle name="Normal 64 28" xfId="38866" xr:uid="{00000000-0005-0000-0000-0000D09C0000}"/>
    <cellStyle name="Normal 64 28 2" xfId="38867" xr:uid="{00000000-0005-0000-0000-0000D19C0000}"/>
    <cellStyle name="Normal 64 28 2 2" xfId="38868" xr:uid="{00000000-0005-0000-0000-0000D29C0000}"/>
    <cellStyle name="Normal 64 28 2 2 2" xfId="38869" xr:uid="{00000000-0005-0000-0000-0000D39C0000}"/>
    <cellStyle name="Normal 64 28 2 3" xfId="38870" xr:uid="{00000000-0005-0000-0000-0000D49C0000}"/>
    <cellStyle name="Normal 64 28 3" xfId="38871" xr:uid="{00000000-0005-0000-0000-0000D59C0000}"/>
    <cellStyle name="Normal 64 28 3 2" xfId="38872" xr:uid="{00000000-0005-0000-0000-0000D69C0000}"/>
    <cellStyle name="Normal 64 28 4" xfId="38873" xr:uid="{00000000-0005-0000-0000-0000D79C0000}"/>
    <cellStyle name="Normal 64 29" xfId="38874" xr:uid="{00000000-0005-0000-0000-0000D89C0000}"/>
    <cellStyle name="Normal 64 29 2" xfId="38875" xr:uid="{00000000-0005-0000-0000-0000D99C0000}"/>
    <cellStyle name="Normal 64 29 2 2" xfId="38876" xr:uid="{00000000-0005-0000-0000-0000DA9C0000}"/>
    <cellStyle name="Normal 64 29 2 2 2" xfId="38877" xr:uid="{00000000-0005-0000-0000-0000DB9C0000}"/>
    <cellStyle name="Normal 64 29 2 3" xfId="38878" xr:uid="{00000000-0005-0000-0000-0000DC9C0000}"/>
    <cellStyle name="Normal 64 29 3" xfId="38879" xr:uid="{00000000-0005-0000-0000-0000DD9C0000}"/>
    <cellStyle name="Normal 64 29 3 2" xfId="38880" xr:uid="{00000000-0005-0000-0000-0000DE9C0000}"/>
    <cellStyle name="Normal 64 29 4" xfId="38881" xr:uid="{00000000-0005-0000-0000-0000DF9C0000}"/>
    <cellStyle name="Normal 64 3" xfId="38882" xr:uid="{00000000-0005-0000-0000-0000E09C0000}"/>
    <cellStyle name="Normal 64 3 2" xfId="38883" xr:uid="{00000000-0005-0000-0000-0000E19C0000}"/>
    <cellStyle name="Normal 64 3 2 2" xfId="38884" xr:uid="{00000000-0005-0000-0000-0000E29C0000}"/>
    <cellStyle name="Normal 64 3 2 2 2" xfId="38885" xr:uid="{00000000-0005-0000-0000-0000E39C0000}"/>
    <cellStyle name="Normal 64 3 2 2 2 2" xfId="59292" xr:uid="{00000000-0005-0000-0000-0000E49C0000}"/>
    <cellStyle name="Normal 64 3 2 2 3" xfId="58458" xr:uid="{00000000-0005-0000-0000-0000E59C0000}"/>
    <cellStyle name="Normal 64 3 2 3" xfId="38886" xr:uid="{00000000-0005-0000-0000-0000E69C0000}"/>
    <cellStyle name="Normal 64 3 2 3 2" xfId="59291" xr:uid="{00000000-0005-0000-0000-0000E79C0000}"/>
    <cellStyle name="Normal 64 3 2 4" xfId="58103" xr:uid="{00000000-0005-0000-0000-0000E89C0000}"/>
    <cellStyle name="Normal 64 3 3" xfId="38887" xr:uid="{00000000-0005-0000-0000-0000E99C0000}"/>
    <cellStyle name="Normal 64 3 3 2" xfId="38888" xr:uid="{00000000-0005-0000-0000-0000EA9C0000}"/>
    <cellStyle name="Normal 64 3 3 2 2" xfId="59294" xr:uid="{00000000-0005-0000-0000-0000EB9C0000}"/>
    <cellStyle name="Normal 64 3 3 2 3" xfId="58589" xr:uid="{00000000-0005-0000-0000-0000EC9C0000}"/>
    <cellStyle name="Normal 64 3 3 3" xfId="59293" xr:uid="{00000000-0005-0000-0000-0000ED9C0000}"/>
    <cellStyle name="Normal 64 3 3 4" xfId="58230" xr:uid="{00000000-0005-0000-0000-0000EE9C0000}"/>
    <cellStyle name="Normal 64 3 4" xfId="38889" xr:uid="{00000000-0005-0000-0000-0000EF9C0000}"/>
    <cellStyle name="Normal 64 3 4 2" xfId="59295" xr:uid="{00000000-0005-0000-0000-0000F09C0000}"/>
    <cellStyle name="Normal 64 3 5" xfId="38890" xr:uid="{00000000-0005-0000-0000-0000F19C0000}"/>
    <cellStyle name="Normal 64 3 5 2" xfId="59290" xr:uid="{00000000-0005-0000-0000-0000F29C0000}"/>
    <cellStyle name="Normal 64 30" xfId="38891" xr:uid="{00000000-0005-0000-0000-0000F39C0000}"/>
    <cellStyle name="Normal 64 30 2" xfId="38892" xr:uid="{00000000-0005-0000-0000-0000F49C0000}"/>
    <cellStyle name="Normal 64 30 2 2" xfId="38893" xr:uid="{00000000-0005-0000-0000-0000F59C0000}"/>
    <cellStyle name="Normal 64 30 2 2 2" xfId="38894" xr:uid="{00000000-0005-0000-0000-0000F69C0000}"/>
    <cellStyle name="Normal 64 30 2 3" xfId="38895" xr:uid="{00000000-0005-0000-0000-0000F79C0000}"/>
    <cellStyle name="Normal 64 30 3" xfId="38896" xr:uid="{00000000-0005-0000-0000-0000F89C0000}"/>
    <cellStyle name="Normal 64 30 3 2" xfId="38897" xr:uid="{00000000-0005-0000-0000-0000F99C0000}"/>
    <cellStyle name="Normal 64 30 4" xfId="38898" xr:uid="{00000000-0005-0000-0000-0000FA9C0000}"/>
    <cellStyle name="Normal 64 31" xfId="38899" xr:uid="{00000000-0005-0000-0000-0000FB9C0000}"/>
    <cellStyle name="Normal 64 31 2" xfId="38900" xr:uid="{00000000-0005-0000-0000-0000FC9C0000}"/>
    <cellStyle name="Normal 64 31 2 2" xfId="38901" xr:uid="{00000000-0005-0000-0000-0000FD9C0000}"/>
    <cellStyle name="Normal 64 31 2 2 2" xfId="38902" xr:uid="{00000000-0005-0000-0000-0000FE9C0000}"/>
    <cellStyle name="Normal 64 31 2 3" xfId="38903" xr:uid="{00000000-0005-0000-0000-0000FF9C0000}"/>
    <cellStyle name="Normal 64 31 3" xfId="38904" xr:uid="{00000000-0005-0000-0000-0000009D0000}"/>
    <cellStyle name="Normal 64 31 3 2" xfId="38905" xr:uid="{00000000-0005-0000-0000-0000019D0000}"/>
    <cellStyle name="Normal 64 31 4" xfId="38906" xr:uid="{00000000-0005-0000-0000-0000029D0000}"/>
    <cellStyle name="Normal 64 32" xfId="38907" xr:uid="{00000000-0005-0000-0000-0000039D0000}"/>
    <cellStyle name="Normal 64 32 2" xfId="38908" xr:uid="{00000000-0005-0000-0000-0000049D0000}"/>
    <cellStyle name="Normal 64 32 2 2" xfId="38909" xr:uid="{00000000-0005-0000-0000-0000059D0000}"/>
    <cellStyle name="Normal 64 32 2 2 2" xfId="38910" xr:uid="{00000000-0005-0000-0000-0000069D0000}"/>
    <cellStyle name="Normal 64 32 2 3" xfId="38911" xr:uid="{00000000-0005-0000-0000-0000079D0000}"/>
    <cellStyle name="Normal 64 32 3" xfId="38912" xr:uid="{00000000-0005-0000-0000-0000089D0000}"/>
    <cellStyle name="Normal 64 32 3 2" xfId="38913" xr:uid="{00000000-0005-0000-0000-0000099D0000}"/>
    <cellStyle name="Normal 64 32 4" xfId="38914" xr:uid="{00000000-0005-0000-0000-00000A9D0000}"/>
    <cellStyle name="Normal 64 33" xfId="38915" xr:uid="{00000000-0005-0000-0000-00000B9D0000}"/>
    <cellStyle name="Normal 64 33 2" xfId="38916" xr:uid="{00000000-0005-0000-0000-00000C9D0000}"/>
    <cellStyle name="Normal 64 33 2 2" xfId="38917" xr:uid="{00000000-0005-0000-0000-00000D9D0000}"/>
    <cellStyle name="Normal 64 33 2 2 2" xfId="38918" xr:uid="{00000000-0005-0000-0000-00000E9D0000}"/>
    <cellStyle name="Normal 64 33 2 3" xfId="38919" xr:uid="{00000000-0005-0000-0000-00000F9D0000}"/>
    <cellStyle name="Normal 64 33 3" xfId="38920" xr:uid="{00000000-0005-0000-0000-0000109D0000}"/>
    <cellStyle name="Normal 64 33 3 2" xfId="38921" xr:uid="{00000000-0005-0000-0000-0000119D0000}"/>
    <cellStyle name="Normal 64 33 4" xfId="38922" xr:uid="{00000000-0005-0000-0000-0000129D0000}"/>
    <cellStyle name="Normal 64 34" xfId="38923" xr:uid="{00000000-0005-0000-0000-0000139D0000}"/>
    <cellStyle name="Normal 64 34 2" xfId="38924" xr:uid="{00000000-0005-0000-0000-0000149D0000}"/>
    <cellStyle name="Normal 64 34 2 2" xfId="38925" xr:uid="{00000000-0005-0000-0000-0000159D0000}"/>
    <cellStyle name="Normal 64 34 2 2 2" xfId="38926" xr:uid="{00000000-0005-0000-0000-0000169D0000}"/>
    <cellStyle name="Normal 64 34 2 3" xfId="38927" xr:uid="{00000000-0005-0000-0000-0000179D0000}"/>
    <cellStyle name="Normal 64 34 3" xfId="38928" xr:uid="{00000000-0005-0000-0000-0000189D0000}"/>
    <cellStyle name="Normal 64 34 3 2" xfId="38929" xr:uid="{00000000-0005-0000-0000-0000199D0000}"/>
    <cellStyle name="Normal 64 34 4" xfId="38930" xr:uid="{00000000-0005-0000-0000-00001A9D0000}"/>
    <cellStyle name="Normal 64 35" xfId="38931" xr:uid="{00000000-0005-0000-0000-00001B9D0000}"/>
    <cellStyle name="Normal 64 35 2" xfId="38932" xr:uid="{00000000-0005-0000-0000-00001C9D0000}"/>
    <cellStyle name="Normal 64 35 2 2" xfId="38933" xr:uid="{00000000-0005-0000-0000-00001D9D0000}"/>
    <cellStyle name="Normal 64 35 2 2 2" xfId="38934" xr:uid="{00000000-0005-0000-0000-00001E9D0000}"/>
    <cellStyle name="Normal 64 35 2 3" xfId="38935" xr:uid="{00000000-0005-0000-0000-00001F9D0000}"/>
    <cellStyle name="Normal 64 35 3" xfId="38936" xr:uid="{00000000-0005-0000-0000-0000209D0000}"/>
    <cellStyle name="Normal 64 35 3 2" xfId="38937" xr:uid="{00000000-0005-0000-0000-0000219D0000}"/>
    <cellStyle name="Normal 64 35 4" xfId="38938" xr:uid="{00000000-0005-0000-0000-0000229D0000}"/>
    <cellStyle name="Normal 64 36" xfId="38939" xr:uid="{00000000-0005-0000-0000-0000239D0000}"/>
    <cellStyle name="Normal 64 36 2" xfId="38940" xr:uid="{00000000-0005-0000-0000-0000249D0000}"/>
    <cellStyle name="Normal 64 36 2 2" xfId="38941" xr:uid="{00000000-0005-0000-0000-0000259D0000}"/>
    <cellStyle name="Normal 64 36 2 2 2" xfId="38942" xr:uid="{00000000-0005-0000-0000-0000269D0000}"/>
    <cellStyle name="Normal 64 36 2 3" xfId="38943" xr:uid="{00000000-0005-0000-0000-0000279D0000}"/>
    <cellStyle name="Normal 64 36 3" xfId="38944" xr:uid="{00000000-0005-0000-0000-0000289D0000}"/>
    <cellStyle name="Normal 64 36 3 2" xfId="38945" xr:uid="{00000000-0005-0000-0000-0000299D0000}"/>
    <cellStyle name="Normal 64 36 4" xfId="38946" xr:uid="{00000000-0005-0000-0000-00002A9D0000}"/>
    <cellStyle name="Normal 64 37" xfId="38947" xr:uid="{00000000-0005-0000-0000-00002B9D0000}"/>
    <cellStyle name="Normal 64 37 2" xfId="38948" xr:uid="{00000000-0005-0000-0000-00002C9D0000}"/>
    <cellStyle name="Normal 64 37 2 2" xfId="38949" xr:uid="{00000000-0005-0000-0000-00002D9D0000}"/>
    <cellStyle name="Normal 64 37 2 2 2" xfId="38950" xr:uid="{00000000-0005-0000-0000-00002E9D0000}"/>
    <cellStyle name="Normal 64 37 2 3" xfId="38951" xr:uid="{00000000-0005-0000-0000-00002F9D0000}"/>
    <cellStyle name="Normal 64 37 3" xfId="38952" xr:uid="{00000000-0005-0000-0000-0000309D0000}"/>
    <cellStyle name="Normal 64 37 3 2" xfId="38953" xr:uid="{00000000-0005-0000-0000-0000319D0000}"/>
    <cellStyle name="Normal 64 37 4" xfId="38954" xr:uid="{00000000-0005-0000-0000-0000329D0000}"/>
    <cellStyle name="Normal 64 38" xfId="38955" xr:uid="{00000000-0005-0000-0000-0000339D0000}"/>
    <cellStyle name="Normal 64 38 2" xfId="38956" xr:uid="{00000000-0005-0000-0000-0000349D0000}"/>
    <cellStyle name="Normal 64 38 2 2" xfId="38957" xr:uid="{00000000-0005-0000-0000-0000359D0000}"/>
    <cellStyle name="Normal 64 38 2 2 2" xfId="38958" xr:uid="{00000000-0005-0000-0000-0000369D0000}"/>
    <cellStyle name="Normal 64 38 2 3" xfId="38959" xr:uid="{00000000-0005-0000-0000-0000379D0000}"/>
    <cellStyle name="Normal 64 38 3" xfId="38960" xr:uid="{00000000-0005-0000-0000-0000389D0000}"/>
    <cellStyle name="Normal 64 38 3 2" xfId="38961" xr:uid="{00000000-0005-0000-0000-0000399D0000}"/>
    <cellStyle name="Normal 64 38 4" xfId="38962" xr:uid="{00000000-0005-0000-0000-00003A9D0000}"/>
    <cellStyle name="Normal 64 39" xfId="38963" xr:uid="{00000000-0005-0000-0000-00003B9D0000}"/>
    <cellStyle name="Normal 64 39 2" xfId="38964" xr:uid="{00000000-0005-0000-0000-00003C9D0000}"/>
    <cellStyle name="Normal 64 39 2 2" xfId="38965" xr:uid="{00000000-0005-0000-0000-00003D9D0000}"/>
    <cellStyle name="Normal 64 39 2 2 2" xfId="38966" xr:uid="{00000000-0005-0000-0000-00003E9D0000}"/>
    <cellStyle name="Normal 64 39 2 3" xfId="38967" xr:uid="{00000000-0005-0000-0000-00003F9D0000}"/>
    <cellStyle name="Normal 64 39 3" xfId="38968" xr:uid="{00000000-0005-0000-0000-0000409D0000}"/>
    <cellStyle name="Normal 64 39 3 2" xfId="38969" xr:uid="{00000000-0005-0000-0000-0000419D0000}"/>
    <cellStyle name="Normal 64 39 4" xfId="38970" xr:uid="{00000000-0005-0000-0000-0000429D0000}"/>
    <cellStyle name="Normal 64 4" xfId="38971" xr:uid="{00000000-0005-0000-0000-0000439D0000}"/>
    <cellStyle name="Normal 64 4 2" xfId="38972" xr:uid="{00000000-0005-0000-0000-0000449D0000}"/>
    <cellStyle name="Normal 64 4 2 2" xfId="38973" xr:uid="{00000000-0005-0000-0000-0000459D0000}"/>
    <cellStyle name="Normal 64 4 2 2 2" xfId="38974" xr:uid="{00000000-0005-0000-0000-0000469D0000}"/>
    <cellStyle name="Normal 64 4 2 3" xfId="38975" xr:uid="{00000000-0005-0000-0000-0000479D0000}"/>
    <cellStyle name="Normal 64 4 3" xfId="38976" xr:uid="{00000000-0005-0000-0000-0000489D0000}"/>
    <cellStyle name="Normal 64 4 3 2" xfId="38977" xr:uid="{00000000-0005-0000-0000-0000499D0000}"/>
    <cellStyle name="Normal 64 4 4" xfId="38978" xr:uid="{00000000-0005-0000-0000-00004A9D0000}"/>
    <cellStyle name="Normal 64 40" xfId="38979" xr:uid="{00000000-0005-0000-0000-00004B9D0000}"/>
    <cellStyle name="Normal 64 40 2" xfId="38980" xr:uid="{00000000-0005-0000-0000-00004C9D0000}"/>
    <cellStyle name="Normal 64 40 2 2" xfId="38981" xr:uid="{00000000-0005-0000-0000-00004D9D0000}"/>
    <cellStyle name="Normal 64 40 2 2 2" xfId="38982" xr:uid="{00000000-0005-0000-0000-00004E9D0000}"/>
    <cellStyle name="Normal 64 40 2 3" xfId="38983" xr:uid="{00000000-0005-0000-0000-00004F9D0000}"/>
    <cellStyle name="Normal 64 40 3" xfId="38984" xr:uid="{00000000-0005-0000-0000-0000509D0000}"/>
    <cellStyle name="Normal 64 40 3 2" xfId="38985" xr:uid="{00000000-0005-0000-0000-0000519D0000}"/>
    <cellStyle name="Normal 64 40 4" xfId="38986" xr:uid="{00000000-0005-0000-0000-0000529D0000}"/>
    <cellStyle name="Normal 64 41" xfId="38987" xr:uid="{00000000-0005-0000-0000-0000539D0000}"/>
    <cellStyle name="Normal 64 41 2" xfId="38988" xr:uid="{00000000-0005-0000-0000-0000549D0000}"/>
    <cellStyle name="Normal 64 41 2 2" xfId="38989" xr:uid="{00000000-0005-0000-0000-0000559D0000}"/>
    <cellStyle name="Normal 64 41 2 2 2" xfId="38990" xr:uid="{00000000-0005-0000-0000-0000569D0000}"/>
    <cellStyle name="Normal 64 41 2 3" xfId="38991" xr:uid="{00000000-0005-0000-0000-0000579D0000}"/>
    <cellStyle name="Normal 64 41 3" xfId="38992" xr:uid="{00000000-0005-0000-0000-0000589D0000}"/>
    <cellStyle name="Normal 64 41 3 2" xfId="38993" xr:uid="{00000000-0005-0000-0000-0000599D0000}"/>
    <cellStyle name="Normal 64 41 4" xfId="38994" xr:uid="{00000000-0005-0000-0000-00005A9D0000}"/>
    <cellStyle name="Normal 64 42" xfId="38995" xr:uid="{00000000-0005-0000-0000-00005B9D0000}"/>
    <cellStyle name="Normal 64 42 2" xfId="38996" xr:uid="{00000000-0005-0000-0000-00005C9D0000}"/>
    <cellStyle name="Normal 64 42 2 2" xfId="38997" xr:uid="{00000000-0005-0000-0000-00005D9D0000}"/>
    <cellStyle name="Normal 64 42 2 2 2" xfId="38998" xr:uid="{00000000-0005-0000-0000-00005E9D0000}"/>
    <cellStyle name="Normal 64 42 2 3" xfId="38999" xr:uid="{00000000-0005-0000-0000-00005F9D0000}"/>
    <cellStyle name="Normal 64 42 3" xfId="39000" xr:uid="{00000000-0005-0000-0000-0000609D0000}"/>
    <cellStyle name="Normal 64 42 3 2" xfId="39001" xr:uid="{00000000-0005-0000-0000-0000619D0000}"/>
    <cellStyle name="Normal 64 42 4" xfId="39002" xr:uid="{00000000-0005-0000-0000-0000629D0000}"/>
    <cellStyle name="Normal 64 43" xfId="39003" xr:uid="{00000000-0005-0000-0000-0000639D0000}"/>
    <cellStyle name="Normal 64 43 2" xfId="39004" xr:uid="{00000000-0005-0000-0000-0000649D0000}"/>
    <cellStyle name="Normal 64 43 2 2" xfId="39005" xr:uid="{00000000-0005-0000-0000-0000659D0000}"/>
    <cellStyle name="Normal 64 43 2 2 2" xfId="39006" xr:uid="{00000000-0005-0000-0000-0000669D0000}"/>
    <cellStyle name="Normal 64 43 2 3" xfId="39007" xr:uid="{00000000-0005-0000-0000-0000679D0000}"/>
    <cellStyle name="Normal 64 43 3" xfId="39008" xr:uid="{00000000-0005-0000-0000-0000689D0000}"/>
    <cellStyle name="Normal 64 43 3 2" xfId="39009" xr:uid="{00000000-0005-0000-0000-0000699D0000}"/>
    <cellStyle name="Normal 64 43 4" xfId="39010" xr:uid="{00000000-0005-0000-0000-00006A9D0000}"/>
    <cellStyle name="Normal 64 44" xfId="39011" xr:uid="{00000000-0005-0000-0000-00006B9D0000}"/>
    <cellStyle name="Normal 64 44 2" xfId="39012" xr:uid="{00000000-0005-0000-0000-00006C9D0000}"/>
    <cellStyle name="Normal 64 44 2 2" xfId="39013" xr:uid="{00000000-0005-0000-0000-00006D9D0000}"/>
    <cellStyle name="Normal 64 44 2 2 2" xfId="39014" xr:uid="{00000000-0005-0000-0000-00006E9D0000}"/>
    <cellStyle name="Normal 64 44 2 3" xfId="39015" xr:uid="{00000000-0005-0000-0000-00006F9D0000}"/>
    <cellStyle name="Normal 64 44 3" xfId="39016" xr:uid="{00000000-0005-0000-0000-0000709D0000}"/>
    <cellStyle name="Normal 64 44 3 2" xfId="39017" xr:uid="{00000000-0005-0000-0000-0000719D0000}"/>
    <cellStyle name="Normal 64 44 4" xfId="39018" xr:uid="{00000000-0005-0000-0000-0000729D0000}"/>
    <cellStyle name="Normal 64 45" xfId="39019" xr:uid="{00000000-0005-0000-0000-0000739D0000}"/>
    <cellStyle name="Normal 64 45 2" xfId="39020" xr:uid="{00000000-0005-0000-0000-0000749D0000}"/>
    <cellStyle name="Normal 64 45 2 2" xfId="39021" xr:uid="{00000000-0005-0000-0000-0000759D0000}"/>
    <cellStyle name="Normal 64 45 2 2 2" xfId="39022" xr:uid="{00000000-0005-0000-0000-0000769D0000}"/>
    <cellStyle name="Normal 64 45 2 3" xfId="39023" xr:uid="{00000000-0005-0000-0000-0000779D0000}"/>
    <cellStyle name="Normal 64 45 3" xfId="39024" xr:uid="{00000000-0005-0000-0000-0000789D0000}"/>
    <cellStyle name="Normal 64 45 3 2" xfId="39025" xr:uid="{00000000-0005-0000-0000-0000799D0000}"/>
    <cellStyle name="Normal 64 45 4" xfId="39026" xr:uid="{00000000-0005-0000-0000-00007A9D0000}"/>
    <cellStyle name="Normal 64 46" xfId="39027" xr:uid="{00000000-0005-0000-0000-00007B9D0000}"/>
    <cellStyle name="Normal 64 46 2" xfId="39028" xr:uid="{00000000-0005-0000-0000-00007C9D0000}"/>
    <cellStyle name="Normal 64 46 2 2" xfId="39029" xr:uid="{00000000-0005-0000-0000-00007D9D0000}"/>
    <cellStyle name="Normal 64 46 2 2 2" xfId="39030" xr:uid="{00000000-0005-0000-0000-00007E9D0000}"/>
    <cellStyle name="Normal 64 46 2 3" xfId="39031" xr:uid="{00000000-0005-0000-0000-00007F9D0000}"/>
    <cellStyle name="Normal 64 46 3" xfId="39032" xr:uid="{00000000-0005-0000-0000-0000809D0000}"/>
    <cellStyle name="Normal 64 46 3 2" xfId="39033" xr:uid="{00000000-0005-0000-0000-0000819D0000}"/>
    <cellStyle name="Normal 64 46 4" xfId="39034" xr:uid="{00000000-0005-0000-0000-0000829D0000}"/>
    <cellStyle name="Normal 64 47" xfId="39035" xr:uid="{00000000-0005-0000-0000-0000839D0000}"/>
    <cellStyle name="Normal 64 47 2" xfId="39036" xr:uid="{00000000-0005-0000-0000-0000849D0000}"/>
    <cellStyle name="Normal 64 47 2 2" xfId="39037" xr:uid="{00000000-0005-0000-0000-0000859D0000}"/>
    <cellStyle name="Normal 64 47 2 2 2" xfId="39038" xr:uid="{00000000-0005-0000-0000-0000869D0000}"/>
    <cellStyle name="Normal 64 47 2 3" xfId="39039" xr:uid="{00000000-0005-0000-0000-0000879D0000}"/>
    <cellStyle name="Normal 64 47 2 3 2" xfId="39040" xr:uid="{00000000-0005-0000-0000-0000889D0000}"/>
    <cellStyle name="Normal 64 47 2 4" xfId="39041" xr:uid="{00000000-0005-0000-0000-0000899D0000}"/>
    <cellStyle name="Normal 64 47 3" xfId="39042" xr:uid="{00000000-0005-0000-0000-00008A9D0000}"/>
    <cellStyle name="Normal 64 47 3 2" xfId="39043" xr:uid="{00000000-0005-0000-0000-00008B9D0000}"/>
    <cellStyle name="Normal 64 47 4" xfId="39044" xr:uid="{00000000-0005-0000-0000-00008C9D0000}"/>
    <cellStyle name="Normal 64 47 4 2" xfId="39045" xr:uid="{00000000-0005-0000-0000-00008D9D0000}"/>
    <cellStyle name="Normal 64 47 5" xfId="39046" xr:uid="{00000000-0005-0000-0000-00008E9D0000}"/>
    <cellStyle name="Normal 64 47 5 2" xfId="39047" xr:uid="{00000000-0005-0000-0000-00008F9D0000}"/>
    <cellStyle name="Normal 64 47 6" xfId="39048" xr:uid="{00000000-0005-0000-0000-0000909D0000}"/>
    <cellStyle name="Normal 64 47 6 2" xfId="39049" xr:uid="{00000000-0005-0000-0000-0000919D0000}"/>
    <cellStyle name="Normal 64 47 7" xfId="39050" xr:uid="{00000000-0005-0000-0000-0000929D0000}"/>
    <cellStyle name="Normal 64 48" xfId="39051" xr:uid="{00000000-0005-0000-0000-0000939D0000}"/>
    <cellStyle name="Normal 64 48 2" xfId="39052" xr:uid="{00000000-0005-0000-0000-0000949D0000}"/>
    <cellStyle name="Normal 64 49" xfId="39053" xr:uid="{00000000-0005-0000-0000-0000959D0000}"/>
    <cellStyle name="Normal 64 49 2" xfId="39054" xr:uid="{00000000-0005-0000-0000-0000969D0000}"/>
    <cellStyle name="Normal 64 49 2 2" xfId="39055" xr:uid="{00000000-0005-0000-0000-0000979D0000}"/>
    <cellStyle name="Normal 64 49 2 2 2" xfId="39056" xr:uid="{00000000-0005-0000-0000-0000989D0000}"/>
    <cellStyle name="Normal 64 49 2 3" xfId="39057" xr:uid="{00000000-0005-0000-0000-0000999D0000}"/>
    <cellStyle name="Normal 64 49 3" xfId="39058" xr:uid="{00000000-0005-0000-0000-00009A9D0000}"/>
    <cellStyle name="Normal 64 5" xfId="39059" xr:uid="{00000000-0005-0000-0000-00009B9D0000}"/>
    <cellStyle name="Normal 64 5 2" xfId="39060" xr:uid="{00000000-0005-0000-0000-00009C9D0000}"/>
    <cellStyle name="Normal 64 5 2 2" xfId="39061" xr:uid="{00000000-0005-0000-0000-00009D9D0000}"/>
    <cellStyle name="Normal 64 5 2 2 2" xfId="39062" xr:uid="{00000000-0005-0000-0000-00009E9D0000}"/>
    <cellStyle name="Normal 64 5 2 3" xfId="39063" xr:uid="{00000000-0005-0000-0000-00009F9D0000}"/>
    <cellStyle name="Normal 64 5 3" xfId="39064" xr:uid="{00000000-0005-0000-0000-0000A09D0000}"/>
    <cellStyle name="Normal 64 5 3 2" xfId="39065" xr:uid="{00000000-0005-0000-0000-0000A19D0000}"/>
    <cellStyle name="Normal 64 5 4" xfId="39066" xr:uid="{00000000-0005-0000-0000-0000A29D0000}"/>
    <cellStyle name="Normal 64 50" xfId="39067" xr:uid="{00000000-0005-0000-0000-0000A39D0000}"/>
    <cellStyle name="Normal 64 50 2" xfId="39068" xr:uid="{00000000-0005-0000-0000-0000A49D0000}"/>
    <cellStyle name="Normal 64 50 2 2" xfId="39069" xr:uid="{00000000-0005-0000-0000-0000A59D0000}"/>
    <cellStyle name="Normal 64 50 3" xfId="39070" xr:uid="{00000000-0005-0000-0000-0000A69D0000}"/>
    <cellStyle name="Normal 64 51" xfId="39071" xr:uid="{00000000-0005-0000-0000-0000A79D0000}"/>
    <cellStyle name="Normal 64 51 2" xfId="39072" xr:uid="{00000000-0005-0000-0000-0000A89D0000}"/>
    <cellStyle name="Normal 64 51 2 2" xfId="39073" xr:uid="{00000000-0005-0000-0000-0000A99D0000}"/>
    <cellStyle name="Normal 64 51 3" xfId="39074" xr:uid="{00000000-0005-0000-0000-0000AA9D0000}"/>
    <cellStyle name="Normal 64 52" xfId="39075" xr:uid="{00000000-0005-0000-0000-0000AB9D0000}"/>
    <cellStyle name="Normal 64 52 2" xfId="39076" xr:uid="{00000000-0005-0000-0000-0000AC9D0000}"/>
    <cellStyle name="Normal 64 52 2 2" xfId="39077" xr:uid="{00000000-0005-0000-0000-0000AD9D0000}"/>
    <cellStyle name="Normal 64 52 3" xfId="39078" xr:uid="{00000000-0005-0000-0000-0000AE9D0000}"/>
    <cellStyle name="Normal 64 53" xfId="39079" xr:uid="{00000000-0005-0000-0000-0000AF9D0000}"/>
    <cellStyle name="Normal 64 53 2" xfId="39080" xr:uid="{00000000-0005-0000-0000-0000B09D0000}"/>
    <cellStyle name="Normal 64 54" xfId="39081" xr:uid="{00000000-0005-0000-0000-0000B19D0000}"/>
    <cellStyle name="Normal 64 55" xfId="39082" xr:uid="{00000000-0005-0000-0000-0000B29D0000}"/>
    <cellStyle name="Normal 64 6" xfId="39083" xr:uid="{00000000-0005-0000-0000-0000B39D0000}"/>
    <cellStyle name="Normal 64 6 2" xfId="39084" xr:uid="{00000000-0005-0000-0000-0000B49D0000}"/>
    <cellStyle name="Normal 64 6 2 2" xfId="39085" xr:uid="{00000000-0005-0000-0000-0000B59D0000}"/>
    <cellStyle name="Normal 64 6 2 2 2" xfId="39086" xr:uid="{00000000-0005-0000-0000-0000B69D0000}"/>
    <cellStyle name="Normal 64 6 2 3" xfId="39087" xr:uid="{00000000-0005-0000-0000-0000B79D0000}"/>
    <cellStyle name="Normal 64 6 3" xfId="39088" xr:uid="{00000000-0005-0000-0000-0000B89D0000}"/>
    <cellStyle name="Normal 64 6 3 2" xfId="39089" xr:uid="{00000000-0005-0000-0000-0000B99D0000}"/>
    <cellStyle name="Normal 64 6 4" xfId="39090" xr:uid="{00000000-0005-0000-0000-0000BA9D0000}"/>
    <cellStyle name="Normal 64 7" xfId="39091" xr:uid="{00000000-0005-0000-0000-0000BB9D0000}"/>
    <cellStyle name="Normal 64 7 2" xfId="39092" xr:uid="{00000000-0005-0000-0000-0000BC9D0000}"/>
    <cellStyle name="Normal 64 7 2 2" xfId="39093" xr:uid="{00000000-0005-0000-0000-0000BD9D0000}"/>
    <cellStyle name="Normal 64 7 2 2 2" xfId="39094" xr:uid="{00000000-0005-0000-0000-0000BE9D0000}"/>
    <cellStyle name="Normal 64 7 2 3" xfId="39095" xr:uid="{00000000-0005-0000-0000-0000BF9D0000}"/>
    <cellStyle name="Normal 64 7 3" xfId="39096" xr:uid="{00000000-0005-0000-0000-0000C09D0000}"/>
    <cellStyle name="Normal 64 7 3 2" xfId="39097" xr:uid="{00000000-0005-0000-0000-0000C19D0000}"/>
    <cellStyle name="Normal 64 7 4" xfId="39098" xr:uid="{00000000-0005-0000-0000-0000C29D0000}"/>
    <cellStyle name="Normal 64 8" xfId="39099" xr:uid="{00000000-0005-0000-0000-0000C39D0000}"/>
    <cellStyle name="Normal 64 8 2" xfId="39100" xr:uid="{00000000-0005-0000-0000-0000C49D0000}"/>
    <cellStyle name="Normal 64 8 2 2" xfId="39101" xr:uid="{00000000-0005-0000-0000-0000C59D0000}"/>
    <cellStyle name="Normal 64 8 2 2 2" xfId="39102" xr:uid="{00000000-0005-0000-0000-0000C69D0000}"/>
    <cellStyle name="Normal 64 8 2 3" xfId="39103" xr:uid="{00000000-0005-0000-0000-0000C79D0000}"/>
    <cellStyle name="Normal 64 8 3" xfId="39104" xr:uid="{00000000-0005-0000-0000-0000C89D0000}"/>
    <cellStyle name="Normal 64 8 3 2" xfId="39105" xr:uid="{00000000-0005-0000-0000-0000C99D0000}"/>
    <cellStyle name="Normal 64 8 4" xfId="39106" xr:uid="{00000000-0005-0000-0000-0000CA9D0000}"/>
    <cellStyle name="Normal 64 9" xfId="39107" xr:uid="{00000000-0005-0000-0000-0000CB9D0000}"/>
    <cellStyle name="Normal 64 9 2" xfId="39108" xr:uid="{00000000-0005-0000-0000-0000CC9D0000}"/>
    <cellStyle name="Normal 64 9 2 2" xfId="39109" xr:uid="{00000000-0005-0000-0000-0000CD9D0000}"/>
    <cellStyle name="Normal 64 9 2 2 2" xfId="39110" xr:uid="{00000000-0005-0000-0000-0000CE9D0000}"/>
    <cellStyle name="Normal 64 9 2 3" xfId="39111" xr:uid="{00000000-0005-0000-0000-0000CF9D0000}"/>
    <cellStyle name="Normal 64 9 3" xfId="39112" xr:uid="{00000000-0005-0000-0000-0000D09D0000}"/>
    <cellStyle name="Normal 64 9 3 2" xfId="39113" xr:uid="{00000000-0005-0000-0000-0000D19D0000}"/>
    <cellStyle name="Normal 64 9 4" xfId="39114" xr:uid="{00000000-0005-0000-0000-0000D29D0000}"/>
    <cellStyle name="Normal 65" xfId="39115" xr:uid="{00000000-0005-0000-0000-0000D39D0000}"/>
    <cellStyle name="Normal 65 10" xfId="39116" xr:uid="{00000000-0005-0000-0000-0000D49D0000}"/>
    <cellStyle name="Normal 65 10 2" xfId="39117" xr:uid="{00000000-0005-0000-0000-0000D59D0000}"/>
    <cellStyle name="Normal 65 10 2 2" xfId="39118" xr:uid="{00000000-0005-0000-0000-0000D69D0000}"/>
    <cellStyle name="Normal 65 10 2 2 2" xfId="39119" xr:uid="{00000000-0005-0000-0000-0000D79D0000}"/>
    <cellStyle name="Normal 65 10 2 3" xfId="39120" xr:uid="{00000000-0005-0000-0000-0000D89D0000}"/>
    <cellStyle name="Normal 65 10 3" xfId="39121" xr:uid="{00000000-0005-0000-0000-0000D99D0000}"/>
    <cellStyle name="Normal 65 10 3 2" xfId="39122" xr:uid="{00000000-0005-0000-0000-0000DA9D0000}"/>
    <cellStyle name="Normal 65 10 4" xfId="39123" xr:uid="{00000000-0005-0000-0000-0000DB9D0000}"/>
    <cellStyle name="Normal 65 11" xfId="39124" xr:uid="{00000000-0005-0000-0000-0000DC9D0000}"/>
    <cellStyle name="Normal 65 11 2" xfId="39125" xr:uid="{00000000-0005-0000-0000-0000DD9D0000}"/>
    <cellStyle name="Normal 65 11 2 2" xfId="39126" xr:uid="{00000000-0005-0000-0000-0000DE9D0000}"/>
    <cellStyle name="Normal 65 11 2 2 2" xfId="39127" xr:uid="{00000000-0005-0000-0000-0000DF9D0000}"/>
    <cellStyle name="Normal 65 11 2 3" xfId="39128" xr:uid="{00000000-0005-0000-0000-0000E09D0000}"/>
    <cellStyle name="Normal 65 11 3" xfId="39129" xr:uid="{00000000-0005-0000-0000-0000E19D0000}"/>
    <cellStyle name="Normal 65 11 3 2" xfId="39130" xr:uid="{00000000-0005-0000-0000-0000E29D0000}"/>
    <cellStyle name="Normal 65 11 4" xfId="39131" xr:uid="{00000000-0005-0000-0000-0000E39D0000}"/>
    <cellStyle name="Normal 65 12" xfId="39132" xr:uid="{00000000-0005-0000-0000-0000E49D0000}"/>
    <cellStyle name="Normal 65 12 2" xfId="39133" xr:uid="{00000000-0005-0000-0000-0000E59D0000}"/>
    <cellStyle name="Normal 65 12 2 2" xfId="39134" xr:uid="{00000000-0005-0000-0000-0000E69D0000}"/>
    <cellStyle name="Normal 65 12 2 2 2" xfId="39135" xr:uid="{00000000-0005-0000-0000-0000E79D0000}"/>
    <cellStyle name="Normal 65 12 2 3" xfId="39136" xr:uid="{00000000-0005-0000-0000-0000E89D0000}"/>
    <cellStyle name="Normal 65 12 3" xfId="39137" xr:uid="{00000000-0005-0000-0000-0000E99D0000}"/>
    <cellStyle name="Normal 65 12 3 2" xfId="39138" xr:uid="{00000000-0005-0000-0000-0000EA9D0000}"/>
    <cellStyle name="Normal 65 12 4" xfId="39139" xr:uid="{00000000-0005-0000-0000-0000EB9D0000}"/>
    <cellStyle name="Normal 65 13" xfId="39140" xr:uid="{00000000-0005-0000-0000-0000EC9D0000}"/>
    <cellStyle name="Normal 65 13 2" xfId="39141" xr:uid="{00000000-0005-0000-0000-0000ED9D0000}"/>
    <cellStyle name="Normal 65 13 2 2" xfId="39142" xr:uid="{00000000-0005-0000-0000-0000EE9D0000}"/>
    <cellStyle name="Normal 65 13 2 2 2" xfId="39143" xr:uid="{00000000-0005-0000-0000-0000EF9D0000}"/>
    <cellStyle name="Normal 65 13 2 3" xfId="39144" xr:uid="{00000000-0005-0000-0000-0000F09D0000}"/>
    <cellStyle name="Normal 65 13 3" xfId="39145" xr:uid="{00000000-0005-0000-0000-0000F19D0000}"/>
    <cellStyle name="Normal 65 13 3 2" xfId="39146" xr:uid="{00000000-0005-0000-0000-0000F29D0000}"/>
    <cellStyle name="Normal 65 13 4" xfId="39147" xr:uid="{00000000-0005-0000-0000-0000F39D0000}"/>
    <cellStyle name="Normal 65 14" xfId="39148" xr:uid="{00000000-0005-0000-0000-0000F49D0000}"/>
    <cellStyle name="Normal 65 14 2" xfId="39149" xr:uid="{00000000-0005-0000-0000-0000F59D0000}"/>
    <cellStyle name="Normal 65 14 2 2" xfId="39150" xr:uid="{00000000-0005-0000-0000-0000F69D0000}"/>
    <cellStyle name="Normal 65 14 2 2 2" xfId="39151" xr:uid="{00000000-0005-0000-0000-0000F79D0000}"/>
    <cellStyle name="Normal 65 14 2 3" xfId="39152" xr:uid="{00000000-0005-0000-0000-0000F89D0000}"/>
    <cellStyle name="Normal 65 14 3" xfId="39153" xr:uid="{00000000-0005-0000-0000-0000F99D0000}"/>
    <cellStyle name="Normal 65 14 3 2" xfId="39154" xr:uid="{00000000-0005-0000-0000-0000FA9D0000}"/>
    <cellStyle name="Normal 65 14 4" xfId="39155" xr:uid="{00000000-0005-0000-0000-0000FB9D0000}"/>
    <cellStyle name="Normal 65 15" xfId="39156" xr:uid="{00000000-0005-0000-0000-0000FC9D0000}"/>
    <cellStyle name="Normal 65 15 2" xfId="39157" xr:uid="{00000000-0005-0000-0000-0000FD9D0000}"/>
    <cellStyle name="Normal 65 15 2 2" xfId="39158" xr:uid="{00000000-0005-0000-0000-0000FE9D0000}"/>
    <cellStyle name="Normal 65 15 2 2 2" xfId="39159" xr:uid="{00000000-0005-0000-0000-0000FF9D0000}"/>
    <cellStyle name="Normal 65 15 2 3" xfId="39160" xr:uid="{00000000-0005-0000-0000-0000009E0000}"/>
    <cellStyle name="Normal 65 15 3" xfId="39161" xr:uid="{00000000-0005-0000-0000-0000019E0000}"/>
    <cellStyle name="Normal 65 15 3 2" xfId="39162" xr:uid="{00000000-0005-0000-0000-0000029E0000}"/>
    <cellStyle name="Normal 65 15 4" xfId="39163" xr:uid="{00000000-0005-0000-0000-0000039E0000}"/>
    <cellStyle name="Normal 65 16" xfId="39164" xr:uid="{00000000-0005-0000-0000-0000049E0000}"/>
    <cellStyle name="Normal 65 16 2" xfId="39165" xr:uid="{00000000-0005-0000-0000-0000059E0000}"/>
    <cellStyle name="Normal 65 16 2 2" xfId="39166" xr:uid="{00000000-0005-0000-0000-0000069E0000}"/>
    <cellStyle name="Normal 65 16 2 2 2" xfId="39167" xr:uid="{00000000-0005-0000-0000-0000079E0000}"/>
    <cellStyle name="Normal 65 16 2 3" xfId="39168" xr:uid="{00000000-0005-0000-0000-0000089E0000}"/>
    <cellStyle name="Normal 65 16 3" xfId="39169" xr:uid="{00000000-0005-0000-0000-0000099E0000}"/>
    <cellStyle name="Normal 65 16 3 2" xfId="39170" xr:uid="{00000000-0005-0000-0000-00000A9E0000}"/>
    <cellStyle name="Normal 65 16 4" xfId="39171" xr:uid="{00000000-0005-0000-0000-00000B9E0000}"/>
    <cellStyle name="Normal 65 17" xfId="39172" xr:uid="{00000000-0005-0000-0000-00000C9E0000}"/>
    <cellStyle name="Normal 65 17 2" xfId="39173" xr:uid="{00000000-0005-0000-0000-00000D9E0000}"/>
    <cellStyle name="Normal 65 17 2 2" xfId="39174" xr:uid="{00000000-0005-0000-0000-00000E9E0000}"/>
    <cellStyle name="Normal 65 17 2 2 2" xfId="39175" xr:uid="{00000000-0005-0000-0000-00000F9E0000}"/>
    <cellStyle name="Normal 65 17 2 3" xfId="39176" xr:uid="{00000000-0005-0000-0000-0000109E0000}"/>
    <cellStyle name="Normal 65 17 3" xfId="39177" xr:uid="{00000000-0005-0000-0000-0000119E0000}"/>
    <cellStyle name="Normal 65 17 3 2" xfId="39178" xr:uid="{00000000-0005-0000-0000-0000129E0000}"/>
    <cellStyle name="Normal 65 17 4" xfId="39179" xr:uid="{00000000-0005-0000-0000-0000139E0000}"/>
    <cellStyle name="Normal 65 18" xfId="39180" xr:uid="{00000000-0005-0000-0000-0000149E0000}"/>
    <cellStyle name="Normal 65 18 2" xfId="39181" xr:uid="{00000000-0005-0000-0000-0000159E0000}"/>
    <cellStyle name="Normal 65 18 2 2" xfId="39182" xr:uid="{00000000-0005-0000-0000-0000169E0000}"/>
    <cellStyle name="Normal 65 18 2 2 2" xfId="39183" xr:uid="{00000000-0005-0000-0000-0000179E0000}"/>
    <cellStyle name="Normal 65 18 2 3" xfId="39184" xr:uid="{00000000-0005-0000-0000-0000189E0000}"/>
    <cellStyle name="Normal 65 18 3" xfId="39185" xr:uid="{00000000-0005-0000-0000-0000199E0000}"/>
    <cellStyle name="Normal 65 18 3 2" xfId="39186" xr:uid="{00000000-0005-0000-0000-00001A9E0000}"/>
    <cellStyle name="Normal 65 18 4" xfId="39187" xr:uid="{00000000-0005-0000-0000-00001B9E0000}"/>
    <cellStyle name="Normal 65 19" xfId="39188" xr:uid="{00000000-0005-0000-0000-00001C9E0000}"/>
    <cellStyle name="Normal 65 19 2" xfId="39189" xr:uid="{00000000-0005-0000-0000-00001D9E0000}"/>
    <cellStyle name="Normal 65 19 2 2" xfId="39190" xr:uid="{00000000-0005-0000-0000-00001E9E0000}"/>
    <cellStyle name="Normal 65 19 2 2 2" xfId="39191" xr:uid="{00000000-0005-0000-0000-00001F9E0000}"/>
    <cellStyle name="Normal 65 19 2 3" xfId="39192" xr:uid="{00000000-0005-0000-0000-0000209E0000}"/>
    <cellStyle name="Normal 65 19 3" xfId="39193" xr:uid="{00000000-0005-0000-0000-0000219E0000}"/>
    <cellStyle name="Normal 65 19 3 2" xfId="39194" xr:uid="{00000000-0005-0000-0000-0000229E0000}"/>
    <cellStyle name="Normal 65 19 4" xfId="39195" xr:uid="{00000000-0005-0000-0000-0000239E0000}"/>
    <cellStyle name="Normal 65 2" xfId="39196" xr:uid="{00000000-0005-0000-0000-0000249E0000}"/>
    <cellStyle name="Normal 65 2 10" xfId="39197" xr:uid="{00000000-0005-0000-0000-0000259E0000}"/>
    <cellStyle name="Normal 65 2 2" xfId="39198" xr:uid="{00000000-0005-0000-0000-0000269E0000}"/>
    <cellStyle name="Normal 65 2 2 2" xfId="39199" xr:uid="{00000000-0005-0000-0000-0000279E0000}"/>
    <cellStyle name="Normal 65 2 2 2 2" xfId="39200" xr:uid="{00000000-0005-0000-0000-0000289E0000}"/>
    <cellStyle name="Normal 65 2 2 2 2 2" xfId="39201" xr:uid="{00000000-0005-0000-0000-0000299E0000}"/>
    <cellStyle name="Normal 65 2 2 2 2 2 2" xfId="39202" xr:uid="{00000000-0005-0000-0000-00002A9E0000}"/>
    <cellStyle name="Normal 65 2 2 2 2 3" xfId="39203" xr:uid="{00000000-0005-0000-0000-00002B9E0000}"/>
    <cellStyle name="Normal 65 2 2 2 3" xfId="39204" xr:uid="{00000000-0005-0000-0000-00002C9E0000}"/>
    <cellStyle name="Normal 65 2 2 3" xfId="39205" xr:uid="{00000000-0005-0000-0000-00002D9E0000}"/>
    <cellStyle name="Normal 65 2 2 3 2" xfId="39206" xr:uid="{00000000-0005-0000-0000-00002E9E0000}"/>
    <cellStyle name="Normal 65 2 2 3 2 2" xfId="39207" xr:uid="{00000000-0005-0000-0000-00002F9E0000}"/>
    <cellStyle name="Normal 65 2 2 3 3" xfId="39208" xr:uid="{00000000-0005-0000-0000-0000309E0000}"/>
    <cellStyle name="Normal 65 2 2 4" xfId="39209" xr:uid="{00000000-0005-0000-0000-0000319E0000}"/>
    <cellStyle name="Normal 65 2 2 4 2" xfId="39210" xr:uid="{00000000-0005-0000-0000-0000329E0000}"/>
    <cellStyle name="Normal 65 2 2 4 2 2" xfId="39211" xr:uid="{00000000-0005-0000-0000-0000339E0000}"/>
    <cellStyle name="Normal 65 2 2 4 3" xfId="39212" xr:uid="{00000000-0005-0000-0000-0000349E0000}"/>
    <cellStyle name="Normal 65 2 2 5" xfId="39213" xr:uid="{00000000-0005-0000-0000-0000359E0000}"/>
    <cellStyle name="Normal 65 2 2 5 2" xfId="39214" xr:uid="{00000000-0005-0000-0000-0000369E0000}"/>
    <cellStyle name="Normal 65 2 2 5 2 2" xfId="39215" xr:uid="{00000000-0005-0000-0000-0000379E0000}"/>
    <cellStyle name="Normal 65 2 2 5 3" xfId="39216" xr:uid="{00000000-0005-0000-0000-0000389E0000}"/>
    <cellStyle name="Normal 65 2 2 6" xfId="39217" xr:uid="{00000000-0005-0000-0000-0000399E0000}"/>
    <cellStyle name="Normal 65 2 2 6 2" xfId="39218" xr:uid="{00000000-0005-0000-0000-00003A9E0000}"/>
    <cellStyle name="Normal 65 2 2 6 2 2" xfId="39219" xr:uid="{00000000-0005-0000-0000-00003B9E0000}"/>
    <cellStyle name="Normal 65 2 2 6 3" xfId="39220" xr:uid="{00000000-0005-0000-0000-00003C9E0000}"/>
    <cellStyle name="Normal 65 2 2 7" xfId="39221" xr:uid="{00000000-0005-0000-0000-00003D9E0000}"/>
    <cellStyle name="Normal 65 2 2 7 2" xfId="39222" xr:uid="{00000000-0005-0000-0000-00003E9E0000}"/>
    <cellStyle name="Normal 65 2 2 8" xfId="39223" xr:uid="{00000000-0005-0000-0000-00003F9E0000}"/>
    <cellStyle name="Normal 65 2 3" xfId="39224" xr:uid="{00000000-0005-0000-0000-0000409E0000}"/>
    <cellStyle name="Normal 65 2 3 2" xfId="39225" xr:uid="{00000000-0005-0000-0000-0000419E0000}"/>
    <cellStyle name="Normal 65 2 3 2 2" xfId="39226" xr:uid="{00000000-0005-0000-0000-0000429E0000}"/>
    <cellStyle name="Normal 65 2 3 2 2 2" xfId="39227" xr:uid="{00000000-0005-0000-0000-0000439E0000}"/>
    <cellStyle name="Normal 65 2 3 2 3" xfId="39228" xr:uid="{00000000-0005-0000-0000-0000449E0000}"/>
    <cellStyle name="Normal 65 2 3 3" xfId="39229" xr:uid="{00000000-0005-0000-0000-0000459E0000}"/>
    <cellStyle name="Normal 65 2 3 3 2" xfId="39230" xr:uid="{00000000-0005-0000-0000-0000469E0000}"/>
    <cellStyle name="Normal 65 2 3 4" xfId="39231" xr:uid="{00000000-0005-0000-0000-0000479E0000}"/>
    <cellStyle name="Normal 65 2 4" xfId="39232" xr:uid="{00000000-0005-0000-0000-0000489E0000}"/>
    <cellStyle name="Normal 65 2 4 2" xfId="39233" xr:uid="{00000000-0005-0000-0000-0000499E0000}"/>
    <cellStyle name="Normal 65 2 4 2 2" xfId="39234" xr:uid="{00000000-0005-0000-0000-00004A9E0000}"/>
    <cellStyle name="Normal 65 2 4 2 2 2" xfId="39235" xr:uid="{00000000-0005-0000-0000-00004B9E0000}"/>
    <cellStyle name="Normal 65 2 4 2 3" xfId="39236" xr:uid="{00000000-0005-0000-0000-00004C9E0000}"/>
    <cellStyle name="Normal 65 2 4 3" xfId="39237" xr:uid="{00000000-0005-0000-0000-00004D9E0000}"/>
    <cellStyle name="Normal 65 2 4 3 2" xfId="39238" xr:uid="{00000000-0005-0000-0000-00004E9E0000}"/>
    <cellStyle name="Normal 65 2 4 4" xfId="39239" xr:uid="{00000000-0005-0000-0000-00004F9E0000}"/>
    <cellStyle name="Normal 65 2 5" xfId="39240" xr:uid="{00000000-0005-0000-0000-0000509E0000}"/>
    <cellStyle name="Normal 65 2 5 2" xfId="39241" xr:uid="{00000000-0005-0000-0000-0000519E0000}"/>
    <cellStyle name="Normal 65 2 5 2 2" xfId="39242" xr:uid="{00000000-0005-0000-0000-0000529E0000}"/>
    <cellStyle name="Normal 65 2 5 3" xfId="39243" xr:uid="{00000000-0005-0000-0000-0000539E0000}"/>
    <cellStyle name="Normal 65 2 5 3 2" xfId="39244" xr:uid="{00000000-0005-0000-0000-0000549E0000}"/>
    <cellStyle name="Normal 65 2 5 4" xfId="39245" xr:uid="{00000000-0005-0000-0000-0000559E0000}"/>
    <cellStyle name="Normal 65 2 6" xfId="39246" xr:uid="{00000000-0005-0000-0000-0000569E0000}"/>
    <cellStyle name="Normal 65 2 6 2" xfId="39247" xr:uid="{00000000-0005-0000-0000-0000579E0000}"/>
    <cellStyle name="Normal 65 2 7" xfId="39248" xr:uid="{00000000-0005-0000-0000-0000589E0000}"/>
    <cellStyle name="Normal 65 2 7 2" xfId="39249" xr:uid="{00000000-0005-0000-0000-0000599E0000}"/>
    <cellStyle name="Normal 65 2 8" xfId="39250" xr:uid="{00000000-0005-0000-0000-00005A9E0000}"/>
    <cellStyle name="Normal 65 2 8 2" xfId="39251" xr:uid="{00000000-0005-0000-0000-00005B9E0000}"/>
    <cellStyle name="Normal 65 2 9" xfId="39252" xr:uid="{00000000-0005-0000-0000-00005C9E0000}"/>
    <cellStyle name="Normal 65 20" xfId="39253" xr:uid="{00000000-0005-0000-0000-00005D9E0000}"/>
    <cellStyle name="Normal 65 20 2" xfId="39254" xr:uid="{00000000-0005-0000-0000-00005E9E0000}"/>
    <cellStyle name="Normal 65 20 2 2" xfId="39255" xr:uid="{00000000-0005-0000-0000-00005F9E0000}"/>
    <cellStyle name="Normal 65 20 2 2 2" xfId="39256" xr:uid="{00000000-0005-0000-0000-0000609E0000}"/>
    <cellStyle name="Normal 65 20 2 3" xfId="39257" xr:uid="{00000000-0005-0000-0000-0000619E0000}"/>
    <cellStyle name="Normal 65 20 3" xfId="39258" xr:uid="{00000000-0005-0000-0000-0000629E0000}"/>
    <cellStyle name="Normal 65 20 3 2" xfId="39259" xr:uid="{00000000-0005-0000-0000-0000639E0000}"/>
    <cellStyle name="Normal 65 20 4" xfId="39260" xr:uid="{00000000-0005-0000-0000-0000649E0000}"/>
    <cellStyle name="Normal 65 21" xfId="39261" xr:uid="{00000000-0005-0000-0000-0000659E0000}"/>
    <cellStyle name="Normal 65 21 2" xfId="39262" xr:uid="{00000000-0005-0000-0000-0000669E0000}"/>
    <cellStyle name="Normal 65 21 2 2" xfId="39263" xr:uid="{00000000-0005-0000-0000-0000679E0000}"/>
    <cellStyle name="Normal 65 21 2 2 2" xfId="39264" xr:uid="{00000000-0005-0000-0000-0000689E0000}"/>
    <cellStyle name="Normal 65 21 2 3" xfId="39265" xr:uid="{00000000-0005-0000-0000-0000699E0000}"/>
    <cellStyle name="Normal 65 21 3" xfId="39266" xr:uid="{00000000-0005-0000-0000-00006A9E0000}"/>
    <cellStyle name="Normal 65 21 3 2" xfId="39267" xr:uid="{00000000-0005-0000-0000-00006B9E0000}"/>
    <cellStyle name="Normal 65 21 4" xfId="39268" xr:uid="{00000000-0005-0000-0000-00006C9E0000}"/>
    <cellStyle name="Normal 65 22" xfId="39269" xr:uid="{00000000-0005-0000-0000-00006D9E0000}"/>
    <cellStyle name="Normal 65 22 2" xfId="39270" xr:uid="{00000000-0005-0000-0000-00006E9E0000}"/>
    <cellStyle name="Normal 65 22 2 2" xfId="39271" xr:uid="{00000000-0005-0000-0000-00006F9E0000}"/>
    <cellStyle name="Normal 65 22 2 2 2" xfId="39272" xr:uid="{00000000-0005-0000-0000-0000709E0000}"/>
    <cellStyle name="Normal 65 22 2 3" xfId="39273" xr:uid="{00000000-0005-0000-0000-0000719E0000}"/>
    <cellStyle name="Normal 65 22 3" xfId="39274" xr:uid="{00000000-0005-0000-0000-0000729E0000}"/>
    <cellStyle name="Normal 65 22 3 2" xfId="39275" xr:uid="{00000000-0005-0000-0000-0000739E0000}"/>
    <cellStyle name="Normal 65 22 4" xfId="39276" xr:uid="{00000000-0005-0000-0000-0000749E0000}"/>
    <cellStyle name="Normal 65 23" xfId="39277" xr:uid="{00000000-0005-0000-0000-0000759E0000}"/>
    <cellStyle name="Normal 65 23 2" xfId="39278" xr:uid="{00000000-0005-0000-0000-0000769E0000}"/>
    <cellStyle name="Normal 65 23 2 2" xfId="39279" xr:uid="{00000000-0005-0000-0000-0000779E0000}"/>
    <cellStyle name="Normal 65 23 2 2 2" xfId="39280" xr:uid="{00000000-0005-0000-0000-0000789E0000}"/>
    <cellStyle name="Normal 65 23 2 3" xfId="39281" xr:uid="{00000000-0005-0000-0000-0000799E0000}"/>
    <cellStyle name="Normal 65 23 3" xfId="39282" xr:uid="{00000000-0005-0000-0000-00007A9E0000}"/>
    <cellStyle name="Normal 65 23 3 2" xfId="39283" xr:uid="{00000000-0005-0000-0000-00007B9E0000}"/>
    <cellStyle name="Normal 65 23 4" xfId="39284" xr:uid="{00000000-0005-0000-0000-00007C9E0000}"/>
    <cellStyle name="Normal 65 24" xfId="39285" xr:uid="{00000000-0005-0000-0000-00007D9E0000}"/>
    <cellStyle name="Normal 65 24 2" xfId="39286" xr:uid="{00000000-0005-0000-0000-00007E9E0000}"/>
    <cellStyle name="Normal 65 24 2 2" xfId="39287" xr:uid="{00000000-0005-0000-0000-00007F9E0000}"/>
    <cellStyle name="Normal 65 24 2 2 2" xfId="39288" xr:uid="{00000000-0005-0000-0000-0000809E0000}"/>
    <cellStyle name="Normal 65 24 2 3" xfId="39289" xr:uid="{00000000-0005-0000-0000-0000819E0000}"/>
    <cellStyle name="Normal 65 24 3" xfId="39290" xr:uid="{00000000-0005-0000-0000-0000829E0000}"/>
    <cellStyle name="Normal 65 24 3 2" xfId="39291" xr:uid="{00000000-0005-0000-0000-0000839E0000}"/>
    <cellStyle name="Normal 65 24 4" xfId="39292" xr:uid="{00000000-0005-0000-0000-0000849E0000}"/>
    <cellStyle name="Normal 65 25" xfId="39293" xr:uid="{00000000-0005-0000-0000-0000859E0000}"/>
    <cellStyle name="Normal 65 25 2" xfId="39294" xr:uid="{00000000-0005-0000-0000-0000869E0000}"/>
    <cellStyle name="Normal 65 25 2 2" xfId="39295" xr:uid="{00000000-0005-0000-0000-0000879E0000}"/>
    <cellStyle name="Normal 65 25 2 2 2" xfId="39296" xr:uid="{00000000-0005-0000-0000-0000889E0000}"/>
    <cellStyle name="Normal 65 25 2 3" xfId="39297" xr:uid="{00000000-0005-0000-0000-0000899E0000}"/>
    <cellStyle name="Normal 65 25 3" xfId="39298" xr:uid="{00000000-0005-0000-0000-00008A9E0000}"/>
    <cellStyle name="Normal 65 25 3 2" xfId="39299" xr:uid="{00000000-0005-0000-0000-00008B9E0000}"/>
    <cellStyle name="Normal 65 25 4" xfId="39300" xr:uid="{00000000-0005-0000-0000-00008C9E0000}"/>
    <cellStyle name="Normal 65 26" xfId="39301" xr:uid="{00000000-0005-0000-0000-00008D9E0000}"/>
    <cellStyle name="Normal 65 26 2" xfId="39302" xr:uid="{00000000-0005-0000-0000-00008E9E0000}"/>
    <cellStyle name="Normal 65 26 2 2" xfId="39303" xr:uid="{00000000-0005-0000-0000-00008F9E0000}"/>
    <cellStyle name="Normal 65 26 2 2 2" xfId="39304" xr:uid="{00000000-0005-0000-0000-0000909E0000}"/>
    <cellStyle name="Normal 65 26 2 3" xfId="39305" xr:uid="{00000000-0005-0000-0000-0000919E0000}"/>
    <cellStyle name="Normal 65 26 3" xfId="39306" xr:uid="{00000000-0005-0000-0000-0000929E0000}"/>
    <cellStyle name="Normal 65 26 3 2" xfId="39307" xr:uid="{00000000-0005-0000-0000-0000939E0000}"/>
    <cellStyle name="Normal 65 26 4" xfId="39308" xr:uid="{00000000-0005-0000-0000-0000949E0000}"/>
    <cellStyle name="Normal 65 27" xfId="39309" xr:uid="{00000000-0005-0000-0000-0000959E0000}"/>
    <cellStyle name="Normal 65 27 2" xfId="39310" xr:uid="{00000000-0005-0000-0000-0000969E0000}"/>
    <cellStyle name="Normal 65 27 2 2" xfId="39311" xr:uid="{00000000-0005-0000-0000-0000979E0000}"/>
    <cellStyle name="Normal 65 27 2 2 2" xfId="39312" xr:uid="{00000000-0005-0000-0000-0000989E0000}"/>
    <cellStyle name="Normal 65 27 2 3" xfId="39313" xr:uid="{00000000-0005-0000-0000-0000999E0000}"/>
    <cellStyle name="Normal 65 27 3" xfId="39314" xr:uid="{00000000-0005-0000-0000-00009A9E0000}"/>
    <cellStyle name="Normal 65 27 3 2" xfId="39315" xr:uid="{00000000-0005-0000-0000-00009B9E0000}"/>
    <cellStyle name="Normal 65 27 4" xfId="39316" xr:uid="{00000000-0005-0000-0000-00009C9E0000}"/>
    <cellStyle name="Normal 65 28" xfId="39317" xr:uid="{00000000-0005-0000-0000-00009D9E0000}"/>
    <cellStyle name="Normal 65 28 2" xfId="39318" xr:uid="{00000000-0005-0000-0000-00009E9E0000}"/>
    <cellStyle name="Normal 65 28 2 2" xfId="39319" xr:uid="{00000000-0005-0000-0000-00009F9E0000}"/>
    <cellStyle name="Normal 65 28 2 2 2" xfId="39320" xr:uid="{00000000-0005-0000-0000-0000A09E0000}"/>
    <cellStyle name="Normal 65 28 2 3" xfId="39321" xr:uid="{00000000-0005-0000-0000-0000A19E0000}"/>
    <cellStyle name="Normal 65 28 3" xfId="39322" xr:uid="{00000000-0005-0000-0000-0000A29E0000}"/>
    <cellStyle name="Normal 65 28 3 2" xfId="39323" xr:uid="{00000000-0005-0000-0000-0000A39E0000}"/>
    <cellStyle name="Normal 65 28 4" xfId="39324" xr:uid="{00000000-0005-0000-0000-0000A49E0000}"/>
    <cellStyle name="Normal 65 29" xfId="39325" xr:uid="{00000000-0005-0000-0000-0000A59E0000}"/>
    <cellStyle name="Normal 65 29 2" xfId="39326" xr:uid="{00000000-0005-0000-0000-0000A69E0000}"/>
    <cellStyle name="Normal 65 29 2 2" xfId="39327" xr:uid="{00000000-0005-0000-0000-0000A79E0000}"/>
    <cellStyle name="Normal 65 29 2 2 2" xfId="39328" xr:uid="{00000000-0005-0000-0000-0000A89E0000}"/>
    <cellStyle name="Normal 65 29 2 3" xfId="39329" xr:uid="{00000000-0005-0000-0000-0000A99E0000}"/>
    <cellStyle name="Normal 65 29 3" xfId="39330" xr:uid="{00000000-0005-0000-0000-0000AA9E0000}"/>
    <cellStyle name="Normal 65 29 3 2" xfId="39331" xr:uid="{00000000-0005-0000-0000-0000AB9E0000}"/>
    <cellStyle name="Normal 65 29 4" xfId="39332" xr:uid="{00000000-0005-0000-0000-0000AC9E0000}"/>
    <cellStyle name="Normal 65 3" xfId="39333" xr:uid="{00000000-0005-0000-0000-0000AD9E0000}"/>
    <cellStyle name="Normal 65 3 2" xfId="39334" xr:uid="{00000000-0005-0000-0000-0000AE9E0000}"/>
    <cellStyle name="Normal 65 3 2 2" xfId="39335" xr:uid="{00000000-0005-0000-0000-0000AF9E0000}"/>
    <cellStyle name="Normal 65 3 2 2 2" xfId="39336" xr:uid="{00000000-0005-0000-0000-0000B09E0000}"/>
    <cellStyle name="Normal 65 3 2 2 2 2" xfId="59298" xr:uid="{00000000-0005-0000-0000-0000B19E0000}"/>
    <cellStyle name="Normal 65 3 2 2 3" xfId="58459" xr:uid="{00000000-0005-0000-0000-0000B29E0000}"/>
    <cellStyle name="Normal 65 3 2 3" xfId="39337" xr:uid="{00000000-0005-0000-0000-0000B39E0000}"/>
    <cellStyle name="Normal 65 3 2 3 2" xfId="59297" xr:uid="{00000000-0005-0000-0000-0000B49E0000}"/>
    <cellStyle name="Normal 65 3 2 4" xfId="58104" xr:uid="{00000000-0005-0000-0000-0000B59E0000}"/>
    <cellStyle name="Normal 65 3 3" xfId="39338" xr:uid="{00000000-0005-0000-0000-0000B69E0000}"/>
    <cellStyle name="Normal 65 3 3 2" xfId="39339" xr:uid="{00000000-0005-0000-0000-0000B79E0000}"/>
    <cellStyle name="Normal 65 3 3 2 2" xfId="59300" xr:uid="{00000000-0005-0000-0000-0000B89E0000}"/>
    <cellStyle name="Normal 65 3 3 2 3" xfId="58590" xr:uid="{00000000-0005-0000-0000-0000B99E0000}"/>
    <cellStyle name="Normal 65 3 3 3" xfId="59299" xr:uid="{00000000-0005-0000-0000-0000BA9E0000}"/>
    <cellStyle name="Normal 65 3 3 4" xfId="58231" xr:uid="{00000000-0005-0000-0000-0000BB9E0000}"/>
    <cellStyle name="Normal 65 3 4" xfId="39340" xr:uid="{00000000-0005-0000-0000-0000BC9E0000}"/>
    <cellStyle name="Normal 65 3 4 2" xfId="59301" xr:uid="{00000000-0005-0000-0000-0000BD9E0000}"/>
    <cellStyle name="Normal 65 3 5" xfId="39341" xr:uid="{00000000-0005-0000-0000-0000BE9E0000}"/>
    <cellStyle name="Normal 65 3 5 2" xfId="59296" xr:uid="{00000000-0005-0000-0000-0000BF9E0000}"/>
    <cellStyle name="Normal 65 30" xfId="39342" xr:uid="{00000000-0005-0000-0000-0000C09E0000}"/>
    <cellStyle name="Normal 65 30 2" xfId="39343" xr:uid="{00000000-0005-0000-0000-0000C19E0000}"/>
    <cellStyle name="Normal 65 30 2 2" xfId="39344" xr:uid="{00000000-0005-0000-0000-0000C29E0000}"/>
    <cellStyle name="Normal 65 30 2 2 2" xfId="39345" xr:uid="{00000000-0005-0000-0000-0000C39E0000}"/>
    <cellStyle name="Normal 65 30 2 3" xfId="39346" xr:uid="{00000000-0005-0000-0000-0000C49E0000}"/>
    <cellStyle name="Normal 65 30 3" xfId="39347" xr:uid="{00000000-0005-0000-0000-0000C59E0000}"/>
    <cellStyle name="Normal 65 30 3 2" xfId="39348" xr:uid="{00000000-0005-0000-0000-0000C69E0000}"/>
    <cellStyle name="Normal 65 30 4" xfId="39349" xr:uid="{00000000-0005-0000-0000-0000C79E0000}"/>
    <cellStyle name="Normal 65 31" xfId="39350" xr:uid="{00000000-0005-0000-0000-0000C89E0000}"/>
    <cellStyle name="Normal 65 31 2" xfId="39351" xr:uid="{00000000-0005-0000-0000-0000C99E0000}"/>
    <cellStyle name="Normal 65 31 2 2" xfId="39352" xr:uid="{00000000-0005-0000-0000-0000CA9E0000}"/>
    <cellStyle name="Normal 65 31 2 2 2" xfId="39353" xr:uid="{00000000-0005-0000-0000-0000CB9E0000}"/>
    <cellStyle name="Normal 65 31 2 3" xfId="39354" xr:uid="{00000000-0005-0000-0000-0000CC9E0000}"/>
    <cellStyle name="Normal 65 31 3" xfId="39355" xr:uid="{00000000-0005-0000-0000-0000CD9E0000}"/>
    <cellStyle name="Normal 65 31 3 2" xfId="39356" xr:uid="{00000000-0005-0000-0000-0000CE9E0000}"/>
    <cellStyle name="Normal 65 31 4" xfId="39357" xr:uid="{00000000-0005-0000-0000-0000CF9E0000}"/>
    <cellStyle name="Normal 65 32" xfId="39358" xr:uid="{00000000-0005-0000-0000-0000D09E0000}"/>
    <cellStyle name="Normal 65 32 2" xfId="39359" xr:uid="{00000000-0005-0000-0000-0000D19E0000}"/>
    <cellStyle name="Normal 65 32 2 2" xfId="39360" xr:uid="{00000000-0005-0000-0000-0000D29E0000}"/>
    <cellStyle name="Normal 65 32 2 2 2" xfId="39361" xr:uid="{00000000-0005-0000-0000-0000D39E0000}"/>
    <cellStyle name="Normal 65 32 2 3" xfId="39362" xr:uid="{00000000-0005-0000-0000-0000D49E0000}"/>
    <cellStyle name="Normal 65 32 3" xfId="39363" xr:uid="{00000000-0005-0000-0000-0000D59E0000}"/>
    <cellStyle name="Normal 65 32 3 2" xfId="39364" xr:uid="{00000000-0005-0000-0000-0000D69E0000}"/>
    <cellStyle name="Normal 65 32 4" xfId="39365" xr:uid="{00000000-0005-0000-0000-0000D79E0000}"/>
    <cellStyle name="Normal 65 33" xfId="39366" xr:uid="{00000000-0005-0000-0000-0000D89E0000}"/>
    <cellStyle name="Normal 65 33 2" xfId="39367" xr:uid="{00000000-0005-0000-0000-0000D99E0000}"/>
    <cellStyle name="Normal 65 33 2 2" xfId="39368" xr:uid="{00000000-0005-0000-0000-0000DA9E0000}"/>
    <cellStyle name="Normal 65 33 2 2 2" xfId="39369" xr:uid="{00000000-0005-0000-0000-0000DB9E0000}"/>
    <cellStyle name="Normal 65 33 2 3" xfId="39370" xr:uid="{00000000-0005-0000-0000-0000DC9E0000}"/>
    <cellStyle name="Normal 65 33 3" xfId="39371" xr:uid="{00000000-0005-0000-0000-0000DD9E0000}"/>
    <cellStyle name="Normal 65 33 3 2" xfId="39372" xr:uid="{00000000-0005-0000-0000-0000DE9E0000}"/>
    <cellStyle name="Normal 65 33 4" xfId="39373" xr:uid="{00000000-0005-0000-0000-0000DF9E0000}"/>
    <cellStyle name="Normal 65 34" xfId="39374" xr:uid="{00000000-0005-0000-0000-0000E09E0000}"/>
    <cellStyle name="Normal 65 34 2" xfId="39375" xr:uid="{00000000-0005-0000-0000-0000E19E0000}"/>
    <cellStyle name="Normal 65 34 2 2" xfId="39376" xr:uid="{00000000-0005-0000-0000-0000E29E0000}"/>
    <cellStyle name="Normal 65 34 2 2 2" xfId="39377" xr:uid="{00000000-0005-0000-0000-0000E39E0000}"/>
    <cellStyle name="Normal 65 34 2 3" xfId="39378" xr:uid="{00000000-0005-0000-0000-0000E49E0000}"/>
    <cellStyle name="Normal 65 34 3" xfId="39379" xr:uid="{00000000-0005-0000-0000-0000E59E0000}"/>
    <cellStyle name="Normal 65 34 3 2" xfId="39380" xr:uid="{00000000-0005-0000-0000-0000E69E0000}"/>
    <cellStyle name="Normal 65 34 4" xfId="39381" xr:uid="{00000000-0005-0000-0000-0000E79E0000}"/>
    <cellStyle name="Normal 65 35" xfId="39382" xr:uid="{00000000-0005-0000-0000-0000E89E0000}"/>
    <cellStyle name="Normal 65 35 2" xfId="39383" xr:uid="{00000000-0005-0000-0000-0000E99E0000}"/>
    <cellStyle name="Normal 65 35 2 2" xfId="39384" xr:uid="{00000000-0005-0000-0000-0000EA9E0000}"/>
    <cellStyle name="Normal 65 35 2 2 2" xfId="39385" xr:uid="{00000000-0005-0000-0000-0000EB9E0000}"/>
    <cellStyle name="Normal 65 35 2 3" xfId="39386" xr:uid="{00000000-0005-0000-0000-0000EC9E0000}"/>
    <cellStyle name="Normal 65 35 3" xfId="39387" xr:uid="{00000000-0005-0000-0000-0000ED9E0000}"/>
    <cellStyle name="Normal 65 35 3 2" xfId="39388" xr:uid="{00000000-0005-0000-0000-0000EE9E0000}"/>
    <cellStyle name="Normal 65 35 4" xfId="39389" xr:uid="{00000000-0005-0000-0000-0000EF9E0000}"/>
    <cellStyle name="Normal 65 36" xfId="39390" xr:uid="{00000000-0005-0000-0000-0000F09E0000}"/>
    <cellStyle name="Normal 65 36 2" xfId="39391" xr:uid="{00000000-0005-0000-0000-0000F19E0000}"/>
    <cellStyle name="Normal 65 36 2 2" xfId="39392" xr:uid="{00000000-0005-0000-0000-0000F29E0000}"/>
    <cellStyle name="Normal 65 36 2 2 2" xfId="39393" xr:uid="{00000000-0005-0000-0000-0000F39E0000}"/>
    <cellStyle name="Normal 65 36 2 3" xfId="39394" xr:uid="{00000000-0005-0000-0000-0000F49E0000}"/>
    <cellStyle name="Normal 65 36 3" xfId="39395" xr:uid="{00000000-0005-0000-0000-0000F59E0000}"/>
    <cellStyle name="Normal 65 36 3 2" xfId="39396" xr:uid="{00000000-0005-0000-0000-0000F69E0000}"/>
    <cellStyle name="Normal 65 36 4" xfId="39397" xr:uid="{00000000-0005-0000-0000-0000F79E0000}"/>
    <cellStyle name="Normal 65 37" xfId="39398" xr:uid="{00000000-0005-0000-0000-0000F89E0000}"/>
    <cellStyle name="Normal 65 37 2" xfId="39399" xr:uid="{00000000-0005-0000-0000-0000F99E0000}"/>
    <cellStyle name="Normal 65 37 2 2" xfId="39400" xr:uid="{00000000-0005-0000-0000-0000FA9E0000}"/>
    <cellStyle name="Normal 65 37 2 2 2" xfId="39401" xr:uid="{00000000-0005-0000-0000-0000FB9E0000}"/>
    <cellStyle name="Normal 65 37 2 3" xfId="39402" xr:uid="{00000000-0005-0000-0000-0000FC9E0000}"/>
    <cellStyle name="Normal 65 37 3" xfId="39403" xr:uid="{00000000-0005-0000-0000-0000FD9E0000}"/>
    <cellStyle name="Normal 65 37 3 2" xfId="39404" xr:uid="{00000000-0005-0000-0000-0000FE9E0000}"/>
    <cellStyle name="Normal 65 37 4" xfId="39405" xr:uid="{00000000-0005-0000-0000-0000FF9E0000}"/>
    <cellStyle name="Normal 65 38" xfId="39406" xr:uid="{00000000-0005-0000-0000-0000009F0000}"/>
    <cellStyle name="Normal 65 38 2" xfId="39407" xr:uid="{00000000-0005-0000-0000-0000019F0000}"/>
    <cellStyle name="Normal 65 38 2 2" xfId="39408" xr:uid="{00000000-0005-0000-0000-0000029F0000}"/>
    <cellStyle name="Normal 65 38 2 2 2" xfId="39409" xr:uid="{00000000-0005-0000-0000-0000039F0000}"/>
    <cellStyle name="Normal 65 38 2 3" xfId="39410" xr:uid="{00000000-0005-0000-0000-0000049F0000}"/>
    <cellStyle name="Normal 65 38 3" xfId="39411" xr:uid="{00000000-0005-0000-0000-0000059F0000}"/>
    <cellStyle name="Normal 65 38 3 2" xfId="39412" xr:uid="{00000000-0005-0000-0000-0000069F0000}"/>
    <cellStyle name="Normal 65 38 4" xfId="39413" xr:uid="{00000000-0005-0000-0000-0000079F0000}"/>
    <cellStyle name="Normal 65 39" xfId="39414" xr:uid="{00000000-0005-0000-0000-0000089F0000}"/>
    <cellStyle name="Normal 65 39 2" xfId="39415" xr:uid="{00000000-0005-0000-0000-0000099F0000}"/>
    <cellStyle name="Normal 65 39 2 2" xfId="39416" xr:uid="{00000000-0005-0000-0000-00000A9F0000}"/>
    <cellStyle name="Normal 65 39 2 2 2" xfId="39417" xr:uid="{00000000-0005-0000-0000-00000B9F0000}"/>
    <cellStyle name="Normal 65 39 2 3" xfId="39418" xr:uid="{00000000-0005-0000-0000-00000C9F0000}"/>
    <cellStyle name="Normal 65 39 3" xfId="39419" xr:uid="{00000000-0005-0000-0000-00000D9F0000}"/>
    <cellStyle name="Normal 65 39 3 2" xfId="39420" xr:uid="{00000000-0005-0000-0000-00000E9F0000}"/>
    <cellStyle name="Normal 65 39 4" xfId="39421" xr:uid="{00000000-0005-0000-0000-00000F9F0000}"/>
    <cellStyle name="Normal 65 4" xfId="39422" xr:uid="{00000000-0005-0000-0000-0000109F0000}"/>
    <cellStyle name="Normal 65 4 2" xfId="39423" xr:uid="{00000000-0005-0000-0000-0000119F0000}"/>
    <cellStyle name="Normal 65 4 2 2" xfId="39424" xr:uid="{00000000-0005-0000-0000-0000129F0000}"/>
    <cellStyle name="Normal 65 4 2 2 2" xfId="39425" xr:uid="{00000000-0005-0000-0000-0000139F0000}"/>
    <cellStyle name="Normal 65 4 2 3" xfId="39426" xr:uid="{00000000-0005-0000-0000-0000149F0000}"/>
    <cellStyle name="Normal 65 4 3" xfId="39427" xr:uid="{00000000-0005-0000-0000-0000159F0000}"/>
    <cellStyle name="Normal 65 4 3 2" xfId="39428" xr:uid="{00000000-0005-0000-0000-0000169F0000}"/>
    <cellStyle name="Normal 65 4 4" xfId="39429" xr:uid="{00000000-0005-0000-0000-0000179F0000}"/>
    <cellStyle name="Normal 65 40" xfId="39430" xr:uid="{00000000-0005-0000-0000-0000189F0000}"/>
    <cellStyle name="Normal 65 40 2" xfId="39431" xr:uid="{00000000-0005-0000-0000-0000199F0000}"/>
    <cellStyle name="Normal 65 40 2 2" xfId="39432" xr:uid="{00000000-0005-0000-0000-00001A9F0000}"/>
    <cellStyle name="Normal 65 40 2 2 2" xfId="39433" xr:uid="{00000000-0005-0000-0000-00001B9F0000}"/>
    <cellStyle name="Normal 65 40 2 3" xfId="39434" xr:uid="{00000000-0005-0000-0000-00001C9F0000}"/>
    <cellStyle name="Normal 65 40 3" xfId="39435" xr:uid="{00000000-0005-0000-0000-00001D9F0000}"/>
    <cellStyle name="Normal 65 40 3 2" xfId="39436" xr:uid="{00000000-0005-0000-0000-00001E9F0000}"/>
    <cellStyle name="Normal 65 40 4" xfId="39437" xr:uid="{00000000-0005-0000-0000-00001F9F0000}"/>
    <cellStyle name="Normal 65 41" xfId="39438" xr:uid="{00000000-0005-0000-0000-0000209F0000}"/>
    <cellStyle name="Normal 65 41 2" xfId="39439" xr:uid="{00000000-0005-0000-0000-0000219F0000}"/>
    <cellStyle name="Normal 65 41 2 2" xfId="39440" xr:uid="{00000000-0005-0000-0000-0000229F0000}"/>
    <cellStyle name="Normal 65 41 2 2 2" xfId="39441" xr:uid="{00000000-0005-0000-0000-0000239F0000}"/>
    <cellStyle name="Normal 65 41 2 3" xfId="39442" xr:uid="{00000000-0005-0000-0000-0000249F0000}"/>
    <cellStyle name="Normal 65 41 3" xfId="39443" xr:uid="{00000000-0005-0000-0000-0000259F0000}"/>
    <cellStyle name="Normal 65 41 3 2" xfId="39444" xr:uid="{00000000-0005-0000-0000-0000269F0000}"/>
    <cellStyle name="Normal 65 41 4" xfId="39445" xr:uid="{00000000-0005-0000-0000-0000279F0000}"/>
    <cellStyle name="Normal 65 42" xfId="39446" xr:uid="{00000000-0005-0000-0000-0000289F0000}"/>
    <cellStyle name="Normal 65 42 2" xfId="39447" xr:uid="{00000000-0005-0000-0000-0000299F0000}"/>
    <cellStyle name="Normal 65 42 2 2" xfId="39448" xr:uid="{00000000-0005-0000-0000-00002A9F0000}"/>
    <cellStyle name="Normal 65 42 2 2 2" xfId="39449" xr:uid="{00000000-0005-0000-0000-00002B9F0000}"/>
    <cellStyle name="Normal 65 42 2 3" xfId="39450" xr:uid="{00000000-0005-0000-0000-00002C9F0000}"/>
    <cellStyle name="Normal 65 42 3" xfId="39451" xr:uid="{00000000-0005-0000-0000-00002D9F0000}"/>
    <cellStyle name="Normal 65 42 3 2" xfId="39452" xr:uid="{00000000-0005-0000-0000-00002E9F0000}"/>
    <cellStyle name="Normal 65 42 4" xfId="39453" xr:uid="{00000000-0005-0000-0000-00002F9F0000}"/>
    <cellStyle name="Normal 65 43" xfId="39454" xr:uid="{00000000-0005-0000-0000-0000309F0000}"/>
    <cellStyle name="Normal 65 43 2" xfId="39455" xr:uid="{00000000-0005-0000-0000-0000319F0000}"/>
    <cellStyle name="Normal 65 43 2 2" xfId="39456" xr:uid="{00000000-0005-0000-0000-0000329F0000}"/>
    <cellStyle name="Normal 65 43 2 2 2" xfId="39457" xr:uid="{00000000-0005-0000-0000-0000339F0000}"/>
    <cellStyle name="Normal 65 43 2 3" xfId="39458" xr:uid="{00000000-0005-0000-0000-0000349F0000}"/>
    <cellStyle name="Normal 65 43 3" xfId="39459" xr:uid="{00000000-0005-0000-0000-0000359F0000}"/>
    <cellStyle name="Normal 65 43 3 2" xfId="39460" xr:uid="{00000000-0005-0000-0000-0000369F0000}"/>
    <cellStyle name="Normal 65 43 4" xfId="39461" xr:uid="{00000000-0005-0000-0000-0000379F0000}"/>
    <cellStyle name="Normal 65 44" xfId="39462" xr:uid="{00000000-0005-0000-0000-0000389F0000}"/>
    <cellStyle name="Normal 65 44 2" xfId="39463" xr:uid="{00000000-0005-0000-0000-0000399F0000}"/>
    <cellStyle name="Normal 65 44 2 2" xfId="39464" xr:uid="{00000000-0005-0000-0000-00003A9F0000}"/>
    <cellStyle name="Normal 65 44 2 2 2" xfId="39465" xr:uid="{00000000-0005-0000-0000-00003B9F0000}"/>
    <cellStyle name="Normal 65 44 2 3" xfId="39466" xr:uid="{00000000-0005-0000-0000-00003C9F0000}"/>
    <cellStyle name="Normal 65 44 3" xfId="39467" xr:uid="{00000000-0005-0000-0000-00003D9F0000}"/>
    <cellStyle name="Normal 65 44 3 2" xfId="39468" xr:uid="{00000000-0005-0000-0000-00003E9F0000}"/>
    <cellStyle name="Normal 65 44 4" xfId="39469" xr:uid="{00000000-0005-0000-0000-00003F9F0000}"/>
    <cellStyle name="Normal 65 45" xfId="39470" xr:uid="{00000000-0005-0000-0000-0000409F0000}"/>
    <cellStyle name="Normal 65 45 2" xfId="39471" xr:uid="{00000000-0005-0000-0000-0000419F0000}"/>
    <cellStyle name="Normal 65 45 2 2" xfId="39472" xr:uid="{00000000-0005-0000-0000-0000429F0000}"/>
    <cellStyle name="Normal 65 45 2 2 2" xfId="39473" xr:uid="{00000000-0005-0000-0000-0000439F0000}"/>
    <cellStyle name="Normal 65 45 2 3" xfId="39474" xr:uid="{00000000-0005-0000-0000-0000449F0000}"/>
    <cellStyle name="Normal 65 45 3" xfId="39475" xr:uid="{00000000-0005-0000-0000-0000459F0000}"/>
    <cellStyle name="Normal 65 45 3 2" xfId="39476" xr:uid="{00000000-0005-0000-0000-0000469F0000}"/>
    <cellStyle name="Normal 65 45 4" xfId="39477" xr:uid="{00000000-0005-0000-0000-0000479F0000}"/>
    <cellStyle name="Normal 65 46" xfId="39478" xr:uid="{00000000-0005-0000-0000-0000489F0000}"/>
    <cellStyle name="Normal 65 46 2" xfId="39479" xr:uid="{00000000-0005-0000-0000-0000499F0000}"/>
    <cellStyle name="Normal 65 46 2 2" xfId="39480" xr:uid="{00000000-0005-0000-0000-00004A9F0000}"/>
    <cellStyle name="Normal 65 46 2 2 2" xfId="39481" xr:uid="{00000000-0005-0000-0000-00004B9F0000}"/>
    <cellStyle name="Normal 65 46 2 3" xfId="39482" xr:uid="{00000000-0005-0000-0000-00004C9F0000}"/>
    <cellStyle name="Normal 65 46 3" xfId="39483" xr:uid="{00000000-0005-0000-0000-00004D9F0000}"/>
    <cellStyle name="Normal 65 46 3 2" xfId="39484" xr:uid="{00000000-0005-0000-0000-00004E9F0000}"/>
    <cellStyle name="Normal 65 46 4" xfId="39485" xr:uid="{00000000-0005-0000-0000-00004F9F0000}"/>
    <cellStyle name="Normal 65 47" xfId="39486" xr:uid="{00000000-0005-0000-0000-0000509F0000}"/>
    <cellStyle name="Normal 65 47 2" xfId="39487" xr:uid="{00000000-0005-0000-0000-0000519F0000}"/>
    <cellStyle name="Normal 65 47 2 2" xfId="39488" xr:uid="{00000000-0005-0000-0000-0000529F0000}"/>
    <cellStyle name="Normal 65 47 2 2 2" xfId="39489" xr:uid="{00000000-0005-0000-0000-0000539F0000}"/>
    <cellStyle name="Normal 65 47 2 3" xfId="39490" xr:uid="{00000000-0005-0000-0000-0000549F0000}"/>
    <cellStyle name="Normal 65 47 2 3 2" xfId="39491" xr:uid="{00000000-0005-0000-0000-0000559F0000}"/>
    <cellStyle name="Normal 65 47 2 4" xfId="39492" xr:uid="{00000000-0005-0000-0000-0000569F0000}"/>
    <cellStyle name="Normal 65 47 3" xfId="39493" xr:uid="{00000000-0005-0000-0000-0000579F0000}"/>
    <cellStyle name="Normal 65 47 3 2" xfId="39494" xr:uid="{00000000-0005-0000-0000-0000589F0000}"/>
    <cellStyle name="Normal 65 47 4" xfId="39495" xr:uid="{00000000-0005-0000-0000-0000599F0000}"/>
    <cellStyle name="Normal 65 47 4 2" xfId="39496" xr:uid="{00000000-0005-0000-0000-00005A9F0000}"/>
    <cellStyle name="Normal 65 47 5" xfId="39497" xr:uid="{00000000-0005-0000-0000-00005B9F0000}"/>
    <cellStyle name="Normal 65 47 5 2" xfId="39498" xr:uid="{00000000-0005-0000-0000-00005C9F0000}"/>
    <cellStyle name="Normal 65 47 6" xfId="39499" xr:uid="{00000000-0005-0000-0000-00005D9F0000}"/>
    <cellStyle name="Normal 65 47 6 2" xfId="39500" xr:uid="{00000000-0005-0000-0000-00005E9F0000}"/>
    <cellStyle name="Normal 65 47 7" xfId="39501" xr:uid="{00000000-0005-0000-0000-00005F9F0000}"/>
    <cellStyle name="Normal 65 48" xfId="39502" xr:uid="{00000000-0005-0000-0000-0000609F0000}"/>
    <cellStyle name="Normal 65 48 2" xfId="39503" xr:uid="{00000000-0005-0000-0000-0000619F0000}"/>
    <cellStyle name="Normal 65 49" xfId="39504" xr:uid="{00000000-0005-0000-0000-0000629F0000}"/>
    <cellStyle name="Normal 65 49 2" xfId="39505" xr:uid="{00000000-0005-0000-0000-0000639F0000}"/>
    <cellStyle name="Normal 65 49 2 2" xfId="39506" xr:uid="{00000000-0005-0000-0000-0000649F0000}"/>
    <cellStyle name="Normal 65 49 2 2 2" xfId="39507" xr:uid="{00000000-0005-0000-0000-0000659F0000}"/>
    <cellStyle name="Normal 65 49 2 3" xfId="39508" xr:uid="{00000000-0005-0000-0000-0000669F0000}"/>
    <cellStyle name="Normal 65 49 3" xfId="39509" xr:uid="{00000000-0005-0000-0000-0000679F0000}"/>
    <cellStyle name="Normal 65 5" xfId="39510" xr:uid="{00000000-0005-0000-0000-0000689F0000}"/>
    <cellStyle name="Normal 65 5 2" xfId="39511" xr:uid="{00000000-0005-0000-0000-0000699F0000}"/>
    <cellStyle name="Normal 65 5 2 2" xfId="39512" xr:uid="{00000000-0005-0000-0000-00006A9F0000}"/>
    <cellStyle name="Normal 65 5 2 2 2" xfId="39513" xr:uid="{00000000-0005-0000-0000-00006B9F0000}"/>
    <cellStyle name="Normal 65 5 2 3" xfId="39514" xr:uid="{00000000-0005-0000-0000-00006C9F0000}"/>
    <cellStyle name="Normal 65 5 3" xfId="39515" xr:uid="{00000000-0005-0000-0000-00006D9F0000}"/>
    <cellStyle name="Normal 65 5 3 2" xfId="39516" xr:uid="{00000000-0005-0000-0000-00006E9F0000}"/>
    <cellStyle name="Normal 65 5 4" xfId="39517" xr:uid="{00000000-0005-0000-0000-00006F9F0000}"/>
    <cellStyle name="Normal 65 50" xfId="39518" xr:uid="{00000000-0005-0000-0000-0000709F0000}"/>
    <cellStyle name="Normal 65 50 2" xfId="39519" xr:uid="{00000000-0005-0000-0000-0000719F0000}"/>
    <cellStyle name="Normal 65 50 2 2" xfId="39520" xr:uid="{00000000-0005-0000-0000-0000729F0000}"/>
    <cellStyle name="Normal 65 50 3" xfId="39521" xr:uid="{00000000-0005-0000-0000-0000739F0000}"/>
    <cellStyle name="Normal 65 51" xfId="39522" xr:uid="{00000000-0005-0000-0000-0000749F0000}"/>
    <cellStyle name="Normal 65 51 2" xfId="39523" xr:uid="{00000000-0005-0000-0000-0000759F0000}"/>
    <cellStyle name="Normal 65 51 2 2" xfId="39524" xr:uid="{00000000-0005-0000-0000-0000769F0000}"/>
    <cellStyle name="Normal 65 51 3" xfId="39525" xr:uid="{00000000-0005-0000-0000-0000779F0000}"/>
    <cellStyle name="Normal 65 52" xfId="39526" xr:uid="{00000000-0005-0000-0000-0000789F0000}"/>
    <cellStyle name="Normal 65 52 2" xfId="39527" xr:uid="{00000000-0005-0000-0000-0000799F0000}"/>
    <cellStyle name="Normal 65 52 2 2" xfId="39528" xr:uid="{00000000-0005-0000-0000-00007A9F0000}"/>
    <cellStyle name="Normal 65 52 3" xfId="39529" xr:uid="{00000000-0005-0000-0000-00007B9F0000}"/>
    <cellStyle name="Normal 65 53" xfId="39530" xr:uid="{00000000-0005-0000-0000-00007C9F0000}"/>
    <cellStyle name="Normal 65 53 2" xfId="39531" xr:uid="{00000000-0005-0000-0000-00007D9F0000}"/>
    <cellStyle name="Normal 65 54" xfId="39532" xr:uid="{00000000-0005-0000-0000-00007E9F0000}"/>
    <cellStyle name="Normal 65 55" xfId="39533" xr:uid="{00000000-0005-0000-0000-00007F9F0000}"/>
    <cellStyle name="Normal 65 6" xfId="39534" xr:uid="{00000000-0005-0000-0000-0000809F0000}"/>
    <cellStyle name="Normal 65 6 2" xfId="39535" xr:uid="{00000000-0005-0000-0000-0000819F0000}"/>
    <cellStyle name="Normal 65 6 2 2" xfId="39536" xr:uid="{00000000-0005-0000-0000-0000829F0000}"/>
    <cellStyle name="Normal 65 6 2 2 2" xfId="39537" xr:uid="{00000000-0005-0000-0000-0000839F0000}"/>
    <cellStyle name="Normal 65 6 2 3" xfId="39538" xr:uid="{00000000-0005-0000-0000-0000849F0000}"/>
    <cellStyle name="Normal 65 6 3" xfId="39539" xr:uid="{00000000-0005-0000-0000-0000859F0000}"/>
    <cellStyle name="Normal 65 6 3 2" xfId="39540" xr:uid="{00000000-0005-0000-0000-0000869F0000}"/>
    <cellStyle name="Normal 65 6 4" xfId="39541" xr:uid="{00000000-0005-0000-0000-0000879F0000}"/>
    <cellStyle name="Normal 65 7" xfId="39542" xr:uid="{00000000-0005-0000-0000-0000889F0000}"/>
    <cellStyle name="Normal 65 7 2" xfId="39543" xr:uid="{00000000-0005-0000-0000-0000899F0000}"/>
    <cellStyle name="Normal 65 7 2 2" xfId="39544" xr:uid="{00000000-0005-0000-0000-00008A9F0000}"/>
    <cellStyle name="Normal 65 7 2 2 2" xfId="39545" xr:uid="{00000000-0005-0000-0000-00008B9F0000}"/>
    <cellStyle name="Normal 65 7 2 3" xfId="39546" xr:uid="{00000000-0005-0000-0000-00008C9F0000}"/>
    <cellStyle name="Normal 65 7 3" xfId="39547" xr:uid="{00000000-0005-0000-0000-00008D9F0000}"/>
    <cellStyle name="Normal 65 7 3 2" xfId="39548" xr:uid="{00000000-0005-0000-0000-00008E9F0000}"/>
    <cellStyle name="Normal 65 7 4" xfId="39549" xr:uid="{00000000-0005-0000-0000-00008F9F0000}"/>
    <cellStyle name="Normal 65 8" xfId="39550" xr:uid="{00000000-0005-0000-0000-0000909F0000}"/>
    <cellStyle name="Normal 65 8 2" xfId="39551" xr:uid="{00000000-0005-0000-0000-0000919F0000}"/>
    <cellStyle name="Normal 65 8 2 2" xfId="39552" xr:uid="{00000000-0005-0000-0000-0000929F0000}"/>
    <cellStyle name="Normal 65 8 2 2 2" xfId="39553" xr:uid="{00000000-0005-0000-0000-0000939F0000}"/>
    <cellStyle name="Normal 65 8 2 3" xfId="39554" xr:uid="{00000000-0005-0000-0000-0000949F0000}"/>
    <cellStyle name="Normal 65 8 3" xfId="39555" xr:uid="{00000000-0005-0000-0000-0000959F0000}"/>
    <cellStyle name="Normal 65 8 3 2" xfId="39556" xr:uid="{00000000-0005-0000-0000-0000969F0000}"/>
    <cellStyle name="Normal 65 8 4" xfId="39557" xr:uid="{00000000-0005-0000-0000-0000979F0000}"/>
    <cellStyle name="Normal 65 9" xfId="39558" xr:uid="{00000000-0005-0000-0000-0000989F0000}"/>
    <cellStyle name="Normal 65 9 2" xfId="39559" xr:uid="{00000000-0005-0000-0000-0000999F0000}"/>
    <cellStyle name="Normal 65 9 2 2" xfId="39560" xr:uid="{00000000-0005-0000-0000-00009A9F0000}"/>
    <cellStyle name="Normal 65 9 2 2 2" xfId="39561" xr:uid="{00000000-0005-0000-0000-00009B9F0000}"/>
    <cellStyle name="Normal 65 9 2 3" xfId="39562" xr:uid="{00000000-0005-0000-0000-00009C9F0000}"/>
    <cellStyle name="Normal 65 9 3" xfId="39563" xr:uid="{00000000-0005-0000-0000-00009D9F0000}"/>
    <cellStyle name="Normal 65 9 3 2" xfId="39564" xr:uid="{00000000-0005-0000-0000-00009E9F0000}"/>
    <cellStyle name="Normal 65 9 4" xfId="39565" xr:uid="{00000000-0005-0000-0000-00009F9F0000}"/>
    <cellStyle name="Normal 66" xfId="39566" xr:uid="{00000000-0005-0000-0000-0000A09F0000}"/>
    <cellStyle name="Normal 66 10" xfId="39567" xr:uid="{00000000-0005-0000-0000-0000A19F0000}"/>
    <cellStyle name="Normal 66 10 2" xfId="39568" xr:uid="{00000000-0005-0000-0000-0000A29F0000}"/>
    <cellStyle name="Normal 66 10 2 2" xfId="39569" xr:uid="{00000000-0005-0000-0000-0000A39F0000}"/>
    <cellStyle name="Normal 66 10 2 2 2" xfId="39570" xr:uid="{00000000-0005-0000-0000-0000A49F0000}"/>
    <cellStyle name="Normal 66 10 2 3" xfId="39571" xr:uid="{00000000-0005-0000-0000-0000A59F0000}"/>
    <cellStyle name="Normal 66 10 3" xfId="39572" xr:uid="{00000000-0005-0000-0000-0000A69F0000}"/>
    <cellStyle name="Normal 66 10 3 2" xfId="39573" xr:uid="{00000000-0005-0000-0000-0000A79F0000}"/>
    <cellStyle name="Normal 66 10 4" xfId="39574" xr:uid="{00000000-0005-0000-0000-0000A89F0000}"/>
    <cellStyle name="Normal 66 11" xfId="39575" xr:uid="{00000000-0005-0000-0000-0000A99F0000}"/>
    <cellStyle name="Normal 66 11 2" xfId="39576" xr:uid="{00000000-0005-0000-0000-0000AA9F0000}"/>
    <cellStyle name="Normal 66 11 2 2" xfId="39577" xr:uid="{00000000-0005-0000-0000-0000AB9F0000}"/>
    <cellStyle name="Normal 66 11 2 2 2" xfId="39578" xr:uid="{00000000-0005-0000-0000-0000AC9F0000}"/>
    <cellStyle name="Normal 66 11 2 3" xfId="39579" xr:uid="{00000000-0005-0000-0000-0000AD9F0000}"/>
    <cellStyle name="Normal 66 11 3" xfId="39580" xr:uid="{00000000-0005-0000-0000-0000AE9F0000}"/>
    <cellStyle name="Normal 66 11 3 2" xfId="39581" xr:uid="{00000000-0005-0000-0000-0000AF9F0000}"/>
    <cellStyle name="Normal 66 11 4" xfId="39582" xr:uid="{00000000-0005-0000-0000-0000B09F0000}"/>
    <cellStyle name="Normal 66 12" xfId="39583" xr:uid="{00000000-0005-0000-0000-0000B19F0000}"/>
    <cellStyle name="Normal 66 12 2" xfId="39584" xr:uid="{00000000-0005-0000-0000-0000B29F0000}"/>
    <cellStyle name="Normal 66 12 2 2" xfId="39585" xr:uid="{00000000-0005-0000-0000-0000B39F0000}"/>
    <cellStyle name="Normal 66 12 2 2 2" xfId="39586" xr:uid="{00000000-0005-0000-0000-0000B49F0000}"/>
    <cellStyle name="Normal 66 12 2 3" xfId="39587" xr:uid="{00000000-0005-0000-0000-0000B59F0000}"/>
    <cellStyle name="Normal 66 12 3" xfId="39588" xr:uid="{00000000-0005-0000-0000-0000B69F0000}"/>
    <cellStyle name="Normal 66 12 3 2" xfId="39589" xr:uid="{00000000-0005-0000-0000-0000B79F0000}"/>
    <cellStyle name="Normal 66 12 4" xfId="39590" xr:uid="{00000000-0005-0000-0000-0000B89F0000}"/>
    <cellStyle name="Normal 66 13" xfId="39591" xr:uid="{00000000-0005-0000-0000-0000B99F0000}"/>
    <cellStyle name="Normal 66 13 2" xfId="39592" xr:uid="{00000000-0005-0000-0000-0000BA9F0000}"/>
    <cellStyle name="Normal 66 13 2 2" xfId="39593" xr:uid="{00000000-0005-0000-0000-0000BB9F0000}"/>
    <cellStyle name="Normal 66 13 2 2 2" xfId="39594" xr:uid="{00000000-0005-0000-0000-0000BC9F0000}"/>
    <cellStyle name="Normal 66 13 2 3" xfId="39595" xr:uid="{00000000-0005-0000-0000-0000BD9F0000}"/>
    <cellStyle name="Normal 66 13 3" xfId="39596" xr:uid="{00000000-0005-0000-0000-0000BE9F0000}"/>
    <cellStyle name="Normal 66 13 3 2" xfId="39597" xr:uid="{00000000-0005-0000-0000-0000BF9F0000}"/>
    <cellStyle name="Normal 66 13 4" xfId="39598" xr:uid="{00000000-0005-0000-0000-0000C09F0000}"/>
    <cellStyle name="Normal 66 14" xfId="39599" xr:uid="{00000000-0005-0000-0000-0000C19F0000}"/>
    <cellStyle name="Normal 66 14 2" xfId="39600" xr:uid="{00000000-0005-0000-0000-0000C29F0000}"/>
    <cellStyle name="Normal 66 14 2 2" xfId="39601" xr:uid="{00000000-0005-0000-0000-0000C39F0000}"/>
    <cellStyle name="Normal 66 14 2 2 2" xfId="39602" xr:uid="{00000000-0005-0000-0000-0000C49F0000}"/>
    <cellStyle name="Normal 66 14 2 3" xfId="39603" xr:uid="{00000000-0005-0000-0000-0000C59F0000}"/>
    <cellStyle name="Normal 66 14 3" xfId="39604" xr:uid="{00000000-0005-0000-0000-0000C69F0000}"/>
    <cellStyle name="Normal 66 14 3 2" xfId="39605" xr:uid="{00000000-0005-0000-0000-0000C79F0000}"/>
    <cellStyle name="Normal 66 14 4" xfId="39606" xr:uid="{00000000-0005-0000-0000-0000C89F0000}"/>
    <cellStyle name="Normal 66 15" xfId="39607" xr:uid="{00000000-0005-0000-0000-0000C99F0000}"/>
    <cellStyle name="Normal 66 15 2" xfId="39608" xr:uid="{00000000-0005-0000-0000-0000CA9F0000}"/>
    <cellStyle name="Normal 66 15 2 2" xfId="39609" xr:uid="{00000000-0005-0000-0000-0000CB9F0000}"/>
    <cellStyle name="Normal 66 15 2 2 2" xfId="39610" xr:uid="{00000000-0005-0000-0000-0000CC9F0000}"/>
    <cellStyle name="Normal 66 15 2 3" xfId="39611" xr:uid="{00000000-0005-0000-0000-0000CD9F0000}"/>
    <cellStyle name="Normal 66 15 3" xfId="39612" xr:uid="{00000000-0005-0000-0000-0000CE9F0000}"/>
    <cellStyle name="Normal 66 15 3 2" xfId="39613" xr:uid="{00000000-0005-0000-0000-0000CF9F0000}"/>
    <cellStyle name="Normal 66 15 4" xfId="39614" xr:uid="{00000000-0005-0000-0000-0000D09F0000}"/>
    <cellStyle name="Normal 66 16" xfId="39615" xr:uid="{00000000-0005-0000-0000-0000D19F0000}"/>
    <cellStyle name="Normal 66 16 2" xfId="39616" xr:uid="{00000000-0005-0000-0000-0000D29F0000}"/>
    <cellStyle name="Normal 66 16 2 2" xfId="39617" xr:uid="{00000000-0005-0000-0000-0000D39F0000}"/>
    <cellStyle name="Normal 66 16 2 2 2" xfId="39618" xr:uid="{00000000-0005-0000-0000-0000D49F0000}"/>
    <cellStyle name="Normal 66 16 2 3" xfId="39619" xr:uid="{00000000-0005-0000-0000-0000D59F0000}"/>
    <cellStyle name="Normal 66 16 3" xfId="39620" xr:uid="{00000000-0005-0000-0000-0000D69F0000}"/>
    <cellStyle name="Normal 66 16 3 2" xfId="39621" xr:uid="{00000000-0005-0000-0000-0000D79F0000}"/>
    <cellStyle name="Normal 66 16 4" xfId="39622" xr:uid="{00000000-0005-0000-0000-0000D89F0000}"/>
    <cellStyle name="Normal 66 17" xfId="39623" xr:uid="{00000000-0005-0000-0000-0000D99F0000}"/>
    <cellStyle name="Normal 66 17 2" xfId="39624" xr:uid="{00000000-0005-0000-0000-0000DA9F0000}"/>
    <cellStyle name="Normal 66 17 2 2" xfId="39625" xr:uid="{00000000-0005-0000-0000-0000DB9F0000}"/>
    <cellStyle name="Normal 66 17 2 2 2" xfId="39626" xr:uid="{00000000-0005-0000-0000-0000DC9F0000}"/>
    <cellStyle name="Normal 66 17 2 3" xfId="39627" xr:uid="{00000000-0005-0000-0000-0000DD9F0000}"/>
    <cellStyle name="Normal 66 17 3" xfId="39628" xr:uid="{00000000-0005-0000-0000-0000DE9F0000}"/>
    <cellStyle name="Normal 66 17 3 2" xfId="39629" xr:uid="{00000000-0005-0000-0000-0000DF9F0000}"/>
    <cellStyle name="Normal 66 17 4" xfId="39630" xr:uid="{00000000-0005-0000-0000-0000E09F0000}"/>
    <cellStyle name="Normal 66 18" xfId="39631" xr:uid="{00000000-0005-0000-0000-0000E19F0000}"/>
    <cellStyle name="Normal 66 18 2" xfId="39632" xr:uid="{00000000-0005-0000-0000-0000E29F0000}"/>
    <cellStyle name="Normal 66 18 2 2" xfId="39633" xr:uid="{00000000-0005-0000-0000-0000E39F0000}"/>
    <cellStyle name="Normal 66 18 2 2 2" xfId="39634" xr:uid="{00000000-0005-0000-0000-0000E49F0000}"/>
    <cellStyle name="Normal 66 18 2 3" xfId="39635" xr:uid="{00000000-0005-0000-0000-0000E59F0000}"/>
    <cellStyle name="Normal 66 18 3" xfId="39636" xr:uid="{00000000-0005-0000-0000-0000E69F0000}"/>
    <cellStyle name="Normal 66 18 3 2" xfId="39637" xr:uid="{00000000-0005-0000-0000-0000E79F0000}"/>
    <cellStyle name="Normal 66 18 4" xfId="39638" xr:uid="{00000000-0005-0000-0000-0000E89F0000}"/>
    <cellStyle name="Normal 66 19" xfId="39639" xr:uid="{00000000-0005-0000-0000-0000E99F0000}"/>
    <cellStyle name="Normal 66 19 2" xfId="39640" xr:uid="{00000000-0005-0000-0000-0000EA9F0000}"/>
    <cellStyle name="Normal 66 19 2 2" xfId="39641" xr:uid="{00000000-0005-0000-0000-0000EB9F0000}"/>
    <cellStyle name="Normal 66 19 2 2 2" xfId="39642" xr:uid="{00000000-0005-0000-0000-0000EC9F0000}"/>
    <cellStyle name="Normal 66 19 2 3" xfId="39643" xr:uid="{00000000-0005-0000-0000-0000ED9F0000}"/>
    <cellStyle name="Normal 66 19 3" xfId="39644" xr:uid="{00000000-0005-0000-0000-0000EE9F0000}"/>
    <cellStyle name="Normal 66 19 3 2" xfId="39645" xr:uid="{00000000-0005-0000-0000-0000EF9F0000}"/>
    <cellStyle name="Normal 66 19 4" xfId="39646" xr:uid="{00000000-0005-0000-0000-0000F09F0000}"/>
    <cellStyle name="Normal 66 2" xfId="39647" xr:uid="{00000000-0005-0000-0000-0000F19F0000}"/>
    <cellStyle name="Normal 66 2 10" xfId="39648" xr:uid="{00000000-0005-0000-0000-0000F29F0000}"/>
    <cellStyle name="Normal 66 2 2" xfId="39649" xr:uid="{00000000-0005-0000-0000-0000F39F0000}"/>
    <cellStyle name="Normal 66 2 2 2" xfId="39650" xr:uid="{00000000-0005-0000-0000-0000F49F0000}"/>
    <cellStyle name="Normal 66 2 2 2 2" xfId="39651" xr:uid="{00000000-0005-0000-0000-0000F59F0000}"/>
    <cellStyle name="Normal 66 2 2 2 2 2" xfId="39652" xr:uid="{00000000-0005-0000-0000-0000F69F0000}"/>
    <cellStyle name="Normal 66 2 2 2 2 2 2" xfId="39653" xr:uid="{00000000-0005-0000-0000-0000F79F0000}"/>
    <cellStyle name="Normal 66 2 2 2 2 3" xfId="39654" xr:uid="{00000000-0005-0000-0000-0000F89F0000}"/>
    <cellStyle name="Normal 66 2 2 2 3" xfId="39655" xr:uid="{00000000-0005-0000-0000-0000F99F0000}"/>
    <cellStyle name="Normal 66 2 2 3" xfId="39656" xr:uid="{00000000-0005-0000-0000-0000FA9F0000}"/>
    <cellStyle name="Normal 66 2 2 3 2" xfId="39657" xr:uid="{00000000-0005-0000-0000-0000FB9F0000}"/>
    <cellStyle name="Normal 66 2 2 3 2 2" xfId="39658" xr:uid="{00000000-0005-0000-0000-0000FC9F0000}"/>
    <cellStyle name="Normal 66 2 2 3 3" xfId="39659" xr:uid="{00000000-0005-0000-0000-0000FD9F0000}"/>
    <cellStyle name="Normal 66 2 2 4" xfId="39660" xr:uid="{00000000-0005-0000-0000-0000FE9F0000}"/>
    <cellStyle name="Normal 66 2 2 4 2" xfId="39661" xr:uid="{00000000-0005-0000-0000-0000FF9F0000}"/>
    <cellStyle name="Normal 66 2 2 4 2 2" xfId="39662" xr:uid="{00000000-0005-0000-0000-000000A00000}"/>
    <cellStyle name="Normal 66 2 2 4 3" xfId="39663" xr:uid="{00000000-0005-0000-0000-000001A00000}"/>
    <cellStyle name="Normal 66 2 2 5" xfId="39664" xr:uid="{00000000-0005-0000-0000-000002A00000}"/>
    <cellStyle name="Normal 66 2 2 5 2" xfId="39665" xr:uid="{00000000-0005-0000-0000-000003A00000}"/>
    <cellStyle name="Normal 66 2 2 5 2 2" xfId="39666" xr:uid="{00000000-0005-0000-0000-000004A00000}"/>
    <cellStyle name="Normal 66 2 2 5 3" xfId="39667" xr:uid="{00000000-0005-0000-0000-000005A00000}"/>
    <cellStyle name="Normal 66 2 2 6" xfId="39668" xr:uid="{00000000-0005-0000-0000-000006A00000}"/>
    <cellStyle name="Normal 66 2 2 6 2" xfId="39669" xr:uid="{00000000-0005-0000-0000-000007A00000}"/>
    <cellStyle name="Normal 66 2 2 6 2 2" xfId="39670" xr:uid="{00000000-0005-0000-0000-000008A00000}"/>
    <cellStyle name="Normal 66 2 2 6 3" xfId="39671" xr:uid="{00000000-0005-0000-0000-000009A00000}"/>
    <cellStyle name="Normal 66 2 2 7" xfId="39672" xr:uid="{00000000-0005-0000-0000-00000AA00000}"/>
    <cellStyle name="Normal 66 2 2 7 2" xfId="39673" xr:uid="{00000000-0005-0000-0000-00000BA00000}"/>
    <cellStyle name="Normal 66 2 2 8" xfId="39674" xr:uid="{00000000-0005-0000-0000-00000CA00000}"/>
    <cellStyle name="Normal 66 2 3" xfId="39675" xr:uid="{00000000-0005-0000-0000-00000DA00000}"/>
    <cellStyle name="Normal 66 2 3 2" xfId="39676" xr:uid="{00000000-0005-0000-0000-00000EA00000}"/>
    <cellStyle name="Normal 66 2 3 2 2" xfId="39677" xr:uid="{00000000-0005-0000-0000-00000FA00000}"/>
    <cellStyle name="Normal 66 2 3 2 2 2" xfId="39678" xr:uid="{00000000-0005-0000-0000-000010A00000}"/>
    <cellStyle name="Normal 66 2 3 2 3" xfId="39679" xr:uid="{00000000-0005-0000-0000-000011A00000}"/>
    <cellStyle name="Normal 66 2 3 3" xfId="39680" xr:uid="{00000000-0005-0000-0000-000012A00000}"/>
    <cellStyle name="Normal 66 2 3 3 2" xfId="39681" xr:uid="{00000000-0005-0000-0000-000013A00000}"/>
    <cellStyle name="Normal 66 2 3 4" xfId="39682" xr:uid="{00000000-0005-0000-0000-000014A00000}"/>
    <cellStyle name="Normal 66 2 4" xfId="39683" xr:uid="{00000000-0005-0000-0000-000015A00000}"/>
    <cellStyle name="Normal 66 2 4 2" xfId="39684" xr:uid="{00000000-0005-0000-0000-000016A00000}"/>
    <cellStyle name="Normal 66 2 4 2 2" xfId="39685" xr:uid="{00000000-0005-0000-0000-000017A00000}"/>
    <cellStyle name="Normal 66 2 4 2 2 2" xfId="39686" xr:uid="{00000000-0005-0000-0000-000018A00000}"/>
    <cellStyle name="Normal 66 2 4 2 3" xfId="39687" xr:uid="{00000000-0005-0000-0000-000019A00000}"/>
    <cellStyle name="Normal 66 2 4 3" xfId="39688" xr:uid="{00000000-0005-0000-0000-00001AA00000}"/>
    <cellStyle name="Normal 66 2 4 3 2" xfId="39689" xr:uid="{00000000-0005-0000-0000-00001BA00000}"/>
    <cellStyle name="Normal 66 2 4 4" xfId="39690" xr:uid="{00000000-0005-0000-0000-00001CA00000}"/>
    <cellStyle name="Normal 66 2 5" xfId="39691" xr:uid="{00000000-0005-0000-0000-00001DA00000}"/>
    <cellStyle name="Normal 66 2 5 2" xfId="39692" xr:uid="{00000000-0005-0000-0000-00001EA00000}"/>
    <cellStyle name="Normal 66 2 5 2 2" xfId="39693" xr:uid="{00000000-0005-0000-0000-00001FA00000}"/>
    <cellStyle name="Normal 66 2 5 3" xfId="39694" xr:uid="{00000000-0005-0000-0000-000020A00000}"/>
    <cellStyle name="Normal 66 2 5 3 2" xfId="39695" xr:uid="{00000000-0005-0000-0000-000021A00000}"/>
    <cellStyle name="Normal 66 2 5 4" xfId="39696" xr:uid="{00000000-0005-0000-0000-000022A00000}"/>
    <cellStyle name="Normal 66 2 6" xfId="39697" xr:uid="{00000000-0005-0000-0000-000023A00000}"/>
    <cellStyle name="Normal 66 2 6 2" xfId="39698" xr:uid="{00000000-0005-0000-0000-000024A00000}"/>
    <cellStyle name="Normal 66 2 7" xfId="39699" xr:uid="{00000000-0005-0000-0000-000025A00000}"/>
    <cellStyle name="Normal 66 2 7 2" xfId="39700" xr:uid="{00000000-0005-0000-0000-000026A00000}"/>
    <cellStyle name="Normal 66 2 8" xfId="39701" xr:uid="{00000000-0005-0000-0000-000027A00000}"/>
    <cellStyle name="Normal 66 2 8 2" xfId="39702" xr:uid="{00000000-0005-0000-0000-000028A00000}"/>
    <cellStyle name="Normal 66 2 9" xfId="39703" xr:uid="{00000000-0005-0000-0000-000029A00000}"/>
    <cellStyle name="Normal 66 20" xfId="39704" xr:uid="{00000000-0005-0000-0000-00002AA00000}"/>
    <cellStyle name="Normal 66 20 2" xfId="39705" xr:uid="{00000000-0005-0000-0000-00002BA00000}"/>
    <cellStyle name="Normal 66 20 2 2" xfId="39706" xr:uid="{00000000-0005-0000-0000-00002CA00000}"/>
    <cellStyle name="Normal 66 20 2 2 2" xfId="39707" xr:uid="{00000000-0005-0000-0000-00002DA00000}"/>
    <cellStyle name="Normal 66 20 2 3" xfId="39708" xr:uid="{00000000-0005-0000-0000-00002EA00000}"/>
    <cellStyle name="Normal 66 20 3" xfId="39709" xr:uid="{00000000-0005-0000-0000-00002FA00000}"/>
    <cellStyle name="Normal 66 20 3 2" xfId="39710" xr:uid="{00000000-0005-0000-0000-000030A00000}"/>
    <cellStyle name="Normal 66 20 4" xfId="39711" xr:uid="{00000000-0005-0000-0000-000031A00000}"/>
    <cellStyle name="Normal 66 21" xfId="39712" xr:uid="{00000000-0005-0000-0000-000032A00000}"/>
    <cellStyle name="Normal 66 21 2" xfId="39713" xr:uid="{00000000-0005-0000-0000-000033A00000}"/>
    <cellStyle name="Normal 66 21 2 2" xfId="39714" xr:uid="{00000000-0005-0000-0000-000034A00000}"/>
    <cellStyle name="Normal 66 21 2 2 2" xfId="39715" xr:uid="{00000000-0005-0000-0000-000035A00000}"/>
    <cellStyle name="Normal 66 21 2 3" xfId="39716" xr:uid="{00000000-0005-0000-0000-000036A00000}"/>
    <cellStyle name="Normal 66 21 3" xfId="39717" xr:uid="{00000000-0005-0000-0000-000037A00000}"/>
    <cellStyle name="Normal 66 21 3 2" xfId="39718" xr:uid="{00000000-0005-0000-0000-000038A00000}"/>
    <cellStyle name="Normal 66 21 4" xfId="39719" xr:uid="{00000000-0005-0000-0000-000039A00000}"/>
    <cellStyle name="Normal 66 22" xfId="39720" xr:uid="{00000000-0005-0000-0000-00003AA00000}"/>
    <cellStyle name="Normal 66 22 2" xfId="39721" xr:uid="{00000000-0005-0000-0000-00003BA00000}"/>
    <cellStyle name="Normal 66 22 2 2" xfId="39722" xr:uid="{00000000-0005-0000-0000-00003CA00000}"/>
    <cellStyle name="Normal 66 22 2 2 2" xfId="39723" xr:uid="{00000000-0005-0000-0000-00003DA00000}"/>
    <cellStyle name="Normal 66 22 2 3" xfId="39724" xr:uid="{00000000-0005-0000-0000-00003EA00000}"/>
    <cellStyle name="Normal 66 22 3" xfId="39725" xr:uid="{00000000-0005-0000-0000-00003FA00000}"/>
    <cellStyle name="Normal 66 22 3 2" xfId="39726" xr:uid="{00000000-0005-0000-0000-000040A00000}"/>
    <cellStyle name="Normal 66 22 4" xfId="39727" xr:uid="{00000000-0005-0000-0000-000041A00000}"/>
    <cellStyle name="Normal 66 23" xfId="39728" xr:uid="{00000000-0005-0000-0000-000042A00000}"/>
    <cellStyle name="Normal 66 23 2" xfId="39729" xr:uid="{00000000-0005-0000-0000-000043A00000}"/>
    <cellStyle name="Normal 66 23 2 2" xfId="39730" xr:uid="{00000000-0005-0000-0000-000044A00000}"/>
    <cellStyle name="Normal 66 23 2 2 2" xfId="39731" xr:uid="{00000000-0005-0000-0000-000045A00000}"/>
    <cellStyle name="Normal 66 23 2 3" xfId="39732" xr:uid="{00000000-0005-0000-0000-000046A00000}"/>
    <cellStyle name="Normal 66 23 3" xfId="39733" xr:uid="{00000000-0005-0000-0000-000047A00000}"/>
    <cellStyle name="Normal 66 23 3 2" xfId="39734" xr:uid="{00000000-0005-0000-0000-000048A00000}"/>
    <cellStyle name="Normal 66 23 4" xfId="39735" xr:uid="{00000000-0005-0000-0000-000049A00000}"/>
    <cellStyle name="Normal 66 24" xfId="39736" xr:uid="{00000000-0005-0000-0000-00004AA00000}"/>
    <cellStyle name="Normal 66 24 2" xfId="39737" xr:uid="{00000000-0005-0000-0000-00004BA00000}"/>
    <cellStyle name="Normal 66 24 2 2" xfId="39738" xr:uid="{00000000-0005-0000-0000-00004CA00000}"/>
    <cellStyle name="Normal 66 24 2 2 2" xfId="39739" xr:uid="{00000000-0005-0000-0000-00004DA00000}"/>
    <cellStyle name="Normal 66 24 2 3" xfId="39740" xr:uid="{00000000-0005-0000-0000-00004EA00000}"/>
    <cellStyle name="Normal 66 24 3" xfId="39741" xr:uid="{00000000-0005-0000-0000-00004FA00000}"/>
    <cellStyle name="Normal 66 24 3 2" xfId="39742" xr:uid="{00000000-0005-0000-0000-000050A00000}"/>
    <cellStyle name="Normal 66 24 4" xfId="39743" xr:uid="{00000000-0005-0000-0000-000051A00000}"/>
    <cellStyle name="Normal 66 25" xfId="39744" xr:uid="{00000000-0005-0000-0000-000052A00000}"/>
    <cellStyle name="Normal 66 25 2" xfId="39745" xr:uid="{00000000-0005-0000-0000-000053A00000}"/>
    <cellStyle name="Normal 66 25 2 2" xfId="39746" xr:uid="{00000000-0005-0000-0000-000054A00000}"/>
    <cellStyle name="Normal 66 25 2 2 2" xfId="39747" xr:uid="{00000000-0005-0000-0000-000055A00000}"/>
    <cellStyle name="Normal 66 25 2 3" xfId="39748" xr:uid="{00000000-0005-0000-0000-000056A00000}"/>
    <cellStyle name="Normal 66 25 3" xfId="39749" xr:uid="{00000000-0005-0000-0000-000057A00000}"/>
    <cellStyle name="Normal 66 25 3 2" xfId="39750" xr:uid="{00000000-0005-0000-0000-000058A00000}"/>
    <cellStyle name="Normal 66 25 4" xfId="39751" xr:uid="{00000000-0005-0000-0000-000059A00000}"/>
    <cellStyle name="Normal 66 26" xfId="39752" xr:uid="{00000000-0005-0000-0000-00005AA00000}"/>
    <cellStyle name="Normal 66 26 2" xfId="39753" xr:uid="{00000000-0005-0000-0000-00005BA00000}"/>
    <cellStyle name="Normal 66 26 2 2" xfId="39754" xr:uid="{00000000-0005-0000-0000-00005CA00000}"/>
    <cellStyle name="Normal 66 26 2 2 2" xfId="39755" xr:uid="{00000000-0005-0000-0000-00005DA00000}"/>
    <cellStyle name="Normal 66 26 2 3" xfId="39756" xr:uid="{00000000-0005-0000-0000-00005EA00000}"/>
    <cellStyle name="Normal 66 26 3" xfId="39757" xr:uid="{00000000-0005-0000-0000-00005FA00000}"/>
    <cellStyle name="Normal 66 26 3 2" xfId="39758" xr:uid="{00000000-0005-0000-0000-000060A00000}"/>
    <cellStyle name="Normal 66 26 4" xfId="39759" xr:uid="{00000000-0005-0000-0000-000061A00000}"/>
    <cellStyle name="Normal 66 27" xfId="39760" xr:uid="{00000000-0005-0000-0000-000062A00000}"/>
    <cellStyle name="Normal 66 27 2" xfId="39761" xr:uid="{00000000-0005-0000-0000-000063A00000}"/>
    <cellStyle name="Normal 66 27 2 2" xfId="39762" xr:uid="{00000000-0005-0000-0000-000064A00000}"/>
    <cellStyle name="Normal 66 27 2 2 2" xfId="39763" xr:uid="{00000000-0005-0000-0000-000065A00000}"/>
    <cellStyle name="Normal 66 27 2 3" xfId="39764" xr:uid="{00000000-0005-0000-0000-000066A00000}"/>
    <cellStyle name="Normal 66 27 3" xfId="39765" xr:uid="{00000000-0005-0000-0000-000067A00000}"/>
    <cellStyle name="Normal 66 27 3 2" xfId="39766" xr:uid="{00000000-0005-0000-0000-000068A00000}"/>
    <cellStyle name="Normal 66 27 4" xfId="39767" xr:uid="{00000000-0005-0000-0000-000069A00000}"/>
    <cellStyle name="Normal 66 28" xfId="39768" xr:uid="{00000000-0005-0000-0000-00006AA00000}"/>
    <cellStyle name="Normal 66 28 2" xfId="39769" xr:uid="{00000000-0005-0000-0000-00006BA00000}"/>
    <cellStyle name="Normal 66 28 2 2" xfId="39770" xr:uid="{00000000-0005-0000-0000-00006CA00000}"/>
    <cellStyle name="Normal 66 28 2 2 2" xfId="39771" xr:uid="{00000000-0005-0000-0000-00006DA00000}"/>
    <cellStyle name="Normal 66 28 2 3" xfId="39772" xr:uid="{00000000-0005-0000-0000-00006EA00000}"/>
    <cellStyle name="Normal 66 28 3" xfId="39773" xr:uid="{00000000-0005-0000-0000-00006FA00000}"/>
    <cellStyle name="Normal 66 28 3 2" xfId="39774" xr:uid="{00000000-0005-0000-0000-000070A00000}"/>
    <cellStyle name="Normal 66 28 4" xfId="39775" xr:uid="{00000000-0005-0000-0000-000071A00000}"/>
    <cellStyle name="Normal 66 29" xfId="39776" xr:uid="{00000000-0005-0000-0000-000072A00000}"/>
    <cellStyle name="Normal 66 29 2" xfId="39777" xr:uid="{00000000-0005-0000-0000-000073A00000}"/>
    <cellStyle name="Normal 66 29 2 2" xfId="39778" xr:uid="{00000000-0005-0000-0000-000074A00000}"/>
    <cellStyle name="Normal 66 29 2 2 2" xfId="39779" xr:uid="{00000000-0005-0000-0000-000075A00000}"/>
    <cellStyle name="Normal 66 29 2 3" xfId="39780" xr:uid="{00000000-0005-0000-0000-000076A00000}"/>
    <cellStyle name="Normal 66 29 3" xfId="39781" xr:uid="{00000000-0005-0000-0000-000077A00000}"/>
    <cellStyle name="Normal 66 29 3 2" xfId="39782" xr:uid="{00000000-0005-0000-0000-000078A00000}"/>
    <cellStyle name="Normal 66 29 4" xfId="39783" xr:uid="{00000000-0005-0000-0000-000079A00000}"/>
    <cellStyle name="Normal 66 3" xfId="39784" xr:uid="{00000000-0005-0000-0000-00007AA00000}"/>
    <cellStyle name="Normal 66 3 2" xfId="39785" xr:uid="{00000000-0005-0000-0000-00007BA00000}"/>
    <cellStyle name="Normal 66 3 2 2" xfId="39786" xr:uid="{00000000-0005-0000-0000-00007CA00000}"/>
    <cellStyle name="Normal 66 3 2 2 2" xfId="39787" xr:uid="{00000000-0005-0000-0000-00007DA00000}"/>
    <cellStyle name="Normal 66 3 2 2 2 2" xfId="59304" xr:uid="{00000000-0005-0000-0000-00007EA00000}"/>
    <cellStyle name="Normal 66 3 2 2 3" xfId="58460" xr:uid="{00000000-0005-0000-0000-00007FA00000}"/>
    <cellStyle name="Normal 66 3 2 3" xfId="39788" xr:uid="{00000000-0005-0000-0000-000080A00000}"/>
    <cellStyle name="Normal 66 3 2 3 2" xfId="59303" xr:uid="{00000000-0005-0000-0000-000081A00000}"/>
    <cellStyle name="Normal 66 3 2 4" xfId="58105" xr:uid="{00000000-0005-0000-0000-000082A00000}"/>
    <cellStyle name="Normal 66 3 3" xfId="39789" xr:uid="{00000000-0005-0000-0000-000083A00000}"/>
    <cellStyle name="Normal 66 3 3 2" xfId="39790" xr:uid="{00000000-0005-0000-0000-000084A00000}"/>
    <cellStyle name="Normal 66 3 3 2 2" xfId="59306" xr:uid="{00000000-0005-0000-0000-000085A00000}"/>
    <cellStyle name="Normal 66 3 3 2 3" xfId="58591" xr:uid="{00000000-0005-0000-0000-000086A00000}"/>
    <cellStyle name="Normal 66 3 3 3" xfId="59305" xr:uid="{00000000-0005-0000-0000-000087A00000}"/>
    <cellStyle name="Normal 66 3 3 4" xfId="58232" xr:uid="{00000000-0005-0000-0000-000088A00000}"/>
    <cellStyle name="Normal 66 3 4" xfId="39791" xr:uid="{00000000-0005-0000-0000-000089A00000}"/>
    <cellStyle name="Normal 66 3 4 2" xfId="59307" xr:uid="{00000000-0005-0000-0000-00008AA00000}"/>
    <cellStyle name="Normal 66 3 5" xfId="39792" xr:uid="{00000000-0005-0000-0000-00008BA00000}"/>
    <cellStyle name="Normal 66 3 5 2" xfId="59302" xr:uid="{00000000-0005-0000-0000-00008CA00000}"/>
    <cellStyle name="Normal 66 30" xfId="39793" xr:uid="{00000000-0005-0000-0000-00008DA00000}"/>
    <cellStyle name="Normal 66 30 2" xfId="39794" xr:uid="{00000000-0005-0000-0000-00008EA00000}"/>
    <cellStyle name="Normal 66 30 2 2" xfId="39795" xr:uid="{00000000-0005-0000-0000-00008FA00000}"/>
    <cellStyle name="Normal 66 30 2 2 2" xfId="39796" xr:uid="{00000000-0005-0000-0000-000090A00000}"/>
    <cellStyle name="Normal 66 30 2 3" xfId="39797" xr:uid="{00000000-0005-0000-0000-000091A00000}"/>
    <cellStyle name="Normal 66 30 3" xfId="39798" xr:uid="{00000000-0005-0000-0000-000092A00000}"/>
    <cellStyle name="Normal 66 30 3 2" xfId="39799" xr:uid="{00000000-0005-0000-0000-000093A00000}"/>
    <cellStyle name="Normal 66 30 4" xfId="39800" xr:uid="{00000000-0005-0000-0000-000094A00000}"/>
    <cellStyle name="Normal 66 31" xfId="39801" xr:uid="{00000000-0005-0000-0000-000095A00000}"/>
    <cellStyle name="Normal 66 31 2" xfId="39802" xr:uid="{00000000-0005-0000-0000-000096A00000}"/>
    <cellStyle name="Normal 66 31 2 2" xfId="39803" xr:uid="{00000000-0005-0000-0000-000097A00000}"/>
    <cellStyle name="Normal 66 31 2 2 2" xfId="39804" xr:uid="{00000000-0005-0000-0000-000098A00000}"/>
    <cellStyle name="Normal 66 31 2 3" xfId="39805" xr:uid="{00000000-0005-0000-0000-000099A00000}"/>
    <cellStyle name="Normal 66 31 3" xfId="39806" xr:uid="{00000000-0005-0000-0000-00009AA00000}"/>
    <cellStyle name="Normal 66 31 3 2" xfId="39807" xr:uid="{00000000-0005-0000-0000-00009BA00000}"/>
    <cellStyle name="Normal 66 31 4" xfId="39808" xr:uid="{00000000-0005-0000-0000-00009CA00000}"/>
    <cellStyle name="Normal 66 32" xfId="39809" xr:uid="{00000000-0005-0000-0000-00009DA00000}"/>
    <cellStyle name="Normal 66 32 2" xfId="39810" xr:uid="{00000000-0005-0000-0000-00009EA00000}"/>
    <cellStyle name="Normal 66 32 2 2" xfId="39811" xr:uid="{00000000-0005-0000-0000-00009FA00000}"/>
    <cellStyle name="Normal 66 32 2 2 2" xfId="39812" xr:uid="{00000000-0005-0000-0000-0000A0A00000}"/>
    <cellStyle name="Normal 66 32 2 3" xfId="39813" xr:uid="{00000000-0005-0000-0000-0000A1A00000}"/>
    <cellStyle name="Normal 66 32 3" xfId="39814" xr:uid="{00000000-0005-0000-0000-0000A2A00000}"/>
    <cellStyle name="Normal 66 32 3 2" xfId="39815" xr:uid="{00000000-0005-0000-0000-0000A3A00000}"/>
    <cellStyle name="Normal 66 32 4" xfId="39816" xr:uid="{00000000-0005-0000-0000-0000A4A00000}"/>
    <cellStyle name="Normal 66 33" xfId="39817" xr:uid="{00000000-0005-0000-0000-0000A5A00000}"/>
    <cellStyle name="Normal 66 33 2" xfId="39818" xr:uid="{00000000-0005-0000-0000-0000A6A00000}"/>
    <cellStyle name="Normal 66 33 2 2" xfId="39819" xr:uid="{00000000-0005-0000-0000-0000A7A00000}"/>
    <cellStyle name="Normal 66 33 2 2 2" xfId="39820" xr:uid="{00000000-0005-0000-0000-0000A8A00000}"/>
    <cellStyle name="Normal 66 33 2 3" xfId="39821" xr:uid="{00000000-0005-0000-0000-0000A9A00000}"/>
    <cellStyle name="Normal 66 33 3" xfId="39822" xr:uid="{00000000-0005-0000-0000-0000AAA00000}"/>
    <cellStyle name="Normal 66 33 3 2" xfId="39823" xr:uid="{00000000-0005-0000-0000-0000ABA00000}"/>
    <cellStyle name="Normal 66 33 4" xfId="39824" xr:uid="{00000000-0005-0000-0000-0000ACA00000}"/>
    <cellStyle name="Normal 66 34" xfId="39825" xr:uid="{00000000-0005-0000-0000-0000ADA00000}"/>
    <cellStyle name="Normal 66 34 2" xfId="39826" xr:uid="{00000000-0005-0000-0000-0000AEA00000}"/>
    <cellStyle name="Normal 66 34 2 2" xfId="39827" xr:uid="{00000000-0005-0000-0000-0000AFA00000}"/>
    <cellStyle name="Normal 66 34 2 2 2" xfId="39828" xr:uid="{00000000-0005-0000-0000-0000B0A00000}"/>
    <cellStyle name="Normal 66 34 2 3" xfId="39829" xr:uid="{00000000-0005-0000-0000-0000B1A00000}"/>
    <cellStyle name="Normal 66 34 3" xfId="39830" xr:uid="{00000000-0005-0000-0000-0000B2A00000}"/>
    <cellStyle name="Normal 66 34 3 2" xfId="39831" xr:uid="{00000000-0005-0000-0000-0000B3A00000}"/>
    <cellStyle name="Normal 66 34 4" xfId="39832" xr:uid="{00000000-0005-0000-0000-0000B4A00000}"/>
    <cellStyle name="Normal 66 35" xfId="39833" xr:uid="{00000000-0005-0000-0000-0000B5A00000}"/>
    <cellStyle name="Normal 66 35 2" xfId="39834" xr:uid="{00000000-0005-0000-0000-0000B6A00000}"/>
    <cellStyle name="Normal 66 35 2 2" xfId="39835" xr:uid="{00000000-0005-0000-0000-0000B7A00000}"/>
    <cellStyle name="Normal 66 35 2 2 2" xfId="39836" xr:uid="{00000000-0005-0000-0000-0000B8A00000}"/>
    <cellStyle name="Normal 66 35 2 3" xfId="39837" xr:uid="{00000000-0005-0000-0000-0000B9A00000}"/>
    <cellStyle name="Normal 66 35 3" xfId="39838" xr:uid="{00000000-0005-0000-0000-0000BAA00000}"/>
    <cellStyle name="Normal 66 35 3 2" xfId="39839" xr:uid="{00000000-0005-0000-0000-0000BBA00000}"/>
    <cellStyle name="Normal 66 35 4" xfId="39840" xr:uid="{00000000-0005-0000-0000-0000BCA00000}"/>
    <cellStyle name="Normal 66 36" xfId="39841" xr:uid="{00000000-0005-0000-0000-0000BDA00000}"/>
    <cellStyle name="Normal 66 36 2" xfId="39842" xr:uid="{00000000-0005-0000-0000-0000BEA00000}"/>
    <cellStyle name="Normal 66 36 2 2" xfId="39843" xr:uid="{00000000-0005-0000-0000-0000BFA00000}"/>
    <cellStyle name="Normal 66 36 2 2 2" xfId="39844" xr:uid="{00000000-0005-0000-0000-0000C0A00000}"/>
    <cellStyle name="Normal 66 36 2 3" xfId="39845" xr:uid="{00000000-0005-0000-0000-0000C1A00000}"/>
    <cellStyle name="Normal 66 36 3" xfId="39846" xr:uid="{00000000-0005-0000-0000-0000C2A00000}"/>
    <cellStyle name="Normal 66 36 3 2" xfId="39847" xr:uid="{00000000-0005-0000-0000-0000C3A00000}"/>
    <cellStyle name="Normal 66 36 4" xfId="39848" xr:uid="{00000000-0005-0000-0000-0000C4A00000}"/>
    <cellStyle name="Normal 66 37" xfId="39849" xr:uid="{00000000-0005-0000-0000-0000C5A00000}"/>
    <cellStyle name="Normal 66 37 2" xfId="39850" xr:uid="{00000000-0005-0000-0000-0000C6A00000}"/>
    <cellStyle name="Normal 66 37 2 2" xfId="39851" xr:uid="{00000000-0005-0000-0000-0000C7A00000}"/>
    <cellStyle name="Normal 66 37 2 2 2" xfId="39852" xr:uid="{00000000-0005-0000-0000-0000C8A00000}"/>
    <cellStyle name="Normal 66 37 2 3" xfId="39853" xr:uid="{00000000-0005-0000-0000-0000C9A00000}"/>
    <cellStyle name="Normal 66 37 3" xfId="39854" xr:uid="{00000000-0005-0000-0000-0000CAA00000}"/>
    <cellStyle name="Normal 66 37 3 2" xfId="39855" xr:uid="{00000000-0005-0000-0000-0000CBA00000}"/>
    <cellStyle name="Normal 66 37 4" xfId="39856" xr:uid="{00000000-0005-0000-0000-0000CCA00000}"/>
    <cellStyle name="Normal 66 38" xfId="39857" xr:uid="{00000000-0005-0000-0000-0000CDA00000}"/>
    <cellStyle name="Normal 66 38 2" xfId="39858" xr:uid="{00000000-0005-0000-0000-0000CEA00000}"/>
    <cellStyle name="Normal 66 38 2 2" xfId="39859" xr:uid="{00000000-0005-0000-0000-0000CFA00000}"/>
    <cellStyle name="Normal 66 38 2 2 2" xfId="39860" xr:uid="{00000000-0005-0000-0000-0000D0A00000}"/>
    <cellStyle name="Normal 66 38 2 3" xfId="39861" xr:uid="{00000000-0005-0000-0000-0000D1A00000}"/>
    <cellStyle name="Normal 66 38 3" xfId="39862" xr:uid="{00000000-0005-0000-0000-0000D2A00000}"/>
    <cellStyle name="Normal 66 38 3 2" xfId="39863" xr:uid="{00000000-0005-0000-0000-0000D3A00000}"/>
    <cellStyle name="Normal 66 38 4" xfId="39864" xr:uid="{00000000-0005-0000-0000-0000D4A00000}"/>
    <cellStyle name="Normal 66 39" xfId="39865" xr:uid="{00000000-0005-0000-0000-0000D5A00000}"/>
    <cellStyle name="Normal 66 39 2" xfId="39866" xr:uid="{00000000-0005-0000-0000-0000D6A00000}"/>
    <cellStyle name="Normal 66 39 2 2" xfId="39867" xr:uid="{00000000-0005-0000-0000-0000D7A00000}"/>
    <cellStyle name="Normal 66 39 2 2 2" xfId="39868" xr:uid="{00000000-0005-0000-0000-0000D8A00000}"/>
    <cellStyle name="Normal 66 39 2 3" xfId="39869" xr:uid="{00000000-0005-0000-0000-0000D9A00000}"/>
    <cellStyle name="Normal 66 39 3" xfId="39870" xr:uid="{00000000-0005-0000-0000-0000DAA00000}"/>
    <cellStyle name="Normal 66 39 3 2" xfId="39871" xr:uid="{00000000-0005-0000-0000-0000DBA00000}"/>
    <cellStyle name="Normal 66 39 4" xfId="39872" xr:uid="{00000000-0005-0000-0000-0000DCA00000}"/>
    <cellStyle name="Normal 66 4" xfId="39873" xr:uid="{00000000-0005-0000-0000-0000DDA00000}"/>
    <cellStyle name="Normal 66 4 2" xfId="39874" xr:uid="{00000000-0005-0000-0000-0000DEA00000}"/>
    <cellStyle name="Normal 66 4 2 2" xfId="39875" xr:uid="{00000000-0005-0000-0000-0000DFA00000}"/>
    <cellStyle name="Normal 66 4 2 2 2" xfId="39876" xr:uid="{00000000-0005-0000-0000-0000E0A00000}"/>
    <cellStyle name="Normal 66 4 2 3" xfId="39877" xr:uid="{00000000-0005-0000-0000-0000E1A00000}"/>
    <cellStyle name="Normal 66 4 3" xfId="39878" xr:uid="{00000000-0005-0000-0000-0000E2A00000}"/>
    <cellStyle name="Normal 66 4 3 2" xfId="39879" xr:uid="{00000000-0005-0000-0000-0000E3A00000}"/>
    <cellStyle name="Normal 66 4 4" xfId="39880" xr:uid="{00000000-0005-0000-0000-0000E4A00000}"/>
    <cellStyle name="Normal 66 40" xfId="39881" xr:uid="{00000000-0005-0000-0000-0000E5A00000}"/>
    <cellStyle name="Normal 66 40 2" xfId="39882" xr:uid="{00000000-0005-0000-0000-0000E6A00000}"/>
    <cellStyle name="Normal 66 40 2 2" xfId="39883" xr:uid="{00000000-0005-0000-0000-0000E7A00000}"/>
    <cellStyle name="Normal 66 40 2 2 2" xfId="39884" xr:uid="{00000000-0005-0000-0000-0000E8A00000}"/>
    <cellStyle name="Normal 66 40 2 3" xfId="39885" xr:uid="{00000000-0005-0000-0000-0000E9A00000}"/>
    <cellStyle name="Normal 66 40 3" xfId="39886" xr:uid="{00000000-0005-0000-0000-0000EAA00000}"/>
    <cellStyle name="Normal 66 40 3 2" xfId="39887" xr:uid="{00000000-0005-0000-0000-0000EBA00000}"/>
    <cellStyle name="Normal 66 40 4" xfId="39888" xr:uid="{00000000-0005-0000-0000-0000ECA00000}"/>
    <cellStyle name="Normal 66 41" xfId="39889" xr:uid="{00000000-0005-0000-0000-0000EDA00000}"/>
    <cellStyle name="Normal 66 41 2" xfId="39890" xr:uid="{00000000-0005-0000-0000-0000EEA00000}"/>
    <cellStyle name="Normal 66 41 2 2" xfId="39891" xr:uid="{00000000-0005-0000-0000-0000EFA00000}"/>
    <cellStyle name="Normal 66 41 2 2 2" xfId="39892" xr:uid="{00000000-0005-0000-0000-0000F0A00000}"/>
    <cellStyle name="Normal 66 41 2 3" xfId="39893" xr:uid="{00000000-0005-0000-0000-0000F1A00000}"/>
    <cellStyle name="Normal 66 41 3" xfId="39894" xr:uid="{00000000-0005-0000-0000-0000F2A00000}"/>
    <cellStyle name="Normal 66 41 3 2" xfId="39895" xr:uid="{00000000-0005-0000-0000-0000F3A00000}"/>
    <cellStyle name="Normal 66 41 4" xfId="39896" xr:uid="{00000000-0005-0000-0000-0000F4A00000}"/>
    <cellStyle name="Normal 66 42" xfId="39897" xr:uid="{00000000-0005-0000-0000-0000F5A00000}"/>
    <cellStyle name="Normal 66 42 2" xfId="39898" xr:uid="{00000000-0005-0000-0000-0000F6A00000}"/>
    <cellStyle name="Normal 66 42 2 2" xfId="39899" xr:uid="{00000000-0005-0000-0000-0000F7A00000}"/>
    <cellStyle name="Normal 66 42 2 2 2" xfId="39900" xr:uid="{00000000-0005-0000-0000-0000F8A00000}"/>
    <cellStyle name="Normal 66 42 2 3" xfId="39901" xr:uid="{00000000-0005-0000-0000-0000F9A00000}"/>
    <cellStyle name="Normal 66 42 3" xfId="39902" xr:uid="{00000000-0005-0000-0000-0000FAA00000}"/>
    <cellStyle name="Normal 66 42 3 2" xfId="39903" xr:uid="{00000000-0005-0000-0000-0000FBA00000}"/>
    <cellStyle name="Normal 66 42 4" xfId="39904" xr:uid="{00000000-0005-0000-0000-0000FCA00000}"/>
    <cellStyle name="Normal 66 43" xfId="39905" xr:uid="{00000000-0005-0000-0000-0000FDA00000}"/>
    <cellStyle name="Normal 66 43 2" xfId="39906" xr:uid="{00000000-0005-0000-0000-0000FEA00000}"/>
    <cellStyle name="Normal 66 43 2 2" xfId="39907" xr:uid="{00000000-0005-0000-0000-0000FFA00000}"/>
    <cellStyle name="Normal 66 43 2 2 2" xfId="39908" xr:uid="{00000000-0005-0000-0000-000000A10000}"/>
    <cellStyle name="Normal 66 43 2 3" xfId="39909" xr:uid="{00000000-0005-0000-0000-000001A10000}"/>
    <cellStyle name="Normal 66 43 3" xfId="39910" xr:uid="{00000000-0005-0000-0000-000002A10000}"/>
    <cellStyle name="Normal 66 43 3 2" xfId="39911" xr:uid="{00000000-0005-0000-0000-000003A10000}"/>
    <cellStyle name="Normal 66 43 4" xfId="39912" xr:uid="{00000000-0005-0000-0000-000004A10000}"/>
    <cellStyle name="Normal 66 44" xfId="39913" xr:uid="{00000000-0005-0000-0000-000005A10000}"/>
    <cellStyle name="Normal 66 44 2" xfId="39914" xr:uid="{00000000-0005-0000-0000-000006A10000}"/>
    <cellStyle name="Normal 66 44 2 2" xfId="39915" xr:uid="{00000000-0005-0000-0000-000007A10000}"/>
    <cellStyle name="Normal 66 44 2 2 2" xfId="39916" xr:uid="{00000000-0005-0000-0000-000008A10000}"/>
    <cellStyle name="Normal 66 44 2 3" xfId="39917" xr:uid="{00000000-0005-0000-0000-000009A10000}"/>
    <cellStyle name="Normal 66 44 3" xfId="39918" xr:uid="{00000000-0005-0000-0000-00000AA10000}"/>
    <cellStyle name="Normal 66 44 3 2" xfId="39919" xr:uid="{00000000-0005-0000-0000-00000BA10000}"/>
    <cellStyle name="Normal 66 44 4" xfId="39920" xr:uid="{00000000-0005-0000-0000-00000CA10000}"/>
    <cellStyle name="Normal 66 45" xfId="39921" xr:uid="{00000000-0005-0000-0000-00000DA10000}"/>
    <cellStyle name="Normal 66 45 2" xfId="39922" xr:uid="{00000000-0005-0000-0000-00000EA10000}"/>
    <cellStyle name="Normal 66 45 2 2" xfId="39923" xr:uid="{00000000-0005-0000-0000-00000FA10000}"/>
    <cellStyle name="Normal 66 45 2 2 2" xfId="39924" xr:uid="{00000000-0005-0000-0000-000010A10000}"/>
    <cellStyle name="Normal 66 45 2 3" xfId="39925" xr:uid="{00000000-0005-0000-0000-000011A10000}"/>
    <cellStyle name="Normal 66 45 3" xfId="39926" xr:uid="{00000000-0005-0000-0000-000012A10000}"/>
    <cellStyle name="Normal 66 45 3 2" xfId="39927" xr:uid="{00000000-0005-0000-0000-000013A10000}"/>
    <cellStyle name="Normal 66 45 4" xfId="39928" xr:uid="{00000000-0005-0000-0000-000014A10000}"/>
    <cellStyle name="Normal 66 46" xfId="39929" xr:uid="{00000000-0005-0000-0000-000015A10000}"/>
    <cellStyle name="Normal 66 46 2" xfId="39930" xr:uid="{00000000-0005-0000-0000-000016A10000}"/>
    <cellStyle name="Normal 66 46 2 2" xfId="39931" xr:uid="{00000000-0005-0000-0000-000017A10000}"/>
    <cellStyle name="Normal 66 46 2 2 2" xfId="39932" xr:uid="{00000000-0005-0000-0000-000018A10000}"/>
    <cellStyle name="Normal 66 46 2 3" xfId="39933" xr:uid="{00000000-0005-0000-0000-000019A10000}"/>
    <cellStyle name="Normal 66 46 3" xfId="39934" xr:uid="{00000000-0005-0000-0000-00001AA10000}"/>
    <cellStyle name="Normal 66 46 3 2" xfId="39935" xr:uid="{00000000-0005-0000-0000-00001BA10000}"/>
    <cellStyle name="Normal 66 46 4" xfId="39936" xr:uid="{00000000-0005-0000-0000-00001CA10000}"/>
    <cellStyle name="Normal 66 47" xfId="39937" xr:uid="{00000000-0005-0000-0000-00001DA10000}"/>
    <cellStyle name="Normal 66 47 2" xfId="39938" xr:uid="{00000000-0005-0000-0000-00001EA10000}"/>
    <cellStyle name="Normal 66 47 2 2" xfId="39939" xr:uid="{00000000-0005-0000-0000-00001FA10000}"/>
    <cellStyle name="Normal 66 47 2 2 2" xfId="39940" xr:uid="{00000000-0005-0000-0000-000020A10000}"/>
    <cellStyle name="Normal 66 47 2 3" xfId="39941" xr:uid="{00000000-0005-0000-0000-000021A10000}"/>
    <cellStyle name="Normal 66 47 2 3 2" xfId="39942" xr:uid="{00000000-0005-0000-0000-000022A10000}"/>
    <cellStyle name="Normal 66 47 2 4" xfId="39943" xr:uid="{00000000-0005-0000-0000-000023A10000}"/>
    <cellStyle name="Normal 66 47 3" xfId="39944" xr:uid="{00000000-0005-0000-0000-000024A10000}"/>
    <cellStyle name="Normal 66 47 3 2" xfId="39945" xr:uid="{00000000-0005-0000-0000-000025A10000}"/>
    <cellStyle name="Normal 66 47 4" xfId="39946" xr:uid="{00000000-0005-0000-0000-000026A10000}"/>
    <cellStyle name="Normal 66 47 4 2" xfId="39947" xr:uid="{00000000-0005-0000-0000-000027A10000}"/>
    <cellStyle name="Normal 66 47 5" xfId="39948" xr:uid="{00000000-0005-0000-0000-000028A10000}"/>
    <cellStyle name="Normal 66 47 5 2" xfId="39949" xr:uid="{00000000-0005-0000-0000-000029A10000}"/>
    <cellStyle name="Normal 66 47 6" xfId="39950" xr:uid="{00000000-0005-0000-0000-00002AA10000}"/>
    <cellStyle name="Normal 66 47 6 2" xfId="39951" xr:uid="{00000000-0005-0000-0000-00002BA10000}"/>
    <cellStyle name="Normal 66 47 7" xfId="39952" xr:uid="{00000000-0005-0000-0000-00002CA10000}"/>
    <cellStyle name="Normal 66 48" xfId="39953" xr:uid="{00000000-0005-0000-0000-00002DA10000}"/>
    <cellStyle name="Normal 66 48 2" xfId="39954" xr:uid="{00000000-0005-0000-0000-00002EA10000}"/>
    <cellStyle name="Normal 66 49" xfId="39955" xr:uid="{00000000-0005-0000-0000-00002FA10000}"/>
    <cellStyle name="Normal 66 49 2" xfId="39956" xr:uid="{00000000-0005-0000-0000-000030A10000}"/>
    <cellStyle name="Normal 66 49 2 2" xfId="39957" xr:uid="{00000000-0005-0000-0000-000031A10000}"/>
    <cellStyle name="Normal 66 49 2 2 2" xfId="39958" xr:uid="{00000000-0005-0000-0000-000032A10000}"/>
    <cellStyle name="Normal 66 49 2 3" xfId="39959" xr:uid="{00000000-0005-0000-0000-000033A10000}"/>
    <cellStyle name="Normal 66 49 3" xfId="39960" xr:uid="{00000000-0005-0000-0000-000034A10000}"/>
    <cellStyle name="Normal 66 5" xfId="39961" xr:uid="{00000000-0005-0000-0000-000035A10000}"/>
    <cellStyle name="Normal 66 5 2" xfId="39962" xr:uid="{00000000-0005-0000-0000-000036A10000}"/>
    <cellStyle name="Normal 66 5 2 2" xfId="39963" xr:uid="{00000000-0005-0000-0000-000037A10000}"/>
    <cellStyle name="Normal 66 5 2 2 2" xfId="39964" xr:uid="{00000000-0005-0000-0000-000038A10000}"/>
    <cellStyle name="Normal 66 5 2 3" xfId="39965" xr:uid="{00000000-0005-0000-0000-000039A10000}"/>
    <cellStyle name="Normal 66 5 3" xfId="39966" xr:uid="{00000000-0005-0000-0000-00003AA10000}"/>
    <cellStyle name="Normal 66 5 3 2" xfId="39967" xr:uid="{00000000-0005-0000-0000-00003BA10000}"/>
    <cellStyle name="Normal 66 5 4" xfId="39968" xr:uid="{00000000-0005-0000-0000-00003CA10000}"/>
    <cellStyle name="Normal 66 50" xfId="39969" xr:uid="{00000000-0005-0000-0000-00003DA10000}"/>
    <cellStyle name="Normal 66 50 2" xfId="39970" xr:uid="{00000000-0005-0000-0000-00003EA10000}"/>
    <cellStyle name="Normal 66 50 2 2" xfId="39971" xr:uid="{00000000-0005-0000-0000-00003FA10000}"/>
    <cellStyle name="Normal 66 50 3" xfId="39972" xr:uid="{00000000-0005-0000-0000-000040A10000}"/>
    <cellStyle name="Normal 66 51" xfId="39973" xr:uid="{00000000-0005-0000-0000-000041A10000}"/>
    <cellStyle name="Normal 66 51 2" xfId="39974" xr:uid="{00000000-0005-0000-0000-000042A10000}"/>
    <cellStyle name="Normal 66 51 2 2" xfId="39975" xr:uid="{00000000-0005-0000-0000-000043A10000}"/>
    <cellStyle name="Normal 66 51 3" xfId="39976" xr:uid="{00000000-0005-0000-0000-000044A10000}"/>
    <cellStyle name="Normal 66 52" xfId="39977" xr:uid="{00000000-0005-0000-0000-000045A10000}"/>
    <cellStyle name="Normal 66 52 2" xfId="39978" xr:uid="{00000000-0005-0000-0000-000046A10000}"/>
    <cellStyle name="Normal 66 52 2 2" xfId="39979" xr:uid="{00000000-0005-0000-0000-000047A10000}"/>
    <cellStyle name="Normal 66 52 3" xfId="39980" xr:uid="{00000000-0005-0000-0000-000048A10000}"/>
    <cellStyle name="Normal 66 53" xfId="39981" xr:uid="{00000000-0005-0000-0000-000049A10000}"/>
    <cellStyle name="Normal 66 53 2" xfId="39982" xr:uid="{00000000-0005-0000-0000-00004AA10000}"/>
    <cellStyle name="Normal 66 54" xfId="39983" xr:uid="{00000000-0005-0000-0000-00004BA10000}"/>
    <cellStyle name="Normal 66 55" xfId="39984" xr:uid="{00000000-0005-0000-0000-00004CA10000}"/>
    <cellStyle name="Normal 66 6" xfId="39985" xr:uid="{00000000-0005-0000-0000-00004DA10000}"/>
    <cellStyle name="Normal 66 6 2" xfId="39986" xr:uid="{00000000-0005-0000-0000-00004EA10000}"/>
    <cellStyle name="Normal 66 6 2 2" xfId="39987" xr:uid="{00000000-0005-0000-0000-00004FA10000}"/>
    <cellStyle name="Normal 66 6 2 2 2" xfId="39988" xr:uid="{00000000-0005-0000-0000-000050A10000}"/>
    <cellStyle name="Normal 66 6 2 3" xfId="39989" xr:uid="{00000000-0005-0000-0000-000051A10000}"/>
    <cellStyle name="Normal 66 6 3" xfId="39990" xr:uid="{00000000-0005-0000-0000-000052A10000}"/>
    <cellStyle name="Normal 66 6 3 2" xfId="39991" xr:uid="{00000000-0005-0000-0000-000053A10000}"/>
    <cellStyle name="Normal 66 6 4" xfId="39992" xr:uid="{00000000-0005-0000-0000-000054A10000}"/>
    <cellStyle name="Normal 66 7" xfId="39993" xr:uid="{00000000-0005-0000-0000-000055A10000}"/>
    <cellStyle name="Normal 66 7 2" xfId="39994" xr:uid="{00000000-0005-0000-0000-000056A10000}"/>
    <cellStyle name="Normal 66 7 2 2" xfId="39995" xr:uid="{00000000-0005-0000-0000-000057A10000}"/>
    <cellStyle name="Normal 66 7 2 2 2" xfId="39996" xr:uid="{00000000-0005-0000-0000-000058A10000}"/>
    <cellStyle name="Normal 66 7 2 3" xfId="39997" xr:uid="{00000000-0005-0000-0000-000059A10000}"/>
    <cellStyle name="Normal 66 7 3" xfId="39998" xr:uid="{00000000-0005-0000-0000-00005AA10000}"/>
    <cellStyle name="Normal 66 7 3 2" xfId="39999" xr:uid="{00000000-0005-0000-0000-00005BA10000}"/>
    <cellStyle name="Normal 66 7 4" xfId="40000" xr:uid="{00000000-0005-0000-0000-00005CA10000}"/>
    <cellStyle name="Normal 66 8" xfId="40001" xr:uid="{00000000-0005-0000-0000-00005DA10000}"/>
    <cellStyle name="Normal 66 8 2" xfId="40002" xr:uid="{00000000-0005-0000-0000-00005EA10000}"/>
    <cellStyle name="Normal 66 8 2 2" xfId="40003" xr:uid="{00000000-0005-0000-0000-00005FA10000}"/>
    <cellStyle name="Normal 66 8 2 2 2" xfId="40004" xr:uid="{00000000-0005-0000-0000-000060A10000}"/>
    <cellStyle name="Normal 66 8 2 3" xfId="40005" xr:uid="{00000000-0005-0000-0000-000061A10000}"/>
    <cellStyle name="Normal 66 8 3" xfId="40006" xr:uid="{00000000-0005-0000-0000-000062A10000}"/>
    <cellStyle name="Normal 66 8 3 2" xfId="40007" xr:uid="{00000000-0005-0000-0000-000063A10000}"/>
    <cellStyle name="Normal 66 8 4" xfId="40008" xr:uid="{00000000-0005-0000-0000-000064A10000}"/>
    <cellStyle name="Normal 66 9" xfId="40009" xr:uid="{00000000-0005-0000-0000-000065A10000}"/>
    <cellStyle name="Normal 66 9 2" xfId="40010" xr:uid="{00000000-0005-0000-0000-000066A10000}"/>
    <cellStyle name="Normal 66 9 2 2" xfId="40011" xr:uid="{00000000-0005-0000-0000-000067A10000}"/>
    <cellStyle name="Normal 66 9 2 2 2" xfId="40012" xr:uid="{00000000-0005-0000-0000-000068A10000}"/>
    <cellStyle name="Normal 66 9 2 3" xfId="40013" xr:uid="{00000000-0005-0000-0000-000069A10000}"/>
    <cellStyle name="Normal 66 9 3" xfId="40014" xr:uid="{00000000-0005-0000-0000-00006AA10000}"/>
    <cellStyle name="Normal 66 9 3 2" xfId="40015" xr:uid="{00000000-0005-0000-0000-00006BA10000}"/>
    <cellStyle name="Normal 66 9 4" xfId="40016" xr:uid="{00000000-0005-0000-0000-00006CA10000}"/>
    <cellStyle name="Normal 67" xfId="40017" xr:uid="{00000000-0005-0000-0000-00006DA10000}"/>
    <cellStyle name="Normal 67 10" xfId="40018" xr:uid="{00000000-0005-0000-0000-00006EA10000}"/>
    <cellStyle name="Normal 67 10 2" xfId="40019" xr:uid="{00000000-0005-0000-0000-00006FA10000}"/>
    <cellStyle name="Normal 67 10 2 2" xfId="40020" xr:uid="{00000000-0005-0000-0000-000070A10000}"/>
    <cellStyle name="Normal 67 10 2 2 2" xfId="40021" xr:uid="{00000000-0005-0000-0000-000071A10000}"/>
    <cellStyle name="Normal 67 10 2 3" xfId="40022" xr:uid="{00000000-0005-0000-0000-000072A10000}"/>
    <cellStyle name="Normal 67 10 3" xfId="40023" xr:uid="{00000000-0005-0000-0000-000073A10000}"/>
    <cellStyle name="Normal 67 10 3 2" xfId="40024" xr:uid="{00000000-0005-0000-0000-000074A10000}"/>
    <cellStyle name="Normal 67 10 4" xfId="40025" xr:uid="{00000000-0005-0000-0000-000075A10000}"/>
    <cellStyle name="Normal 67 11" xfId="40026" xr:uid="{00000000-0005-0000-0000-000076A10000}"/>
    <cellStyle name="Normal 67 11 2" xfId="40027" xr:uid="{00000000-0005-0000-0000-000077A10000}"/>
    <cellStyle name="Normal 67 11 2 2" xfId="40028" xr:uid="{00000000-0005-0000-0000-000078A10000}"/>
    <cellStyle name="Normal 67 11 2 2 2" xfId="40029" xr:uid="{00000000-0005-0000-0000-000079A10000}"/>
    <cellStyle name="Normal 67 11 2 3" xfId="40030" xr:uid="{00000000-0005-0000-0000-00007AA10000}"/>
    <cellStyle name="Normal 67 11 3" xfId="40031" xr:uid="{00000000-0005-0000-0000-00007BA10000}"/>
    <cellStyle name="Normal 67 11 3 2" xfId="40032" xr:uid="{00000000-0005-0000-0000-00007CA10000}"/>
    <cellStyle name="Normal 67 11 4" xfId="40033" xr:uid="{00000000-0005-0000-0000-00007DA10000}"/>
    <cellStyle name="Normal 67 12" xfId="40034" xr:uid="{00000000-0005-0000-0000-00007EA10000}"/>
    <cellStyle name="Normal 67 12 2" xfId="40035" xr:uid="{00000000-0005-0000-0000-00007FA10000}"/>
    <cellStyle name="Normal 67 12 2 2" xfId="40036" xr:uid="{00000000-0005-0000-0000-000080A10000}"/>
    <cellStyle name="Normal 67 12 2 2 2" xfId="40037" xr:uid="{00000000-0005-0000-0000-000081A10000}"/>
    <cellStyle name="Normal 67 12 2 3" xfId="40038" xr:uid="{00000000-0005-0000-0000-000082A10000}"/>
    <cellStyle name="Normal 67 12 3" xfId="40039" xr:uid="{00000000-0005-0000-0000-000083A10000}"/>
    <cellStyle name="Normal 67 12 3 2" xfId="40040" xr:uid="{00000000-0005-0000-0000-000084A10000}"/>
    <cellStyle name="Normal 67 12 4" xfId="40041" xr:uid="{00000000-0005-0000-0000-000085A10000}"/>
    <cellStyle name="Normal 67 13" xfId="40042" xr:uid="{00000000-0005-0000-0000-000086A10000}"/>
    <cellStyle name="Normal 67 13 2" xfId="40043" xr:uid="{00000000-0005-0000-0000-000087A10000}"/>
    <cellStyle name="Normal 67 13 2 2" xfId="40044" xr:uid="{00000000-0005-0000-0000-000088A10000}"/>
    <cellStyle name="Normal 67 13 2 2 2" xfId="40045" xr:uid="{00000000-0005-0000-0000-000089A10000}"/>
    <cellStyle name="Normal 67 13 2 3" xfId="40046" xr:uid="{00000000-0005-0000-0000-00008AA10000}"/>
    <cellStyle name="Normal 67 13 3" xfId="40047" xr:uid="{00000000-0005-0000-0000-00008BA10000}"/>
    <cellStyle name="Normal 67 13 3 2" xfId="40048" xr:uid="{00000000-0005-0000-0000-00008CA10000}"/>
    <cellStyle name="Normal 67 13 4" xfId="40049" xr:uid="{00000000-0005-0000-0000-00008DA10000}"/>
    <cellStyle name="Normal 67 14" xfId="40050" xr:uid="{00000000-0005-0000-0000-00008EA10000}"/>
    <cellStyle name="Normal 67 14 2" xfId="40051" xr:uid="{00000000-0005-0000-0000-00008FA10000}"/>
    <cellStyle name="Normal 67 14 2 2" xfId="40052" xr:uid="{00000000-0005-0000-0000-000090A10000}"/>
    <cellStyle name="Normal 67 14 2 2 2" xfId="40053" xr:uid="{00000000-0005-0000-0000-000091A10000}"/>
    <cellStyle name="Normal 67 14 2 3" xfId="40054" xr:uid="{00000000-0005-0000-0000-000092A10000}"/>
    <cellStyle name="Normal 67 14 3" xfId="40055" xr:uid="{00000000-0005-0000-0000-000093A10000}"/>
    <cellStyle name="Normal 67 14 3 2" xfId="40056" xr:uid="{00000000-0005-0000-0000-000094A10000}"/>
    <cellStyle name="Normal 67 14 4" xfId="40057" xr:uid="{00000000-0005-0000-0000-000095A10000}"/>
    <cellStyle name="Normal 67 15" xfId="40058" xr:uid="{00000000-0005-0000-0000-000096A10000}"/>
    <cellStyle name="Normal 67 15 2" xfId="40059" xr:uid="{00000000-0005-0000-0000-000097A10000}"/>
    <cellStyle name="Normal 67 15 2 2" xfId="40060" xr:uid="{00000000-0005-0000-0000-000098A10000}"/>
    <cellStyle name="Normal 67 15 2 2 2" xfId="40061" xr:uid="{00000000-0005-0000-0000-000099A10000}"/>
    <cellStyle name="Normal 67 15 2 3" xfId="40062" xr:uid="{00000000-0005-0000-0000-00009AA10000}"/>
    <cellStyle name="Normal 67 15 3" xfId="40063" xr:uid="{00000000-0005-0000-0000-00009BA10000}"/>
    <cellStyle name="Normal 67 15 3 2" xfId="40064" xr:uid="{00000000-0005-0000-0000-00009CA10000}"/>
    <cellStyle name="Normal 67 15 4" xfId="40065" xr:uid="{00000000-0005-0000-0000-00009DA10000}"/>
    <cellStyle name="Normal 67 16" xfId="40066" xr:uid="{00000000-0005-0000-0000-00009EA10000}"/>
    <cellStyle name="Normal 67 16 2" xfId="40067" xr:uid="{00000000-0005-0000-0000-00009FA10000}"/>
    <cellStyle name="Normal 67 16 2 2" xfId="40068" xr:uid="{00000000-0005-0000-0000-0000A0A10000}"/>
    <cellStyle name="Normal 67 16 2 2 2" xfId="40069" xr:uid="{00000000-0005-0000-0000-0000A1A10000}"/>
    <cellStyle name="Normal 67 16 2 3" xfId="40070" xr:uid="{00000000-0005-0000-0000-0000A2A10000}"/>
    <cellStyle name="Normal 67 16 3" xfId="40071" xr:uid="{00000000-0005-0000-0000-0000A3A10000}"/>
    <cellStyle name="Normal 67 16 3 2" xfId="40072" xr:uid="{00000000-0005-0000-0000-0000A4A10000}"/>
    <cellStyle name="Normal 67 16 4" xfId="40073" xr:uid="{00000000-0005-0000-0000-0000A5A10000}"/>
    <cellStyle name="Normal 67 17" xfId="40074" xr:uid="{00000000-0005-0000-0000-0000A6A10000}"/>
    <cellStyle name="Normal 67 17 2" xfId="40075" xr:uid="{00000000-0005-0000-0000-0000A7A10000}"/>
    <cellStyle name="Normal 67 17 2 2" xfId="40076" xr:uid="{00000000-0005-0000-0000-0000A8A10000}"/>
    <cellStyle name="Normal 67 17 2 2 2" xfId="40077" xr:uid="{00000000-0005-0000-0000-0000A9A10000}"/>
    <cellStyle name="Normal 67 17 2 3" xfId="40078" xr:uid="{00000000-0005-0000-0000-0000AAA10000}"/>
    <cellStyle name="Normal 67 17 3" xfId="40079" xr:uid="{00000000-0005-0000-0000-0000ABA10000}"/>
    <cellStyle name="Normal 67 17 3 2" xfId="40080" xr:uid="{00000000-0005-0000-0000-0000ACA10000}"/>
    <cellStyle name="Normal 67 17 4" xfId="40081" xr:uid="{00000000-0005-0000-0000-0000ADA10000}"/>
    <cellStyle name="Normal 67 18" xfId="40082" xr:uid="{00000000-0005-0000-0000-0000AEA10000}"/>
    <cellStyle name="Normal 67 18 2" xfId="40083" xr:uid="{00000000-0005-0000-0000-0000AFA10000}"/>
    <cellStyle name="Normal 67 18 2 2" xfId="40084" xr:uid="{00000000-0005-0000-0000-0000B0A10000}"/>
    <cellStyle name="Normal 67 18 2 2 2" xfId="40085" xr:uid="{00000000-0005-0000-0000-0000B1A10000}"/>
    <cellStyle name="Normal 67 18 2 3" xfId="40086" xr:uid="{00000000-0005-0000-0000-0000B2A10000}"/>
    <cellStyle name="Normal 67 18 3" xfId="40087" xr:uid="{00000000-0005-0000-0000-0000B3A10000}"/>
    <cellStyle name="Normal 67 18 3 2" xfId="40088" xr:uid="{00000000-0005-0000-0000-0000B4A10000}"/>
    <cellStyle name="Normal 67 18 4" xfId="40089" xr:uid="{00000000-0005-0000-0000-0000B5A10000}"/>
    <cellStyle name="Normal 67 19" xfId="40090" xr:uid="{00000000-0005-0000-0000-0000B6A10000}"/>
    <cellStyle name="Normal 67 19 2" xfId="40091" xr:uid="{00000000-0005-0000-0000-0000B7A10000}"/>
    <cellStyle name="Normal 67 19 2 2" xfId="40092" xr:uid="{00000000-0005-0000-0000-0000B8A10000}"/>
    <cellStyle name="Normal 67 19 2 2 2" xfId="40093" xr:uid="{00000000-0005-0000-0000-0000B9A10000}"/>
    <cellStyle name="Normal 67 19 2 3" xfId="40094" xr:uid="{00000000-0005-0000-0000-0000BAA10000}"/>
    <cellStyle name="Normal 67 19 3" xfId="40095" xr:uid="{00000000-0005-0000-0000-0000BBA10000}"/>
    <cellStyle name="Normal 67 19 3 2" xfId="40096" xr:uid="{00000000-0005-0000-0000-0000BCA10000}"/>
    <cellStyle name="Normal 67 19 4" xfId="40097" xr:uid="{00000000-0005-0000-0000-0000BDA10000}"/>
    <cellStyle name="Normal 67 2" xfId="40098" xr:uid="{00000000-0005-0000-0000-0000BEA10000}"/>
    <cellStyle name="Normal 67 2 10" xfId="40099" xr:uid="{00000000-0005-0000-0000-0000BFA10000}"/>
    <cellStyle name="Normal 67 2 2" xfId="40100" xr:uid="{00000000-0005-0000-0000-0000C0A10000}"/>
    <cellStyle name="Normal 67 2 2 2" xfId="40101" xr:uid="{00000000-0005-0000-0000-0000C1A10000}"/>
    <cellStyle name="Normal 67 2 2 2 2" xfId="40102" xr:uid="{00000000-0005-0000-0000-0000C2A10000}"/>
    <cellStyle name="Normal 67 2 2 2 2 2" xfId="40103" xr:uid="{00000000-0005-0000-0000-0000C3A10000}"/>
    <cellStyle name="Normal 67 2 2 2 2 2 2" xfId="40104" xr:uid="{00000000-0005-0000-0000-0000C4A10000}"/>
    <cellStyle name="Normal 67 2 2 2 2 3" xfId="40105" xr:uid="{00000000-0005-0000-0000-0000C5A10000}"/>
    <cellStyle name="Normal 67 2 2 2 3" xfId="40106" xr:uid="{00000000-0005-0000-0000-0000C6A10000}"/>
    <cellStyle name="Normal 67 2 2 3" xfId="40107" xr:uid="{00000000-0005-0000-0000-0000C7A10000}"/>
    <cellStyle name="Normal 67 2 2 3 2" xfId="40108" xr:uid="{00000000-0005-0000-0000-0000C8A10000}"/>
    <cellStyle name="Normal 67 2 2 3 2 2" xfId="40109" xr:uid="{00000000-0005-0000-0000-0000C9A10000}"/>
    <cellStyle name="Normal 67 2 2 3 3" xfId="40110" xr:uid="{00000000-0005-0000-0000-0000CAA10000}"/>
    <cellStyle name="Normal 67 2 2 4" xfId="40111" xr:uid="{00000000-0005-0000-0000-0000CBA10000}"/>
    <cellStyle name="Normal 67 2 2 4 2" xfId="40112" xr:uid="{00000000-0005-0000-0000-0000CCA10000}"/>
    <cellStyle name="Normal 67 2 2 4 2 2" xfId="40113" xr:uid="{00000000-0005-0000-0000-0000CDA10000}"/>
    <cellStyle name="Normal 67 2 2 4 3" xfId="40114" xr:uid="{00000000-0005-0000-0000-0000CEA10000}"/>
    <cellStyle name="Normal 67 2 2 5" xfId="40115" xr:uid="{00000000-0005-0000-0000-0000CFA10000}"/>
    <cellStyle name="Normal 67 2 2 5 2" xfId="40116" xr:uid="{00000000-0005-0000-0000-0000D0A10000}"/>
    <cellStyle name="Normal 67 2 2 5 2 2" xfId="40117" xr:uid="{00000000-0005-0000-0000-0000D1A10000}"/>
    <cellStyle name="Normal 67 2 2 5 3" xfId="40118" xr:uid="{00000000-0005-0000-0000-0000D2A10000}"/>
    <cellStyle name="Normal 67 2 2 6" xfId="40119" xr:uid="{00000000-0005-0000-0000-0000D3A10000}"/>
    <cellStyle name="Normal 67 2 2 6 2" xfId="40120" xr:uid="{00000000-0005-0000-0000-0000D4A10000}"/>
    <cellStyle name="Normal 67 2 2 6 2 2" xfId="40121" xr:uid="{00000000-0005-0000-0000-0000D5A10000}"/>
    <cellStyle name="Normal 67 2 2 6 3" xfId="40122" xr:uid="{00000000-0005-0000-0000-0000D6A10000}"/>
    <cellStyle name="Normal 67 2 2 7" xfId="40123" xr:uid="{00000000-0005-0000-0000-0000D7A10000}"/>
    <cellStyle name="Normal 67 2 2 7 2" xfId="40124" xr:uid="{00000000-0005-0000-0000-0000D8A10000}"/>
    <cellStyle name="Normal 67 2 2 8" xfId="40125" xr:uid="{00000000-0005-0000-0000-0000D9A10000}"/>
    <cellStyle name="Normal 67 2 3" xfId="40126" xr:uid="{00000000-0005-0000-0000-0000DAA10000}"/>
    <cellStyle name="Normal 67 2 3 2" xfId="40127" xr:uid="{00000000-0005-0000-0000-0000DBA10000}"/>
    <cellStyle name="Normal 67 2 3 2 2" xfId="40128" xr:uid="{00000000-0005-0000-0000-0000DCA10000}"/>
    <cellStyle name="Normal 67 2 3 2 2 2" xfId="40129" xr:uid="{00000000-0005-0000-0000-0000DDA10000}"/>
    <cellStyle name="Normal 67 2 3 2 3" xfId="40130" xr:uid="{00000000-0005-0000-0000-0000DEA10000}"/>
    <cellStyle name="Normal 67 2 3 3" xfId="40131" xr:uid="{00000000-0005-0000-0000-0000DFA10000}"/>
    <cellStyle name="Normal 67 2 3 3 2" xfId="40132" xr:uid="{00000000-0005-0000-0000-0000E0A10000}"/>
    <cellStyle name="Normal 67 2 3 4" xfId="40133" xr:uid="{00000000-0005-0000-0000-0000E1A10000}"/>
    <cellStyle name="Normal 67 2 4" xfId="40134" xr:uid="{00000000-0005-0000-0000-0000E2A10000}"/>
    <cellStyle name="Normal 67 2 4 2" xfId="40135" xr:uid="{00000000-0005-0000-0000-0000E3A10000}"/>
    <cellStyle name="Normal 67 2 4 2 2" xfId="40136" xr:uid="{00000000-0005-0000-0000-0000E4A10000}"/>
    <cellStyle name="Normal 67 2 4 2 2 2" xfId="40137" xr:uid="{00000000-0005-0000-0000-0000E5A10000}"/>
    <cellStyle name="Normal 67 2 4 2 3" xfId="40138" xr:uid="{00000000-0005-0000-0000-0000E6A10000}"/>
    <cellStyle name="Normal 67 2 4 3" xfId="40139" xr:uid="{00000000-0005-0000-0000-0000E7A10000}"/>
    <cellStyle name="Normal 67 2 4 3 2" xfId="40140" xr:uid="{00000000-0005-0000-0000-0000E8A10000}"/>
    <cellStyle name="Normal 67 2 4 4" xfId="40141" xr:uid="{00000000-0005-0000-0000-0000E9A10000}"/>
    <cellStyle name="Normal 67 2 5" xfId="40142" xr:uid="{00000000-0005-0000-0000-0000EAA10000}"/>
    <cellStyle name="Normal 67 2 5 2" xfId="40143" xr:uid="{00000000-0005-0000-0000-0000EBA10000}"/>
    <cellStyle name="Normal 67 2 5 2 2" xfId="40144" xr:uid="{00000000-0005-0000-0000-0000ECA10000}"/>
    <cellStyle name="Normal 67 2 5 3" xfId="40145" xr:uid="{00000000-0005-0000-0000-0000EDA10000}"/>
    <cellStyle name="Normal 67 2 5 3 2" xfId="40146" xr:uid="{00000000-0005-0000-0000-0000EEA10000}"/>
    <cellStyle name="Normal 67 2 5 4" xfId="40147" xr:uid="{00000000-0005-0000-0000-0000EFA10000}"/>
    <cellStyle name="Normal 67 2 6" xfId="40148" xr:uid="{00000000-0005-0000-0000-0000F0A10000}"/>
    <cellStyle name="Normal 67 2 6 2" xfId="40149" xr:uid="{00000000-0005-0000-0000-0000F1A10000}"/>
    <cellStyle name="Normal 67 2 7" xfId="40150" xr:uid="{00000000-0005-0000-0000-0000F2A10000}"/>
    <cellStyle name="Normal 67 2 7 2" xfId="40151" xr:uid="{00000000-0005-0000-0000-0000F3A10000}"/>
    <cellStyle name="Normal 67 2 8" xfId="40152" xr:uid="{00000000-0005-0000-0000-0000F4A10000}"/>
    <cellStyle name="Normal 67 2 8 2" xfId="40153" xr:uid="{00000000-0005-0000-0000-0000F5A10000}"/>
    <cellStyle name="Normal 67 2 9" xfId="40154" xr:uid="{00000000-0005-0000-0000-0000F6A10000}"/>
    <cellStyle name="Normal 67 20" xfId="40155" xr:uid="{00000000-0005-0000-0000-0000F7A10000}"/>
    <cellStyle name="Normal 67 20 2" xfId="40156" xr:uid="{00000000-0005-0000-0000-0000F8A10000}"/>
    <cellStyle name="Normal 67 20 2 2" xfId="40157" xr:uid="{00000000-0005-0000-0000-0000F9A10000}"/>
    <cellStyle name="Normal 67 20 2 2 2" xfId="40158" xr:uid="{00000000-0005-0000-0000-0000FAA10000}"/>
    <cellStyle name="Normal 67 20 2 3" xfId="40159" xr:uid="{00000000-0005-0000-0000-0000FBA10000}"/>
    <cellStyle name="Normal 67 20 3" xfId="40160" xr:uid="{00000000-0005-0000-0000-0000FCA10000}"/>
    <cellStyle name="Normal 67 20 3 2" xfId="40161" xr:uid="{00000000-0005-0000-0000-0000FDA10000}"/>
    <cellStyle name="Normal 67 20 4" xfId="40162" xr:uid="{00000000-0005-0000-0000-0000FEA10000}"/>
    <cellStyle name="Normal 67 21" xfId="40163" xr:uid="{00000000-0005-0000-0000-0000FFA10000}"/>
    <cellStyle name="Normal 67 21 2" xfId="40164" xr:uid="{00000000-0005-0000-0000-000000A20000}"/>
    <cellStyle name="Normal 67 21 2 2" xfId="40165" xr:uid="{00000000-0005-0000-0000-000001A20000}"/>
    <cellStyle name="Normal 67 21 2 2 2" xfId="40166" xr:uid="{00000000-0005-0000-0000-000002A20000}"/>
    <cellStyle name="Normal 67 21 2 3" xfId="40167" xr:uid="{00000000-0005-0000-0000-000003A20000}"/>
    <cellStyle name="Normal 67 21 3" xfId="40168" xr:uid="{00000000-0005-0000-0000-000004A20000}"/>
    <cellStyle name="Normal 67 21 3 2" xfId="40169" xr:uid="{00000000-0005-0000-0000-000005A20000}"/>
    <cellStyle name="Normal 67 21 4" xfId="40170" xr:uid="{00000000-0005-0000-0000-000006A20000}"/>
    <cellStyle name="Normal 67 22" xfId="40171" xr:uid="{00000000-0005-0000-0000-000007A20000}"/>
    <cellStyle name="Normal 67 22 2" xfId="40172" xr:uid="{00000000-0005-0000-0000-000008A20000}"/>
    <cellStyle name="Normal 67 22 2 2" xfId="40173" xr:uid="{00000000-0005-0000-0000-000009A20000}"/>
    <cellStyle name="Normal 67 22 2 2 2" xfId="40174" xr:uid="{00000000-0005-0000-0000-00000AA20000}"/>
    <cellStyle name="Normal 67 22 2 3" xfId="40175" xr:uid="{00000000-0005-0000-0000-00000BA20000}"/>
    <cellStyle name="Normal 67 22 3" xfId="40176" xr:uid="{00000000-0005-0000-0000-00000CA20000}"/>
    <cellStyle name="Normal 67 22 3 2" xfId="40177" xr:uid="{00000000-0005-0000-0000-00000DA20000}"/>
    <cellStyle name="Normal 67 22 4" xfId="40178" xr:uid="{00000000-0005-0000-0000-00000EA20000}"/>
    <cellStyle name="Normal 67 23" xfId="40179" xr:uid="{00000000-0005-0000-0000-00000FA20000}"/>
    <cellStyle name="Normal 67 23 2" xfId="40180" xr:uid="{00000000-0005-0000-0000-000010A20000}"/>
    <cellStyle name="Normal 67 23 2 2" xfId="40181" xr:uid="{00000000-0005-0000-0000-000011A20000}"/>
    <cellStyle name="Normal 67 23 2 2 2" xfId="40182" xr:uid="{00000000-0005-0000-0000-000012A20000}"/>
    <cellStyle name="Normal 67 23 2 3" xfId="40183" xr:uid="{00000000-0005-0000-0000-000013A20000}"/>
    <cellStyle name="Normal 67 23 3" xfId="40184" xr:uid="{00000000-0005-0000-0000-000014A20000}"/>
    <cellStyle name="Normal 67 23 3 2" xfId="40185" xr:uid="{00000000-0005-0000-0000-000015A20000}"/>
    <cellStyle name="Normal 67 23 4" xfId="40186" xr:uid="{00000000-0005-0000-0000-000016A20000}"/>
    <cellStyle name="Normal 67 24" xfId="40187" xr:uid="{00000000-0005-0000-0000-000017A20000}"/>
    <cellStyle name="Normal 67 24 2" xfId="40188" xr:uid="{00000000-0005-0000-0000-000018A20000}"/>
    <cellStyle name="Normal 67 24 2 2" xfId="40189" xr:uid="{00000000-0005-0000-0000-000019A20000}"/>
    <cellStyle name="Normal 67 24 2 2 2" xfId="40190" xr:uid="{00000000-0005-0000-0000-00001AA20000}"/>
    <cellStyle name="Normal 67 24 2 3" xfId="40191" xr:uid="{00000000-0005-0000-0000-00001BA20000}"/>
    <cellStyle name="Normal 67 24 3" xfId="40192" xr:uid="{00000000-0005-0000-0000-00001CA20000}"/>
    <cellStyle name="Normal 67 24 3 2" xfId="40193" xr:uid="{00000000-0005-0000-0000-00001DA20000}"/>
    <cellStyle name="Normal 67 24 4" xfId="40194" xr:uid="{00000000-0005-0000-0000-00001EA20000}"/>
    <cellStyle name="Normal 67 25" xfId="40195" xr:uid="{00000000-0005-0000-0000-00001FA20000}"/>
    <cellStyle name="Normal 67 25 2" xfId="40196" xr:uid="{00000000-0005-0000-0000-000020A20000}"/>
    <cellStyle name="Normal 67 25 2 2" xfId="40197" xr:uid="{00000000-0005-0000-0000-000021A20000}"/>
    <cellStyle name="Normal 67 25 2 2 2" xfId="40198" xr:uid="{00000000-0005-0000-0000-000022A20000}"/>
    <cellStyle name="Normal 67 25 2 3" xfId="40199" xr:uid="{00000000-0005-0000-0000-000023A20000}"/>
    <cellStyle name="Normal 67 25 3" xfId="40200" xr:uid="{00000000-0005-0000-0000-000024A20000}"/>
    <cellStyle name="Normal 67 25 3 2" xfId="40201" xr:uid="{00000000-0005-0000-0000-000025A20000}"/>
    <cellStyle name="Normal 67 25 4" xfId="40202" xr:uid="{00000000-0005-0000-0000-000026A20000}"/>
    <cellStyle name="Normal 67 26" xfId="40203" xr:uid="{00000000-0005-0000-0000-000027A20000}"/>
    <cellStyle name="Normal 67 26 2" xfId="40204" xr:uid="{00000000-0005-0000-0000-000028A20000}"/>
    <cellStyle name="Normal 67 26 2 2" xfId="40205" xr:uid="{00000000-0005-0000-0000-000029A20000}"/>
    <cellStyle name="Normal 67 26 2 2 2" xfId="40206" xr:uid="{00000000-0005-0000-0000-00002AA20000}"/>
    <cellStyle name="Normal 67 26 2 3" xfId="40207" xr:uid="{00000000-0005-0000-0000-00002BA20000}"/>
    <cellStyle name="Normal 67 26 3" xfId="40208" xr:uid="{00000000-0005-0000-0000-00002CA20000}"/>
    <cellStyle name="Normal 67 26 3 2" xfId="40209" xr:uid="{00000000-0005-0000-0000-00002DA20000}"/>
    <cellStyle name="Normal 67 26 4" xfId="40210" xr:uid="{00000000-0005-0000-0000-00002EA20000}"/>
    <cellStyle name="Normal 67 27" xfId="40211" xr:uid="{00000000-0005-0000-0000-00002FA20000}"/>
    <cellStyle name="Normal 67 27 2" xfId="40212" xr:uid="{00000000-0005-0000-0000-000030A20000}"/>
    <cellStyle name="Normal 67 27 2 2" xfId="40213" xr:uid="{00000000-0005-0000-0000-000031A20000}"/>
    <cellStyle name="Normal 67 27 2 2 2" xfId="40214" xr:uid="{00000000-0005-0000-0000-000032A20000}"/>
    <cellStyle name="Normal 67 27 2 3" xfId="40215" xr:uid="{00000000-0005-0000-0000-000033A20000}"/>
    <cellStyle name="Normal 67 27 3" xfId="40216" xr:uid="{00000000-0005-0000-0000-000034A20000}"/>
    <cellStyle name="Normal 67 27 3 2" xfId="40217" xr:uid="{00000000-0005-0000-0000-000035A20000}"/>
    <cellStyle name="Normal 67 27 4" xfId="40218" xr:uid="{00000000-0005-0000-0000-000036A20000}"/>
    <cellStyle name="Normal 67 28" xfId="40219" xr:uid="{00000000-0005-0000-0000-000037A20000}"/>
    <cellStyle name="Normal 67 28 2" xfId="40220" xr:uid="{00000000-0005-0000-0000-000038A20000}"/>
    <cellStyle name="Normal 67 28 2 2" xfId="40221" xr:uid="{00000000-0005-0000-0000-000039A20000}"/>
    <cellStyle name="Normal 67 28 2 2 2" xfId="40222" xr:uid="{00000000-0005-0000-0000-00003AA20000}"/>
    <cellStyle name="Normal 67 28 2 3" xfId="40223" xr:uid="{00000000-0005-0000-0000-00003BA20000}"/>
    <cellStyle name="Normal 67 28 3" xfId="40224" xr:uid="{00000000-0005-0000-0000-00003CA20000}"/>
    <cellStyle name="Normal 67 28 3 2" xfId="40225" xr:uid="{00000000-0005-0000-0000-00003DA20000}"/>
    <cellStyle name="Normal 67 28 4" xfId="40226" xr:uid="{00000000-0005-0000-0000-00003EA20000}"/>
    <cellStyle name="Normal 67 29" xfId="40227" xr:uid="{00000000-0005-0000-0000-00003FA20000}"/>
    <cellStyle name="Normal 67 29 2" xfId="40228" xr:uid="{00000000-0005-0000-0000-000040A20000}"/>
    <cellStyle name="Normal 67 29 2 2" xfId="40229" xr:uid="{00000000-0005-0000-0000-000041A20000}"/>
    <cellStyle name="Normal 67 29 2 2 2" xfId="40230" xr:uid="{00000000-0005-0000-0000-000042A20000}"/>
    <cellStyle name="Normal 67 29 2 3" xfId="40231" xr:uid="{00000000-0005-0000-0000-000043A20000}"/>
    <cellStyle name="Normal 67 29 3" xfId="40232" xr:uid="{00000000-0005-0000-0000-000044A20000}"/>
    <cellStyle name="Normal 67 29 3 2" xfId="40233" xr:uid="{00000000-0005-0000-0000-000045A20000}"/>
    <cellStyle name="Normal 67 29 4" xfId="40234" xr:uid="{00000000-0005-0000-0000-000046A20000}"/>
    <cellStyle name="Normal 67 3" xfId="40235" xr:uid="{00000000-0005-0000-0000-000047A20000}"/>
    <cellStyle name="Normal 67 3 2" xfId="40236" xr:uid="{00000000-0005-0000-0000-000048A20000}"/>
    <cellStyle name="Normal 67 3 2 2" xfId="40237" xr:uid="{00000000-0005-0000-0000-000049A20000}"/>
    <cellStyle name="Normal 67 3 2 2 2" xfId="40238" xr:uid="{00000000-0005-0000-0000-00004AA20000}"/>
    <cellStyle name="Normal 67 3 2 2 2 2" xfId="59310" xr:uid="{00000000-0005-0000-0000-00004BA20000}"/>
    <cellStyle name="Normal 67 3 2 2 3" xfId="58461" xr:uid="{00000000-0005-0000-0000-00004CA20000}"/>
    <cellStyle name="Normal 67 3 2 3" xfId="40239" xr:uid="{00000000-0005-0000-0000-00004DA20000}"/>
    <cellStyle name="Normal 67 3 2 3 2" xfId="59309" xr:uid="{00000000-0005-0000-0000-00004EA20000}"/>
    <cellStyle name="Normal 67 3 2 4" xfId="58106" xr:uid="{00000000-0005-0000-0000-00004FA20000}"/>
    <cellStyle name="Normal 67 3 3" xfId="40240" xr:uid="{00000000-0005-0000-0000-000050A20000}"/>
    <cellStyle name="Normal 67 3 3 2" xfId="40241" xr:uid="{00000000-0005-0000-0000-000051A20000}"/>
    <cellStyle name="Normal 67 3 3 2 2" xfId="59312" xr:uid="{00000000-0005-0000-0000-000052A20000}"/>
    <cellStyle name="Normal 67 3 3 2 3" xfId="58592" xr:uid="{00000000-0005-0000-0000-000053A20000}"/>
    <cellStyle name="Normal 67 3 3 3" xfId="59311" xr:uid="{00000000-0005-0000-0000-000054A20000}"/>
    <cellStyle name="Normal 67 3 3 4" xfId="58233" xr:uid="{00000000-0005-0000-0000-000055A20000}"/>
    <cellStyle name="Normal 67 3 4" xfId="40242" xr:uid="{00000000-0005-0000-0000-000056A20000}"/>
    <cellStyle name="Normal 67 3 4 2" xfId="59313" xr:uid="{00000000-0005-0000-0000-000057A20000}"/>
    <cellStyle name="Normal 67 3 5" xfId="40243" xr:uid="{00000000-0005-0000-0000-000058A20000}"/>
    <cellStyle name="Normal 67 3 5 2" xfId="59308" xr:uid="{00000000-0005-0000-0000-000059A20000}"/>
    <cellStyle name="Normal 67 30" xfId="40244" xr:uid="{00000000-0005-0000-0000-00005AA20000}"/>
    <cellStyle name="Normal 67 30 2" xfId="40245" xr:uid="{00000000-0005-0000-0000-00005BA20000}"/>
    <cellStyle name="Normal 67 30 2 2" xfId="40246" xr:uid="{00000000-0005-0000-0000-00005CA20000}"/>
    <cellStyle name="Normal 67 30 2 2 2" xfId="40247" xr:uid="{00000000-0005-0000-0000-00005DA20000}"/>
    <cellStyle name="Normal 67 30 2 3" xfId="40248" xr:uid="{00000000-0005-0000-0000-00005EA20000}"/>
    <cellStyle name="Normal 67 30 3" xfId="40249" xr:uid="{00000000-0005-0000-0000-00005FA20000}"/>
    <cellStyle name="Normal 67 30 3 2" xfId="40250" xr:uid="{00000000-0005-0000-0000-000060A20000}"/>
    <cellStyle name="Normal 67 30 4" xfId="40251" xr:uid="{00000000-0005-0000-0000-000061A20000}"/>
    <cellStyle name="Normal 67 31" xfId="40252" xr:uid="{00000000-0005-0000-0000-000062A20000}"/>
    <cellStyle name="Normal 67 31 2" xfId="40253" xr:uid="{00000000-0005-0000-0000-000063A20000}"/>
    <cellStyle name="Normal 67 31 2 2" xfId="40254" xr:uid="{00000000-0005-0000-0000-000064A20000}"/>
    <cellStyle name="Normal 67 31 2 2 2" xfId="40255" xr:uid="{00000000-0005-0000-0000-000065A20000}"/>
    <cellStyle name="Normal 67 31 2 3" xfId="40256" xr:uid="{00000000-0005-0000-0000-000066A20000}"/>
    <cellStyle name="Normal 67 31 3" xfId="40257" xr:uid="{00000000-0005-0000-0000-000067A20000}"/>
    <cellStyle name="Normal 67 31 3 2" xfId="40258" xr:uid="{00000000-0005-0000-0000-000068A20000}"/>
    <cellStyle name="Normal 67 31 4" xfId="40259" xr:uid="{00000000-0005-0000-0000-000069A20000}"/>
    <cellStyle name="Normal 67 32" xfId="40260" xr:uid="{00000000-0005-0000-0000-00006AA20000}"/>
    <cellStyle name="Normal 67 32 2" xfId="40261" xr:uid="{00000000-0005-0000-0000-00006BA20000}"/>
    <cellStyle name="Normal 67 32 2 2" xfId="40262" xr:uid="{00000000-0005-0000-0000-00006CA20000}"/>
    <cellStyle name="Normal 67 32 2 2 2" xfId="40263" xr:uid="{00000000-0005-0000-0000-00006DA20000}"/>
    <cellStyle name="Normal 67 32 2 3" xfId="40264" xr:uid="{00000000-0005-0000-0000-00006EA20000}"/>
    <cellStyle name="Normal 67 32 3" xfId="40265" xr:uid="{00000000-0005-0000-0000-00006FA20000}"/>
    <cellStyle name="Normal 67 32 3 2" xfId="40266" xr:uid="{00000000-0005-0000-0000-000070A20000}"/>
    <cellStyle name="Normal 67 32 4" xfId="40267" xr:uid="{00000000-0005-0000-0000-000071A20000}"/>
    <cellStyle name="Normal 67 33" xfId="40268" xr:uid="{00000000-0005-0000-0000-000072A20000}"/>
    <cellStyle name="Normal 67 33 2" xfId="40269" xr:uid="{00000000-0005-0000-0000-000073A20000}"/>
    <cellStyle name="Normal 67 33 2 2" xfId="40270" xr:uid="{00000000-0005-0000-0000-000074A20000}"/>
    <cellStyle name="Normal 67 33 2 2 2" xfId="40271" xr:uid="{00000000-0005-0000-0000-000075A20000}"/>
    <cellStyle name="Normal 67 33 2 3" xfId="40272" xr:uid="{00000000-0005-0000-0000-000076A20000}"/>
    <cellStyle name="Normal 67 33 3" xfId="40273" xr:uid="{00000000-0005-0000-0000-000077A20000}"/>
    <cellStyle name="Normal 67 33 3 2" xfId="40274" xr:uid="{00000000-0005-0000-0000-000078A20000}"/>
    <cellStyle name="Normal 67 33 4" xfId="40275" xr:uid="{00000000-0005-0000-0000-000079A20000}"/>
    <cellStyle name="Normal 67 34" xfId="40276" xr:uid="{00000000-0005-0000-0000-00007AA20000}"/>
    <cellStyle name="Normal 67 34 2" xfId="40277" xr:uid="{00000000-0005-0000-0000-00007BA20000}"/>
    <cellStyle name="Normal 67 34 2 2" xfId="40278" xr:uid="{00000000-0005-0000-0000-00007CA20000}"/>
    <cellStyle name="Normal 67 34 2 2 2" xfId="40279" xr:uid="{00000000-0005-0000-0000-00007DA20000}"/>
    <cellStyle name="Normal 67 34 2 3" xfId="40280" xr:uid="{00000000-0005-0000-0000-00007EA20000}"/>
    <cellStyle name="Normal 67 34 3" xfId="40281" xr:uid="{00000000-0005-0000-0000-00007FA20000}"/>
    <cellStyle name="Normal 67 34 3 2" xfId="40282" xr:uid="{00000000-0005-0000-0000-000080A20000}"/>
    <cellStyle name="Normal 67 34 4" xfId="40283" xr:uid="{00000000-0005-0000-0000-000081A20000}"/>
    <cellStyle name="Normal 67 35" xfId="40284" xr:uid="{00000000-0005-0000-0000-000082A20000}"/>
    <cellStyle name="Normal 67 35 2" xfId="40285" xr:uid="{00000000-0005-0000-0000-000083A20000}"/>
    <cellStyle name="Normal 67 35 2 2" xfId="40286" xr:uid="{00000000-0005-0000-0000-000084A20000}"/>
    <cellStyle name="Normal 67 35 2 2 2" xfId="40287" xr:uid="{00000000-0005-0000-0000-000085A20000}"/>
    <cellStyle name="Normal 67 35 2 3" xfId="40288" xr:uid="{00000000-0005-0000-0000-000086A20000}"/>
    <cellStyle name="Normal 67 35 3" xfId="40289" xr:uid="{00000000-0005-0000-0000-000087A20000}"/>
    <cellStyle name="Normal 67 35 3 2" xfId="40290" xr:uid="{00000000-0005-0000-0000-000088A20000}"/>
    <cellStyle name="Normal 67 35 4" xfId="40291" xr:uid="{00000000-0005-0000-0000-000089A20000}"/>
    <cellStyle name="Normal 67 36" xfId="40292" xr:uid="{00000000-0005-0000-0000-00008AA20000}"/>
    <cellStyle name="Normal 67 36 2" xfId="40293" xr:uid="{00000000-0005-0000-0000-00008BA20000}"/>
    <cellStyle name="Normal 67 36 2 2" xfId="40294" xr:uid="{00000000-0005-0000-0000-00008CA20000}"/>
    <cellStyle name="Normal 67 36 2 2 2" xfId="40295" xr:uid="{00000000-0005-0000-0000-00008DA20000}"/>
    <cellStyle name="Normal 67 36 2 3" xfId="40296" xr:uid="{00000000-0005-0000-0000-00008EA20000}"/>
    <cellStyle name="Normal 67 36 3" xfId="40297" xr:uid="{00000000-0005-0000-0000-00008FA20000}"/>
    <cellStyle name="Normal 67 36 3 2" xfId="40298" xr:uid="{00000000-0005-0000-0000-000090A20000}"/>
    <cellStyle name="Normal 67 36 4" xfId="40299" xr:uid="{00000000-0005-0000-0000-000091A20000}"/>
    <cellStyle name="Normal 67 37" xfId="40300" xr:uid="{00000000-0005-0000-0000-000092A20000}"/>
    <cellStyle name="Normal 67 37 2" xfId="40301" xr:uid="{00000000-0005-0000-0000-000093A20000}"/>
    <cellStyle name="Normal 67 37 2 2" xfId="40302" xr:uid="{00000000-0005-0000-0000-000094A20000}"/>
    <cellStyle name="Normal 67 37 2 2 2" xfId="40303" xr:uid="{00000000-0005-0000-0000-000095A20000}"/>
    <cellStyle name="Normal 67 37 2 3" xfId="40304" xr:uid="{00000000-0005-0000-0000-000096A20000}"/>
    <cellStyle name="Normal 67 37 3" xfId="40305" xr:uid="{00000000-0005-0000-0000-000097A20000}"/>
    <cellStyle name="Normal 67 37 3 2" xfId="40306" xr:uid="{00000000-0005-0000-0000-000098A20000}"/>
    <cellStyle name="Normal 67 37 4" xfId="40307" xr:uid="{00000000-0005-0000-0000-000099A20000}"/>
    <cellStyle name="Normal 67 38" xfId="40308" xr:uid="{00000000-0005-0000-0000-00009AA20000}"/>
    <cellStyle name="Normal 67 38 2" xfId="40309" xr:uid="{00000000-0005-0000-0000-00009BA20000}"/>
    <cellStyle name="Normal 67 38 2 2" xfId="40310" xr:uid="{00000000-0005-0000-0000-00009CA20000}"/>
    <cellStyle name="Normal 67 38 2 2 2" xfId="40311" xr:uid="{00000000-0005-0000-0000-00009DA20000}"/>
    <cellStyle name="Normal 67 38 2 3" xfId="40312" xr:uid="{00000000-0005-0000-0000-00009EA20000}"/>
    <cellStyle name="Normal 67 38 3" xfId="40313" xr:uid="{00000000-0005-0000-0000-00009FA20000}"/>
    <cellStyle name="Normal 67 38 3 2" xfId="40314" xr:uid="{00000000-0005-0000-0000-0000A0A20000}"/>
    <cellStyle name="Normal 67 38 4" xfId="40315" xr:uid="{00000000-0005-0000-0000-0000A1A20000}"/>
    <cellStyle name="Normal 67 39" xfId="40316" xr:uid="{00000000-0005-0000-0000-0000A2A20000}"/>
    <cellStyle name="Normal 67 39 2" xfId="40317" xr:uid="{00000000-0005-0000-0000-0000A3A20000}"/>
    <cellStyle name="Normal 67 39 2 2" xfId="40318" xr:uid="{00000000-0005-0000-0000-0000A4A20000}"/>
    <cellStyle name="Normal 67 39 2 2 2" xfId="40319" xr:uid="{00000000-0005-0000-0000-0000A5A20000}"/>
    <cellStyle name="Normal 67 39 2 3" xfId="40320" xr:uid="{00000000-0005-0000-0000-0000A6A20000}"/>
    <cellStyle name="Normal 67 39 3" xfId="40321" xr:uid="{00000000-0005-0000-0000-0000A7A20000}"/>
    <cellStyle name="Normal 67 39 3 2" xfId="40322" xr:uid="{00000000-0005-0000-0000-0000A8A20000}"/>
    <cellStyle name="Normal 67 39 4" xfId="40323" xr:uid="{00000000-0005-0000-0000-0000A9A20000}"/>
    <cellStyle name="Normal 67 4" xfId="40324" xr:uid="{00000000-0005-0000-0000-0000AAA20000}"/>
    <cellStyle name="Normal 67 4 2" xfId="40325" xr:uid="{00000000-0005-0000-0000-0000ABA20000}"/>
    <cellStyle name="Normal 67 4 2 2" xfId="40326" xr:uid="{00000000-0005-0000-0000-0000ACA20000}"/>
    <cellStyle name="Normal 67 4 2 2 2" xfId="40327" xr:uid="{00000000-0005-0000-0000-0000ADA20000}"/>
    <cellStyle name="Normal 67 4 2 3" xfId="40328" xr:uid="{00000000-0005-0000-0000-0000AEA20000}"/>
    <cellStyle name="Normal 67 4 3" xfId="40329" xr:uid="{00000000-0005-0000-0000-0000AFA20000}"/>
    <cellStyle name="Normal 67 4 3 2" xfId="40330" xr:uid="{00000000-0005-0000-0000-0000B0A20000}"/>
    <cellStyle name="Normal 67 4 4" xfId="40331" xr:uid="{00000000-0005-0000-0000-0000B1A20000}"/>
    <cellStyle name="Normal 67 40" xfId="40332" xr:uid="{00000000-0005-0000-0000-0000B2A20000}"/>
    <cellStyle name="Normal 67 40 2" xfId="40333" xr:uid="{00000000-0005-0000-0000-0000B3A20000}"/>
    <cellStyle name="Normal 67 40 2 2" xfId="40334" xr:uid="{00000000-0005-0000-0000-0000B4A20000}"/>
    <cellStyle name="Normal 67 40 2 2 2" xfId="40335" xr:uid="{00000000-0005-0000-0000-0000B5A20000}"/>
    <cellStyle name="Normal 67 40 2 3" xfId="40336" xr:uid="{00000000-0005-0000-0000-0000B6A20000}"/>
    <cellStyle name="Normal 67 40 3" xfId="40337" xr:uid="{00000000-0005-0000-0000-0000B7A20000}"/>
    <cellStyle name="Normal 67 40 3 2" xfId="40338" xr:uid="{00000000-0005-0000-0000-0000B8A20000}"/>
    <cellStyle name="Normal 67 40 4" xfId="40339" xr:uid="{00000000-0005-0000-0000-0000B9A20000}"/>
    <cellStyle name="Normal 67 41" xfId="40340" xr:uid="{00000000-0005-0000-0000-0000BAA20000}"/>
    <cellStyle name="Normal 67 41 2" xfId="40341" xr:uid="{00000000-0005-0000-0000-0000BBA20000}"/>
    <cellStyle name="Normal 67 41 2 2" xfId="40342" xr:uid="{00000000-0005-0000-0000-0000BCA20000}"/>
    <cellStyle name="Normal 67 41 2 2 2" xfId="40343" xr:uid="{00000000-0005-0000-0000-0000BDA20000}"/>
    <cellStyle name="Normal 67 41 2 3" xfId="40344" xr:uid="{00000000-0005-0000-0000-0000BEA20000}"/>
    <cellStyle name="Normal 67 41 3" xfId="40345" xr:uid="{00000000-0005-0000-0000-0000BFA20000}"/>
    <cellStyle name="Normal 67 41 3 2" xfId="40346" xr:uid="{00000000-0005-0000-0000-0000C0A20000}"/>
    <cellStyle name="Normal 67 41 4" xfId="40347" xr:uid="{00000000-0005-0000-0000-0000C1A20000}"/>
    <cellStyle name="Normal 67 42" xfId="40348" xr:uid="{00000000-0005-0000-0000-0000C2A20000}"/>
    <cellStyle name="Normal 67 42 2" xfId="40349" xr:uid="{00000000-0005-0000-0000-0000C3A20000}"/>
    <cellStyle name="Normal 67 42 2 2" xfId="40350" xr:uid="{00000000-0005-0000-0000-0000C4A20000}"/>
    <cellStyle name="Normal 67 42 2 2 2" xfId="40351" xr:uid="{00000000-0005-0000-0000-0000C5A20000}"/>
    <cellStyle name="Normal 67 42 2 3" xfId="40352" xr:uid="{00000000-0005-0000-0000-0000C6A20000}"/>
    <cellStyle name="Normal 67 42 3" xfId="40353" xr:uid="{00000000-0005-0000-0000-0000C7A20000}"/>
    <cellStyle name="Normal 67 42 3 2" xfId="40354" xr:uid="{00000000-0005-0000-0000-0000C8A20000}"/>
    <cellStyle name="Normal 67 42 4" xfId="40355" xr:uid="{00000000-0005-0000-0000-0000C9A20000}"/>
    <cellStyle name="Normal 67 43" xfId="40356" xr:uid="{00000000-0005-0000-0000-0000CAA20000}"/>
    <cellStyle name="Normal 67 43 2" xfId="40357" xr:uid="{00000000-0005-0000-0000-0000CBA20000}"/>
    <cellStyle name="Normal 67 43 2 2" xfId="40358" xr:uid="{00000000-0005-0000-0000-0000CCA20000}"/>
    <cellStyle name="Normal 67 43 2 2 2" xfId="40359" xr:uid="{00000000-0005-0000-0000-0000CDA20000}"/>
    <cellStyle name="Normal 67 43 2 3" xfId="40360" xr:uid="{00000000-0005-0000-0000-0000CEA20000}"/>
    <cellStyle name="Normal 67 43 3" xfId="40361" xr:uid="{00000000-0005-0000-0000-0000CFA20000}"/>
    <cellStyle name="Normal 67 43 3 2" xfId="40362" xr:uid="{00000000-0005-0000-0000-0000D0A20000}"/>
    <cellStyle name="Normal 67 43 4" xfId="40363" xr:uid="{00000000-0005-0000-0000-0000D1A20000}"/>
    <cellStyle name="Normal 67 44" xfId="40364" xr:uid="{00000000-0005-0000-0000-0000D2A20000}"/>
    <cellStyle name="Normal 67 44 2" xfId="40365" xr:uid="{00000000-0005-0000-0000-0000D3A20000}"/>
    <cellStyle name="Normal 67 44 2 2" xfId="40366" xr:uid="{00000000-0005-0000-0000-0000D4A20000}"/>
    <cellStyle name="Normal 67 44 2 2 2" xfId="40367" xr:uid="{00000000-0005-0000-0000-0000D5A20000}"/>
    <cellStyle name="Normal 67 44 2 3" xfId="40368" xr:uid="{00000000-0005-0000-0000-0000D6A20000}"/>
    <cellStyle name="Normal 67 44 3" xfId="40369" xr:uid="{00000000-0005-0000-0000-0000D7A20000}"/>
    <cellStyle name="Normal 67 44 3 2" xfId="40370" xr:uid="{00000000-0005-0000-0000-0000D8A20000}"/>
    <cellStyle name="Normal 67 44 4" xfId="40371" xr:uid="{00000000-0005-0000-0000-0000D9A20000}"/>
    <cellStyle name="Normal 67 45" xfId="40372" xr:uid="{00000000-0005-0000-0000-0000DAA20000}"/>
    <cellStyle name="Normal 67 45 2" xfId="40373" xr:uid="{00000000-0005-0000-0000-0000DBA20000}"/>
    <cellStyle name="Normal 67 45 2 2" xfId="40374" xr:uid="{00000000-0005-0000-0000-0000DCA20000}"/>
    <cellStyle name="Normal 67 45 2 2 2" xfId="40375" xr:uid="{00000000-0005-0000-0000-0000DDA20000}"/>
    <cellStyle name="Normal 67 45 2 3" xfId="40376" xr:uid="{00000000-0005-0000-0000-0000DEA20000}"/>
    <cellStyle name="Normal 67 45 3" xfId="40377" xr:uid="{00000000-0005-0000-0000-0000DFA20000}"/>
    <cellStyle name="Normal 67 45 3 2" xfId="40378" xr:uid="{00000000-0005-0000-0000-0000E0A20000}"/>
    <cellStyle name="Normal 67 45 4" xfId="40379" xr:uid="{00000000-0005-0000-0000-0000E1A20000}"/>
    <cellStyle name="Normal 67 46" xfId="40380" xr:uid="{00000000-0005-0000-0000-0000E2A20000}"/>
    <cellStyle name="Normal 67 46 2" xfId="40381" xr:uid="{00000000-0005-0000-0000-0000E3A20000}"/>
    <cellStyle name="Normal 67 46 2 2" xfId="40382" xr:uid="{00000000-0005-0000-0000-0000E4A20000}"/>
    <cellStyle name="Normal 67 46 2 2 2" xfId="40383" xr:uid="{00000000-0005-0000-0000-0000E5A20000}"/>
    <cellStyle name="Normal 67 46 2 3" xfId="40384" xr:uid="{00000000-0005-0000-0000-0000E6A20000}"/>
    <cellStyle name="Normal 67 46 3" xfId="40385" xr:uid="{00000000-0005-0000-0000-0000E7A20000}"/>
    <cellStyle name="Normal 67 46 3 2" xfId="40386" xr:uid="{00000000-0005-0000-0000-0000E8A20000}"/>
    <cellStyle name="Normal 67 46 4" xfId="40387" xr:uid="{00000000-0005-0000-0000-0000E9A20000}"/>
    <cellStyle name="Normal 67 47" xfId="40388" xr:uid="{00000000-0005-0000-0000-0000EAA20000}"/>
    <cellStyle name="Normal 67 47 2" xfId="40389" xr:uid="{00000000-0005-0000-0000-0000EBA20000}"/>
    <cellStyle name="Normal 67 47 2 2" xfId="40390" xr:uid="{00000000-0005-0000-0000-0000ECA20000}"/>
    <cellStyle name="Normal 67 47 2 2 2" xfId="40391" xr:uid="{00000000-0005-0000-0000-0000EDA20000}"/>
    <cellStyle name="Normal 67 47 2 3" xfId="40392" xr:uid="{00000000-0005-0000-0000-0000EEA20000}"/>
    <cellStyle name="Normal 67 47 2 3 2" xfId="40393" xr:uid="{00000000-0005-0000-0000-0000EFA20000}"/>
    <cellStyle name="Normal 67 47 2 4" xfId="40394" xr:uid="{00000000-0005-0000-0000-0000F0A20000}"/>
    <cellStyle name="Normal 67 47 3" xfId="40395" xr:uid="{00000000-0005-0000-0000-0000F1A20000}"/>
    <cellStyle name="Normal 67 47 3 2" xfId="40396" xr:uid="{00000000-0005-0000-0000-0000F2A20000}"/>
    <cellStyle name="Normal 67 47 4" xfId="40397" xr:uid="{00000000-0005-0000-0000-0000F3A20000}"/>
    <cellStyle name="Normal 67 47 4 2" xfId="40398" xr:uid="{00000000-0005-0000-0000-0000F4A20000}"/>
    <cellStyle name="Normal 67 47 5" xfId="40399" xr:uid="{00000000-0005-0000-0000-0000F5A20000}"/>
    <cellStyle name="Normal 67 47 5 2" xfId="40400" xr:uid="{00000000-0005-0000-0000-0000F6A20000}"/>
    <cellStyle name="Normal 67 47 6" xfId="40401" xr:uid="{00000000-0005-0000-0000-0000F7A20000}"/>
    <cellStyle name="Normal 67 47 6 2" xfId="40402" xr:uid="{00000000-0005-0000-0000-0000F8A20000}"/>
    <cellStyle name="Normal 67 47 7" xfId="40403" xr:uid="{00000000-0005-0000-0000-0000F9A20000}"/>
    <cellStyle name="Normal 67 48" xfId="40404" xr:uid="{00000000-0005-0000-0000-0000FAA20000}"/>
    <cellStyle name="Normal 67 48 2" xfId="40405" xr:uid="{00000000-0005-0000-0000-0000FBA20000}"/>
    <cellStyle name="Normal 67 49" xfId="40406" xr:uid="{00000000-0005-0000-0000-0000FCA20000}"/>
    <cellStyle name="Normal 67 49 2" xfId="40407" xr:uid="{00000000-0005-0000-0000-0000FDA20000}"/>
    <cellStyle name="Normal 67 49 2 2" xfId="40408" xr:uid="{00000000-0005-0000-0000-0000FEA20000}"/>
    <cellStyle name="Normal 67 49 2 2 2" xfId="40409" xr:uid="{00000000-0005-0000-0000-0000FFA20000}"/>
    <cellStyle name="Normal 67 49 2 3" xfId="40410" xr:uid="{00000000-0005-0000-0000-000000A30000}"/>
    <cellStyle name="Normal 67 49 3" xfId="40411" xr:uid="{00000000-0005-0000-0000-000001A30000}"/>
    <cellStyle name="Normal 67 5" xfId="40412" xr:uid="{00000000-0005-0000-0000-000002A30000}"/>
    <cellStyle name="Normal 67 5 2" xfId="40413" xr:uid="{00000000-0005-0000-0000-000003A30000}"/>
    <cellStyle name="Normal 67 5 2 2" xfId="40414" xr:uid="{00000000-0005-0000-0000-000004A30000}"/>
    <cellStyle name="Normal 67 5 2 2 2" xfId="40415" xr:uid="{00000000-0005-0000-0000-000005A30000}"/>
    <cellStyle name="Normal 67 5 2 3" xfId="40416" xr:uid="{00000000-0005-0000-0000-000006A30000}"/>
    <cellStyle name="Normal 67 5 3" xfId="40417" xr:uid="{00000000-0005-0000-0000-000007A30000}"/>
    <cellStyle name="Normal 67 5 3 2" xfId="40418" xr:uid="{00000000-0005-0000-0000-000008A30000}"/>
    <cellStyle name="Normal 67 5 4" xfId="40419" xr:uid="{00000000-0005-0000-0000-000009A30000}"/>
    <cellStyle name="Normal 67 50" xfId="40420" xr:uid="{00000000-0005-0000-0000-00000AA30000}"/>
    <cellStyle name="Normal 67 50 2" xfId="40421" xr:uid="{00000000-0005-0000-0000-00000BA30000}"/>
    <cellStyle name="Normal 67 50 2 2" xfId="40422" xr:uid="{00000000-0005-0000-0000-00000CA30000}"/>
    <cellStyle name="Normal 67 50 3" xfId="40423" xr:uid="{00000000-0005-0000-0000-00000DA30000}"/>
    <cellStyle name="Normal 67 51" xfId="40424" xr:uid="{00000000-0005-0000-0000-00000EA30000}"/>
    <cellStyle name="Normal 67 51 2" xfId="40425" xr:uid="{00000000-0005-0000-0000-00000FA30000}"/>
    <cellStyle name="Normal 67 51 2 2" xfId="40426" xr:uid="{00000000-0005-0000-0000-000010A30000}"/>
    <cellStyle name="Normal 67 51 3" xfId="40427" xr:uid="{00000000-0005-0000-0000-000011A30000}"/>
    <cellStyle name="Normal 67 52" xfId="40428" xr:uid="{00000000-0005-0000-0000-000012A30000}"/>
    <cellStyle name="Normal 67 52 2" xfId="40429" xr:uid="{00000000-0005-0000-0000-000013A30000}"/>
    <cellStyle name="Normal 67 52 2 2" xfId="40430" xr:uid="{00000000-0005-0000-0000-000014A30000}"/>
    <cellStyle name="Normal 67 52 3" xfId="40431" xr:uid="{00000000-0005-0000-0000-000015A30000}"/>
    <cellStyle name="Normal 67 53" xfId="40432" xr:uid="{00000000-0005-0000-0000-000016A30000}"/>
    <cellStyle name="Normal 67 53 2" xfId="40433" xr:uid="{00000000-0005-0000-0000-000017A30000}"/>
    <cellStyle name="Normal 67 54" xfId="40434" xr:uid="{00000000-0005-0000-0000-000018A30000}"/>
    <cellStyle name="Normal 67 55" xfId="40435" xr:uid="{00000000-0005-0000-0000-000019A30000}"/>
    <cellStyle name="Normal 67 6" xfId="40436" xr:uid="{00000000-0005-0000-0000-00001AA30000}"/>
    <cellStyle name="Normal 67 6 2" xfId="40437" xr:uid="{00000000-0005-0000-0000-00001BA30000}"/>
    <cellStyle name="Normal 67 6 2 2" xfId="40438" xr:uid="{00000000-0005-0000-0000-00001CA30000}"/>
    <cellStyle name="Normal 67 6 2 2 2" xfId="40439" xr:uid="{00000000-0005-0000-0000-00001DA30000}"/>
    <cellStyle name="Normal 67 6 2 3" xfId="40440" xr:uid="{00000000-0005-0000-0000-00001EA30000}"/>
    <cellStyle name="Normal 67 6 3" xfId="40441" xr:uid="{00000000-0005-0000-0000-00001FA30000}"/>
    <cellStyle name="Normal 67 6 3 2" xfId="40442" xr:uid="{00000000-0005-0000-0000-000020A30000}"/>
    <cellStyle name="Normal 67 6 4" xfId="40443" xr:uid="{00000000-0005-0000-0000-000021A30000}"/>
    <cellStyle name="Normal 67 7" xfId="40444" xr:uid="{00000000-0005-0000-0000-000022A30000}"/>
    <cellStyle name="Normal 67 7 2" xfId="40445" xr:uid="{00000000-0005-0000-0000-000023A30000}"/>
    <cellStyle name="Normal 67 7 2 2" xfId="40446" xr:uid="{00000000-0005-0000-0000-000024A30000}"/>
    <cellStyle name="Normal 67 7 2 2 2" xfId="40447" xr:uid="{00000000-0005-0000-0000-000025A30000}"/>
    <cellStyle name="Normal 67 7 2 3" xfId="40448" xr:uid="{00000000-0005-0000-0000-000026A30000}"/>
    <cellStyle name="Normal 67 7 3" xfId="40449" xr:uid="{00000000-0005-0000-0000-000027A30000}"/>
    <cellStyle name="Normal 67 7 3 2" xfId="40450" xr:uid="{00000000-0005-0000-0000-000028A30000}"/>
    <cellStyle name="Normal 67 7 4" xfId="40451" xr:uid="{00000000-0005-0000-0000-000029A30000}"/>
    <cellStyle name="Normal 67 8" xfId="40452" xr:uid="{00000000-0005-0000-0000-00002AA30000}"/>
    <cellStyle name="Normal 67 8 2" xfId="40453" xr:uid="{00000000-0005-0000-0000-00002BA30000}"/>
    <cellStyle name="Normal 67 8 2 2" xfId="40454" xr:uid="{00000000-0005-0000-0000-00002CA30000}"/>
    <cellStyle name="Normal 67 8 2 2 2" xfId="40455" xr:uid="{00000000-0005-0000-0000-00002DA30000}"/>
    <cellStyle name="Normal 67 8 2 3" xfId="40456" xr:uid="{00000000-0005-0000-0000-00002EA30000}"/>
    <cellStyle name="Normal 67 8 3" xfId="40457" xr:uid="{00000000-0005-0000-0000-00002FA30000}"/>
    <cellStyle name="Normal 67 8 3 2" xfId="40458" xr:uid="{00000000-0005-0000-0000-000030A30000}"/>
    <cellStyle name="Normal 67 8 4" xfId="40459" xr:uid="{00000000-0005-0000-0000-000031A30000}"/>
    <cellStyle name="Normal 67 9" xfId="40460" xr:uid="{00000000-0005-0000-0000-000032A30000}"/>
    <cellStyle name="Normal 67 9 2" xfId="40461" xr:uid="{00000000-0005-0000-0000-000033A30000}"/>
    <cellStyle name="Normal 67 9 2 2" xfId="40462" xr:uid="{00000000-0005-0000-0000-000034A30000}"/>
    <cellStyle name="Normal 67 9 2 2 2" xfId="40463" xr:uid="{00000000-0005-0000-0000-000035A30000}"/>
    <cellStyle name="Normal 67 9 2 3" xfId="40464" xr:uid="{00000000-0005-0000-0000-000036A30000}"/>
    <cellStyle name="Normal 67 9 3" xfId="40465" xr:uid="{00000000-0005-0000-0000-000037A30000}"/>
    <cellStyle name="Normal 67 9 3 2" xfId="40466" xr:uid="{00000000-0005-0000-0000-000038A30000}"/>
    <cellStyle name="Normal 67 9 4" xfId="40467" xr:uid="{00000000-0005-0000-0000-000039A30000}"/>
    <cellStyle name="Normal 68" xfId="40468" xr:uid="{00000000-0005-0000-0000-00003AA30000}"/>
    <cellStyle name="Normal 68 10" xfId="40469" xr:uid="{00000000-0005-0000-0000-00003BA30000}"/>
    <cellStyle name="Normal 68 10 2" xfId="40470" xr:uid="{00000000-0005-0000-0000-00003CA30000}"/>
    <cellStyle name="Normal 68 10 2 2" xfId="40471" xr:uid="{00000000-0005-0000-0000-00003DA30000}"/>
    <cellStyle name="Normal 68 10 2 2 2" xfId="40472" xr:uid="{00000000-0005-0000-0000-00003EA30000}"/>
    <cellStyle name="Normal 68 10 2 3" xfId="40473" xr:uid="{00000000-0005-0000-0000-00003FA30000}"/>
    <cellStyle name="Normal 68 10 3" xfId="40474" xr:uid="{00000000-0005-0000-0000-000040A30000}"/>
    <cellStyle name="Normal 68 10 3 2" xfId="40475" xr:uid="{00000000-0005-0000-0000-000041A30000}"/>
    <cellStyle name="Normal 68 10 4" xfId="40476" xr:uid="{00000000-0005-0000-0000-000042A30000}"/>
    <cellStyle name="Normal 68 11" xfId="40477" xr:uid="{00000000-0005-0000-0000-000043A30000}"/>
    <cellStyle name="Normal 68 11 2" xfId="40478" xr:uid="{00000000-0005-0000-0000-000044A30000}"/>
    <cellStyle name="Normal 68 11 2 2" xfId="40479" xr:uid="{00000000-0005-0000-0000-000045A30000}"/>
    <cellStyle name="Normal 68 11 2 2 2" xfId="40480" xr:uid="{00000000-0005-0000-0000-000046A30000}"/>
    <cellStyle name="Normal 68 11 2 3" xfId="40481" xr:uid="{00000000-0005-0000-0000-000047A30000}"/>
    <cellStyle name="Normal 68 11 3" xfId="40482" xr:uid="{00000000-0005-0000-0000-000048A30000}"/>
    <cellStyle name="Normal 68 11 3 2" xfId="40483" xr:uid="{00000000-0005-0000-0000-000049A30000}"/>
    <cellStyle name="Normal 68 11 4" xfId="40484" xr:uid="{00000000-0005-0000-0000-00004AA30000}"/>
    <cellStyle name="Normal 68 12" xfId="40485" xr:uid="{00000000-0005-0000-0000-00004BA30000}"/>
    <cellStyle name="Normal 68 12 2" xfId="40486" xr:uid="{00000000-0005-0000-0000-00004CA30000}"/>
    <cellStyle name="Normal 68 12 2 2" xfId="40487" xr:uid="{00000000-0005-0000-0000-00004DA30000}"/>
    <cellStyle name="Normal 68 12 2 2 2" xfId="40488" xr:uid="{00000000-0005-0000-0000-00004EA30000}"/>
    <cellStyle name="Normal 68 12 2 3" xfId="40489" xr:uid="{00000000-0005-0000-0000-00004FA30000}"/>
    <cellStyle name="Normal 68 12 3" xfId="40490" xr:uid="{00000000-0005-0000-0000-000050A30000}"/>
    <cellStyle name="Normal 68 12 3 2" xfId="40491" xr:uid="{00000000-0005-0000-0000-000051A30000}"/>
    <cellStyle name="Normal 68 12 4" xfId="40492" xr:uid="{00000000-0005-0000-0000-000052A30000}"/>
    <cellStyle name="Normal 68 13" xfId="40493" xr:uid="{00000000-0005-0000-0000-000053A30000}"/>
    <cellStyle name="Normal 68 13 2" xfId="40494" xr:uid="{00000000-0005-0000-0000-000054A30000}"/>
    <cellStyle name="Normal 68 13 2 2" xfId="40495" xr:uid="{00000000-0005-0000-0000-000055A30000}"/>
    <cellStyle name="Normal 68 13 2 2 2" xfId="40496" xr:uid="{00000000-0005-0000-0000-000056A30000}"/>
    <cellStyle name="Normal 68 13 2 3" xfId="40497" xr:uid="{00000000-0005-0000-0000-000057A30000}"/>
    <cellStyle name="Normal 68 13 3" xfId="40498" xr:uid="{00000000-0005-0000-0000-000058A30000}"/>
    <cellStyle name="Normal 68 13 3 2" xfId="40499" xr:uid="{00000000-0005-0000-0000-000059A30000}"/>
    <cellStyle name="Normal 68 13 4" xfId="40500" xr:uid="{00000000-0005-0000-0000-00005AA30000}"/>
    <cellStyle name="Normal 68 14" xfId="40501" xr:uid="{00000000-0005-0000-0000-00005BA30000}"/>
    <cellStyle name="Normal 68 14 2" xfId="40502" xr:uid="{00000000-0005-0000-0000-00005CA30000}"/>
    <cellStyle name="Normal 68 14 2 2" xfId="40503" xr:uid="{00000000-0005-0000-0000-00005DA30000}"/>
    <cellStyle name="Normal 68 14 2 2 2" xfId="40504" xr:uid="{00000000-0005-0000-0000-00005EA30000}"/>
    <cellStyle name="Normal 68 14 2 3" xfId="40505" xr:uid="{00000000-0005-0000-0000-00005FA30000}"/>
    <cellStyle name="Normal 68 14 3" xfId="40506" xr:uid="{00000000-0005-0000-0000-000060A30000}"/>
    <cellStyle name="Normal 68 14 3 2" xfId="40507" xr:uid="{00000000-0005-0000-0000-000061A30000}"/>
    <cellStyle name="Normal 68 14 4" xfId="40508" xr:uid="{00000000-0005-0000-0000-000062A30000}"/>
    <cellStyle name="Normal 68 15" xfId="40509" xr:uid="{00000000-0005-0000-0000-000063A30000}"/>
    <cellStyle name="Normal 68 15 2" xfId="40510" xr:uid="{00000000-0005-0000-0000-000064A30000}"/>
    <cellStyle name="Normal 68 15 2 2" xfId="40511" xr:uid="{00000000-0005-0000-0000-000065A30000}"/>
    <cellStyle name="Normal 68 15 2 2 2" xfId="40512" xr:uid="{00000000-0005-0000-0000-000066A30000}"/>
    <cellStyle name="Normal 68 15 2 3" xfId="40513" xr:uid="{00000000-0005-0000-0000-000067A30000}"/>
    <cellStyle name="Normal 68 15 3" xfId="40514" xr:uid="{00000000-0005-0000-0000-000068A30000}"/>
    <cellStyle name="Normal 68 15 3 2" xfId="40515" xr:uid="{00000000-0005-0000-0000-000069A30000}"/>
    <cellStyle name="Normal 68 15 4" xfId="40516" xr:uid="{00000000-0005-0000-0000-00006AA30000}"/>
    <cellStyle name="Normal 68 16" xfId="40517" xr:uid="{00000000-0005-0000-0000-00006BA30000}"/>
    <cellStyle name="Normal 68 16 2" xfId="40518" xr:uid="{00000000-0005-0000-0000-00006CA30000}"/>
    <cellStyle name="Normal 68 16 2 2" xfId="40519" xr:uid="{00000000-0005-0000-0000-00006DA30000}"/>
    <cellStyle name="Normal 68 16 2 2 2" xfId="40520" xr:uid="{00000000-0005-0000-0000-00006EA30000}"/>
    <cellStyle name="Normal 68 16 2 3" xfId="40521" xr:uid="{00000000-0005-0000-0000-00006FA30000}"/>
    <cellStyle name="Normal 68 16 3" xfId="40522" xr:uid="{00000000-0005-0000-0000-000070A30000}"/>
    <cellStyle name="Normal 68 16 3 2" xfId="40523" xr:uid="{00000000-0005-0000-0000-000071A30000}"/>
    <cellStyle name="Normal 68 16 4" xfId="40524" xr:uid="{00000000-0005-0000-0000-000072A30000}"/>
    <cellStyle name="Normal 68 17" xfId="40525" xr:uid="{00000000-0005-0000-0000-000073A30000}"/>
    <cellStyle name="Normal 68 17 2" xfId="40526" xr:uid="{00000000-0005-0000-0000-000074A30000}"/>
    <cellStyle name="Normal 68 17 2 2" xfId="40527" xr:uid="{00000000-0005-0000-0000-000075A30000}"/>
    <cellStyle name="Normal 68 17 2 2 2" xfId="40528" xr:uid="{00000000-0005-0000-0000-000076A30000}"/>
    <cellStyle name="Normal 68 17 2 3" xfId="40529" xr:uid="{00000000-0005-0000-0000-000077A30000}"/>
    <cellStyle name="Normal 68 17 3" xfId="40530" xr:uid="{00000000-0005-0000-0000-000078A30000}"/>
    <cellStyle name="Normal 68 17 3 2" xfId="40531" xr:uid="{00000000-0005-0000-0000-000079A30000}"/>
    <cellStyle name="Normal 68 17 4" xfId="40532" xr:uid="{00000000-0005-0000-0000-00007AA30000}"/>
    <cellStyle name="Normal 68 18" xfId="40533" xr:uid="{00000000-0005-0000-0000-00007BA30000}"/>
    <cellStyle name="Normal 68 18 2" xfId="40534" xr:uid="{00000000-0005-0000-0000-00007CA30000}"/>
    <cellStyle name="Normal 68 18 2 2" xfId="40535" xr:uid="{00000000-0005-0000-0000-00007DA30000}"/>
    <cellStyle name="Normal 68 18 2 2 2" xfId="40536" xr:uid="{00000000-0005-0000-0000-00007EA30000}"/>
    <cellStyle name="Normal 68 18 2 3" xfId="40537" xr:uid="{00000000-0005-0000-0000-00007FA30000}"/>
    <cellStyle name="Normal 68 18 3" xfId="40538" xr:uid="{00000000-0005-0000-0000-000080A30000}"/>
    <cellStyle name="Normal 68 18 3 2" xfId="40539" xr:uid="{00000000-0005-0000-0000-000081A30000}"/>
    <cellStyle name="Normal 68 18 4" xfId="40540" xr:uid="{00000000-0005-0000-0000-000082A30000}"/>
    <cellStyle name="Normal 68 19" xfId="40541" xr:uid="{00000000-0005-0000-0000-000083A30000}"/>
    <cellStyle name="Normal 68 19 2" xfId="40542" xr:uid="{00000000-0005-0000-0000-000084A30000}"/>
    <cellStyle name="Normal 68 19 2 2" xfId="40543" xr:uid="{00000000-0005-0000-0000-000085A30000}"/>
    <cellStyle name="Normal 68 19 2 2 2" xfId="40544" xr:uid="{00000000-0005-0000-0000-000086A30000}"/>
    <cellStyle name="Normal 68 19 2 3" xfId="40545" xr:uid="{00000000-0005-0000-0000-000087A30000}"/>
    <cellStyle name="Normal 68 19 3" xfId="40546" xr:uid="{00000000-0005-0000-0000-000088A30000}"/>
    <cellStyle name="Normal 68 19 3 2" xfId="40547" xr:uid="{00000000-0005-0000-0000-000089A30000}"/>
    <cellStyle name="Normal 68 19 4" xfId="40548" xr:uid="{00000000-0005-0000-0000-00008AA30000}"/>
    <cellStyle name="Normal 68 2" xfId="40549" xr:uid="{00000000-0005-0000-0000-00008BA30000}"/>
    <cellStyle name="Normal 68 2 10" xfId="40550" xr:uid="{00000000-0005-0000-0000-00008CA30000}"/>
    <cellStyle name="Normal 68 2 2" xfId="40551" xr:uid="{00000000-0005-0000-0000-00008DA30000}"/>
    <cellStyle name="Normal 68 2 2 2" xfId="40552" xr:uid="{00000000-0005-0000-0000-00008EA30000}"/>
    <cellStyle name="Normal 68 2 2 2 2" xfId="40553" xr:uid="{00000000-0005-0000-0000-00008FA30000}"/>
    <cellStyle name="Normal 68 2 2 2 2 2" xfId="40554" xr:uid="{00000000-0005-0000-0000-000090A30000}"/>
    <cellStyle name="Normal 68 2 2 2 2 2 2" xfId="40555" xr:uid="{00000000-0005-0000-0000-000091A30000}"/>
    <cellStyle name="Normal 68 2 2 2 2 3" xfId="40556" xr:uid="{00000000-0005-0000-0000-000092A30000}"/>
    <cellStyle name="Normal 68 2 2 2 3" xfId="40557" xr:uid="{00000000-0005-0000-0000-000093A30000}"/>
    <cellStyle name="Normal 68 2 2 3" xfId="40558" xr:uid="{00000000-0005-0000-0000-000094A30000}"/>
    <cellStyle name="Normal 68 2 2 3 2" xfId="40559" xr:uid="{00000000-0005-0000-0000-000095A30000}"/>
    <cellStyle name="Normal 68 2 2 3 2 2" xfId="40560" xr:uid="{00000000-0005-0000-0000-000096A30000}"/>
    <cellStyle name="Normal 68 2 2 3 3" xfId="40561" xr:uid="{00000000-0005-0000-0000-000097A30000}"/>
    <cellStyle name="Normal 68 2 2 4" xfId="40562" xr:uid="{00000000-0005-0000-0000-000098A30000}"/>
    <cellStyle name="Normal 68 2 2 4 2" xfId="40563" xr:uid="{00000000-0005-0000-0000-000099A30000}"/>
    <cellStyle name="Normal 68 2 2 4 2 2" xfId="40564" xr:uid="{00000000-0005-0000-0000-00009AA30000}"/>
    <cellStyle name="Normal 68 2 2 4 3" xfId="40565" xr:uid="{00000000-0005-0000-0000-00009BA30000}"/>
    <cellStyle name="Normal 68 2 2 5" xfId="40566" xr:uid="{00000000-0005-0000-0000-00009CA30000}"/>
    <cellStyle name="Normal 68 2 2 5 2" xfId="40567" xr:uid="{00000000-0005-0000-0000-00009DA30000}"/>
    <cellStyle name="Normal 68 2 2 5 2 2" xfId="40568" xr:uid="{00000000-0005-0000-0000-00009EA30000}"/>
    <cellStyle name="Normal 68 2 2 5 3" xfId="40569" xr:uid="{00000000-0005-0000-0000-00009FA30000}"/>
    <cellStyle name="Normal 68 2 2 6" xfId="40570" xr:uid="{00000000-0005-0000-0000-0000A0A30000}"/>
    <cellStyle name="Normal 68 2 2 6 2" xfId="40571" xr:uid="{00000000-0005-0000-0000-0000A1A30000}"/>
    <cellStyle name="Normal 68 2 2 6 2 2" xfId="40572" xr:uid="{00000000-0005-0000-0000-0000A2A30000}"/>
    <cellStyle name="Normal 68 2 2 6 3" xfId="40573" xr:uid="{00000000-0005-0000-0000-0000A3A30000}"/>
    <cellStyle name="Normal 68 2 2 7" xfId="40574" xr:uid="{00000000-0005-0000-0000-0000A4A30000}"/>
    <cellStyle name="Normal 68 2 2 7 2" xfId="40575" xr:uid="{00000000-0005-0000-0000-0000A5A30000}"/>
    <cellStyle name="Normal 68 2 2 8" xfId="40576" xr:uid="{00000000-0005-0000-0000-0000A6A30000}"/>
    <cellStyle name="Normal 68 2 3" xfId="40577" xr:uid="{00000000-0005-0000-0000-0000A7A30000}"/>
    <cellStyle name="Normal 68 2 3 2" xfId="40578" xr:uid="{00000000-0005-0000-0000-0000A8A30000}"/>
    <cellStyle name="Normal 68 2 3 2 2" xfId="40579" xr:uid="{00000000-0005-0000-0000-0000A9A30000}"/>
    <cellStyle name="Normal 68 2 3 2 2 2" xfId="40580" xr:uid="{00000000-0005-0000-0000-0000AAA30000}"/>
    <cellStyle name="Normal 68 2 3 2 3" xfId="40581" xr:uid="{00000000-0005-0000-0000-0000ABA30000}"/>
    <cellStyle name="Normal 68 2 3 3" xfId="40582" xr:uid="{00000000-0005-0000-0000-0000ACA30000}"/>
    <cellStyle name="Normal 68 2 3 3 2" xfId="40583" xr:uid="{00000000-0005-0000-0000-0000ADA30000}"/>
    <cellStyle name="Normal 68 2 3 4" xfId="40584" xr:uid="{00000000-0005-0000-0000-0000AEA30000}"/>
    <cellStyle name="Normal 68 2 4" xfId="40585" xr:uid="{00000000-0005-0000-0000-0000AFA30000}"/>
    <cellStyle name="Normal 68 2 4 2" xfId="40586" xr:uid="{00000000-0005-0000-0000-0000B0A30000}"/>
    <cellStyle name="Normal 68 2 4 2 2" xfId="40587" xr:uid="{00000000-0005-0000-0000-0000B1A30000}"/>
    <cellStyle name="Normal 68 2 4 2 2 2" xfId="40588" xr:uid="{00000000-0005-0000-0000-0000B2A30000}"/>
    <cellStyle name="Normal 68 2 4 2 3" xfId="40589" xr:uid="{00000000-0005-0000-0000-0000B3A30000}"/>
    <cellStyle name="Normal 68 2 4 3" xfId="40590" xr:uid="{00000000-0005-0000-0000-0000B4A30000}"/>
    <cellStyle name="Normal 68 2 4 3 2" xfId="40591" xr:uid="{00000000-0005-0000-0000-0000B5A30000}"/>
    <cellStyle name="Normal 68 2 4 4" xfId="40592" xr:uid="{00000000-0005-0000-0000-0000B6A30000}"/>
    <cellStyle name="Normal 68 2 5" xfId="40593" xr:uid="{00000000-0005-0000-0000-0000B7A30000}"/>
    <cellStyle name="Normal 68 2 5 2" xfId="40594" xr:uid="{00000000-0005-0000-0000-0000B8A30000}"/>
    <cellStyle name="Normal 68 2 5 2 2" xfId="40595" xr:uid="{00000000-0005-0000-0000-0000B9A30000}"/>
    <cellStyle name="Normal 68 2 5 3" xfId="40596" xr:uid="{00000000-0005-0000-0000-0000BAA30000}"/>
    <cellStyle name="Normal 68 2 5 3 2" xfId="40597" xr:uid="{00000000-0005-0000-0000-0000BBA30000}"/>
    <cellStyle name="Normal 68 2 5 4" xfId="40598" xr:uid="{00000000-0005-0000-0000-0000BCA30000}"/>
    <cellStyle name="Normal 68 2 6" xfId="40599" xr:uid="{00000000-0005-0000-0000-0000BDA30000}"/>
    <cellStyle name="Normal 68 2 6 2" xfId="40600" xr:uid="{00000000-0005-0000-0000-0000BEA30000}"/>
    <cellStyle name="Normal 68 2 7" xfId="40601" xr:uid="{00000000-0005-0000-0000-0000BFA30000}"/>
    <cellStyle name="Normal 68 2 7 2" xfId="40602" xr:uid="{00000000-0005-0000-0000-0000C0A30000}"/>
    <cellStyle name="Normal 68 2 8" xfId="40603" xr:uid="{00000000-0005-0000-0000-0000C1A30000}"/>
    <cellStyle name="Normal 68 2 8 2" xfId="40604" xr:uid="{00000000-0005-0000-0000-0000C2A30000}"/>
    <cellStyle name="Normal 68 2 9" xfId="40605" xr:uid="{00000000-0005-0000-0000-0000C3A30000}"/>
    <cellStyle name="Normal 68 20" xfId="40606" xr:uid="{00000000-0005-0000-0000-0000C4A30000}"/>
    <cellStyle name="Normal 68 20 2" xfId="40607" xr:uid="{00000000-0005-0000-0000-0000C5A30000}"/>
    <cellStyle name="Normal 68 20 2 2" xfId="40608" xr:uid="{00000000-0005-0000-0000-0000C6A30000}"/>
    <cellStyle name="Normal 68 20 2 2 2" xfId="40609" xr:uid="{00000000-0005-0000-0000-0000C7A30000}"/>
    <cellStyle name="Normal 68 20 2 3" xfId="40610" xr:uid="{00000000-0005-0000-0000-0000C8A30000}"/>
    <cellStyle name="Normal 68 20 3" xfId="40611" xr:uid="{00000000-0005-0000-0000-0000C9A30000}"/>
    <cellStyle name="Normal 68 20 3 2" xfId="40612" xr:uid="{00000000-0005-0000-0000-0000CAA30000}"/>
    <cellStyle name="Normal 68 20 4" xfId="40613" xr:uid="{00000000-0005-0000-0000-0000CBA30000}"/>
    <cellStyle name="Normal 68 21" xfId="40614" xr:uid="{00000000-0005-0000-0000-0000CCA30000}"/>
    <cellStyle name="Normal 68 21 2" xfId="40615" xr:uid="{00000000-0005-0000-0000-0000CDA30000}"/>
    <cellStyle name="Normal 68 21 2 2" xfId="40616" xr:uid="{00000000-0005-0000-0000-0000CEA30000}"/>
    <cellStyle name="Normal 68 21 2 2 2" xfId="40617" xr:uid="{00000000-0005-0000-0000-0000CFA30000}"/>
    <cellStyle name="Normal 68 21 2 3" xfId="40618" xr:uid="{00000000-0005-0000-0000-0000D0A30000}"/>
    <cellStyle name="Normal 68 21 3" xfId="40619" xr:uid="{00000000-0005-0000-0000-0000D1A30000}"/>
    <cellStyle name="Normal 68 21 3 2" xfId="40620" xr:uid="{00000000-0005-0000-0000-0000D2A30000}"/>
    <cellStyle name="Normal 68 21 4" xfId="40621" xr:uid="{00000000-0005-0000-0000-0000D3A30000}"/>
    <cellStyle name="Normal 68 22" xfId="40622" xr:uid="{00000000-0005-0000-0000-0000D4A30000}"/>
    <cellStyle name="Normal 68 22 2" xfId="40623" xr:uid="{00000000-0005-0000-0000-0000D5A30000}"/>
    <cellStyle name="Normal 68 22 2 2" xfId="40624" xr:uid="{00000000-0005-0000-0000-0000D6A30000}"/>
    <cellStyle name="Normal 68 22 2 2 2" xfId="40625" xr:uid="{00000000-0005-0000-0000-0000D7A30000}"/>
    <cellStyle name="Normal 68 22 2 3" xfId="40626" xr:uid="{00000000-0005-0000-0000-0000D8A30000}"/>
    <cellStyle name="Normal 68 22 3" xfId="40627" xr:uid="{00000000-0005-0000-0000-0000D9A30000}"/>
    <cellStyle name="Normal 68 22 3 2" xfId="40628" xr:uid="{00000000-0005-0000-0000-0000DAA30000}"/>
    <cellStyle name="Normal 68 22 4" xfId="40629" xr:uid="{00000000-0005-0000-0000-0000DBA30000}"/>
    <cellStyle name="Normal 68 23" xfId="40630" xr:uid="{00000000-0005-0000-0000-0000DCA30000}"/>
    <cellStyle name="Normal 68 23 2" xfId="40631" xr:uid="{00000000-0005-0000-0000-0000DDA30000}"/>
    <cellStyle name="Normal 68 23 2 2" xfId="40632" xr:uid="{00000000-0005-0000-0000-0000DEA30000}"/>
    <cellStyle name="Normal 68 23 2 2 2" xfId="40633" xr:uid="{00000000-0005-0000-0000-0000DFA30000}"/>
    <cellStyle name="Normal 68 23 2 3" xfId="40634" xr:uid="{00000000-0005-0000-0000-0000E0A30000}"/>
    <cellStyle name="Normal 68 23 3" xfId="40635" xr:uid="{00000000-0005-0000-0000-0000E1A30000}"/>
    <cellStyle name="Normal 68 23 3 2" xfId="40636" xr:uid="{00000000-0005-0000-0000-0000E2A30000}"/>
    <cellStyle name="Normal 68 23 4" xfId="40637" xr:uid="{00000000-0005-0000-0000-0000E3A30000}"/>
    <cellStyle name="Normal 68 24" xfId="40638" xr:uid="{00000000-0005-0000-0000-0000E4A30000}"/>
    <cellStyle name="Normal 68 24 2" xfId="40639" xr:uid="{00000000-0005-0000-0000-0000E5A30000}"/>
    <cellStyle name="Normal 68 24 2 2" xfId="40640" xr:uid="{00000000-0005-0000-0000-0000E6A30000}"/>
    <cellStyle name="Normal 68 24 2 2 2" xfId="40641" xr:uid="{00000000-0005-0000-0000-0000E7A30000}"/>
    <cellStyle name="Normal 68 24 2 3" xfId="40642" xr:uid="{00000000-0005-0000-0000-0000E8A30000}"/>
    <cellStyle name="Normal 68 24 3" xfId="40643" xr:uid="{00000000-0005-0000-0000-0000E9A30000}"/>
    <cellStyle name="Normal 68 24 3 2" xfId="40644" xr:uid="{00000000-0005-0000-0000-0000EAA30000}"/>
    <cellStyle name="Normal 68 24 4" xfId="40645" xr:uid="{00000000-0005-0000-0000-0000EBA30000}"/>
    <cellStyle name="Normal 68 25" xfId="40646" xr:uid="{00000000-0005-0000-0000-0000ECA30000}"/>
    <cellStyle name="Normal 68 25 2" xfId="40647" xr:uid="{00000000-0005-0000-0000-0000EDA30000}"/>
    <cellStyle name="Normal 68 25 2 2" xfId="40648" xr:uid="{00000000-0005-0000-0000-0000EEA30000}"/>
    <cellStyle name="Normal 68 25 2 2 2" xfId="40649" xr:uid="{00000000-0005-0000-0000-0000EFA30000}"/>
    <cellStyle name="Normal 68 25 2 3" xfId="40650" xr:uid="{00000000-0005-0000-0000-0000F0A30000}"/>
    <cellStyle name="Normal 68 25 3" xfId="40651" xr:uid="{00000000-0005-0000-0000-0000F1A30000}"/>
    <cellStyle name="Normal 68 25 3 2" xfId="40652" xr:uid="{00000000-0005-0000-0000-0000F2A30000}"/>
    <cellStyle name="Normal 68 25 4" xfId="40653" xr:uid="{00000000-0005-0000-0000-0000F3A30000}"/>
    <cellStyle name="Normal 68 26" xfId="40654" xr:uid="{00000000-0005-0000-0000-0000F4A30000}"/>
    <cellStyle name="Normal 68 26 2" xfId="40655" xr:uid="{00000000-0005-0000-0000-0000F5A30000}"/>
    <cellStyle name="Normal 68 26 2 2" xfId="40656" xr:uid="{00000000-0005-0000-0000-0000F6A30000}"/>
    <cellStyle name="Normal 68 26 2 2 2" xfId="40657" xr:uid="{00000000-0005-0000-0000-0000F7A30000}"/>
    <cellStyle name="Normal 68 26 2 3" xfId="40658" xr:uid="{00000000-0005-0000-0000-0000F8A30000}"/>
    <cellStyle name="Normal 68 26 3" xfId="40659" xr:uid="{00000000-0005-0000-0000-0000F9A30000}"/>
    <cellStyle name="Normal 68 26 3 2" xfId="40660" xr:uid="{00000000-0005-0000-0000-0000FAA30000}"/>
    <cellStyle name="Normal 68 26 4" xfId="40661" xr:uid="{00000000-0005-0000-0000-0000FBA30000}"/>
    <cellStyle name="Normal 68 27" xfId="40662" xr:uid="{00000000-0005-0000-0000-0000FCA30000}"/>
    <cellStyle name="Normal 68 27 2" xfId="40663" xr:uid="{00000000-0005-0000-0000-0000FDA30000}"/>
    <cellStyle name="Normal 68 27 2 2" xfId="40664" xr:uid="{00000000-0005-0000-0000-0000FEA30000}"/>
    <cellStyle name="Normal 68 27 2 2 2" xfId="40665" xr:uid="{00000000-0005-0000-0000-0000FFA30000}"/>
    <cellStyle name="Normal 68 27 2 3" xfId="40666" xr:uid="{00000000-0005-0000-0000-000000A40000}"/>
    <cellStyle name="Normal 68 27 3" xfId="40667" xr:uid="{00000000-0005-0000-0000-000001A40000}"/>
    <cellStyle name="Normal 68 27 3 2" xfId="40668" xr:uid="{00000000-0005-0000-0000-000002A40000}"/>
    <cellStyle name="Normal 68 27 4" xfId="40669" xr:uid="{00000000-0005-0000-0000-000003A40000}"/>
    <cellStyle name="Normal 68 28" xfId="40670" xr:uid="{00000000-0005-0000-0000-000004A40000}"/>
    <cellStyle name="Normal 68 28 2" xfId="40671" xr:uid="{00000000-0005-0000-0000-000005A40000}"/>
    <cellStyle name="Normal 68 28 2 2" xfId="40672" xr:uid="{00000000-0005-0000-0000-000006A40000}"/>
    <cellStyle name="Normal 68 28 2 2 2" xfId="40673" xr:uid="{00000000-0005-0000-0000-000007A40000}"/>
    <cellStyle name="Normal 68 28 2 3" xfId="40674" xr:uid="{00000000-0005-0000-0000-000008A40000}"/>
    <cellStyle name="Normal 68 28 3" xfId="40675" xr:uid="{00000000-0005-0000-0000-000009A40000}"/>
    <cellStyle name="Normal 68 28 3 2" xfId="40676" xr:uid="{00000000-0005-0000-0000-00000AA40000}"/>
    <cellStyle name="Normal 68 28 4" xfId="40677" xr:uid="{00000000-0005-0000-0000-00000BA40000}"/>
    <cellStyle name="Normal 68 29" xfId="40678" xr:uid="{00000000-0005-0000-0000-00000CA40000}"/>
    <cellStyle name="Normal 68 29 2" xfId="40679" xr:uid="{00000000-0005-0000-0000-00000DA40000}"/>
    <cellStyle name="Normal 68 29 2 2" xfId="40680" xr:uid="{00000000-0005-0000-0000-00000EA40000}"/>
    <cellStyle name="Normal 68 29 2 2 2" xfId="40681" xr:uid="{00000000-0005-0000-0000-00000FA40000}"/>
    <cellStyle name="Normal 68 29 2 3" xfId="40682" xr:uid="{00000000-0005-0000-0000-000010A40000}"/>
    <cellStyle name="Normal 68 29 3" xfId="40683" xr:uid="{00000000-0005-0000-0000-000011A40000}"/>
    <cellStyle name="Normal 68 29 3 2" xfId="40684" xr:uid="{00000000-0005-0000-0000-000012A40000}"/>
    <cellStyle name="Normal 68 29 4" xfId="40685" xr:uid="{00000000-0005-0000-0000-000013A40000}"/>
    <cellStyle name="Normal 68 3" xfId="40686" xr:uid="{00000000-0005-0000-0000-000014A40000}"/>
    <cellStyle name="Normal 68 3 2" xfId="40687" xr:uid="{00000000-0005-0000-0000-000015A40000}"/>
    <cellStyle name="Normal 68 3 2 2" xfId="40688" xr:uid="{00000000-0005-0000-0000-000016A40000}"/>
    <cellStyle name="Normal 68 3 2 2 2" xfId="40689" xr:uid="{00000000-0005-0000-0000-000017A40000}"/>
    <cellStyle name="Normal 68 3 2 2 2 2" xfId="59316" xr:uid="{00000000-0005-0000-0000-000018A40000}"/>
    <cellStyle name="Normal 68 3 2 2 3" xfId="58462" xr:uid="{00000000-0005-0000-0000-000019A40000}"/>
    <cellStyle name="Normal 68 3 2 3" xfId="40690" xr:uid="{00000000-0005-0000-0000-00001AA40000}"/>
    <cellStyle name="Normal 68 3 2 3 2" xfId="59315" xr:uid="{00000000-0005-0000-0000-00001BA40000}"/>
    <cellStyle name="Normal 68 3 2 4" xfId="58107" xr:uid="{00000000-0005-0000-0000-00001CA40000}"/>
    <cellStyle name="Normal 68 3 3" xfId="40691" xr:uid="{00000000-0005-0000-0000-00001DA40000}"/>
    <cellStyle name="Normal 68 3 3 2" xfId="40692" xr:uid="{00000000-0005-0000-0000-00001EA40000}"/>
    <cellStyle name="Normal 68 3 3 2 2" xfId="59318" xr:uid="{00000000-0005-0000-0000-00001FA40000}"/>
    <cellStyle name="Normal 68 3 3 2 3" xfId="58593" xr:uid="{00000000-0005-0000-0000-000020A40000}"/>
    <cellStyle name="Normal 68 3 3 3" xfId="59317" xr:uid="{00000000-0005-0000-0000-000021A40000}"/>
    <cellStyle name="Normal 68 3 3 4" xfId="58234" xr:uid="{00000000-0005-0000-0000-000022A40000}"/>
    <cellStyle name="Normal 68 3 4" xfId="40693" xr:uid="{00000000-0005-0000-0000-000023A40000}"/>
    <cellStyle name="Normal 68 3 4 2" xfId="59319" xr:uid="{00000000-0005-0000-0000-000024A40000}"/>
    <cellStyle name="Normal 68 3 5" xfId="40694" xr:uid="{00000000-0005-0000-0000-000025A40000}"/>
    <cellStyle name="Normal 68 3 5 2" xfId="59314" xr:uid="{00000000-0005-0000-0000-000026A40000}"/>
    <cellStyle name="Normal 68 30" xfId="40695" xr:uid="{00000000-0005-0000-0000-000027A40000}"/>
    <cellStyle name="Normal 68 30 2" xfId="40696" xr:uid="{00000000-0005-0000-0000-000028A40000}"/>
    <cellStyle name="Normal 68 30 2 2" xfId="40697" xr:uid="{00000000-0005-0000-0000-000029A40000}"/>
    <cellStyle name="Normal 68 30 2 2 2" xfId="40698" xr:uid="{00000000-0005-0000-0000-00002AA40000}"/>
    <cellStyle name="Normal 68 30 2 3" xfId="40699" xr:uid="{00000000-0005-0000-0000-00002BA40000}"/>
    <cellStyle name="Normal 68 30 3" xfId="40700" xr:uid="{00000000-0005-0000-0000-00002CA40000}"/>
    <cellStyle name="Normal 68 30 3 2" xfId="40701" xr:uid="{00000000-0005-0000-0000-00002DA40000}"/>
    <cellStyle name="Normal 68 30 4" xfId="40702" xr:uid="{00000000-0005-0000-0000-00002EA40000}"/>
    <cellStyle name="Normal 68 31" xfId="40703" xr:uid="{00000000-0005-0000-0000-00002FA40000}"/>
    <cellStyle name="Normal 68 31 2" xfId="40704" xr:uid="{00000000-0005-0000-0000-000030A40000}"/>
    <cellStyle name="Normal 68 31 2 2" xfId="40705" xr:uid="{00000000-0005-0000-0000-000031A40000}"/>
    <cellStyle name="Normal 68 31 2 2 2" xfId="40706" xr:uid="{00000000-0005-0000-0000-000032A40000}"/>
    <cellStyle name="Normal 68 31 2 3" xfId="40707" xr:uid="{00000000-0005-0000-0000-000033A40000}"/>
    <cellStyle name="Normal 68 31 3" xfId="40708" xr:uid="{00000000-0005-0000-0000-000034A40000}"/>
    <cellStyle name="Normal 68 31 3 2" xfId="40709" xr:uid="{00000000-0005-0000-0000-000035A40000}"/>
    <cellStyle name="Normal 68 31 4" xfId="40710" xr:uid="{00000000-0005-0000-0000-000036A40000}"/>
    <cellStyle name="Normal 68 32" xfId="40711" xr:uid="{00000000-0005-0000-0000-000037A40000}"/>
    <cellStyle name="Normal 68 32 2" xfId="40712" xr:uid="{00000000-0005-0000-0000-000038A40000}"/>
    <cellStyle name="Normal 68 32 2 2" xfId="40713" xr:uid="{00000000-0005-0000-0000-000039A40000}"/>
    <cellStyle name="Normal 68 32 2 2 2" xfId="40714" xr:uid="{00000000-0005-0000-0000-00003AA40000}"/>
    <cellStyle name="Normal 68 32 2 3" xfId="40715" xr:uid="{00000000-0005-0000-0000-00003BA40000}"/>
    <cellStyle name="Normal 68 32 3" xfId="40716" xr:uid="{00000000-0005-0000-0000-00003CA40000}"/>
    <cellStyle name="Normal 68 32 3 2" xfId="40717" xr:uid="{00000000-0005-0000-0000-00003DA40000}"/>
    <cellStyle name="Normal 68 32 4" xfId="40718" xr:uid="{00000000-0005-0000-0000-00003EA40000}"/>
    <cellStyle name="Normal 68 33" xfId="40719" xr:uid="{00000000-0005-0000-0000-00003FA40000}"/>
    <cellStyle name="Normal 68 33 2" xfId="40720" xr:uid="{00000000-0005-0000-0000-000040A40000}"/>
    <cellStyle name="Normal 68 33 2 2" xfId="40721" xr:uid="{00000000-0005-0000-0000-000041A40000}"/>
    <cellStyle name="Normal 68 33 2 2 2" xfId="40722" xr:uid="{00000000-0005-0000-0000-000042A40000}"/>
    <cellStyle name="Normal 68 33 2 3" xfId="40723" xr:uid="{00000000-0005-0000-0000-000043A40000}"/>
    <cellStyle name="Normal 68 33 3" xfId="40724" xr:uid="{00000000-0005-0000-0000-000044A40000}"/>
    <cellStyle name="Normal 68 33 3 2" xfId="40725" xr:uid="{00000000-0005-0000-0000-000045A40000}"/>
    <cellStyle name="Normal 68 33 4" xfId="40726" xr:uid="{00000000-0005-0000-0000-000046A40000}"/>
    <cellStyle name="Normal 68 34" xfId="40727" xr:uid="{00000000-0005-0000-0000-000047A40000}"/>
    <cellStyle name="Normal 68 34 2" xfId="40728" xr:uid="{00000000-0005-0000-0000-000048A40000}"/>
    <cellStyle name="Normal 68 34 2 2" xfId="40729" xr:uid="{00000000-0005-0000-0000-000049A40000}"/>
    <cellStyle name="Normal 68 34 2 2 2" xfId="40730" xr:uid="{00000000-0005-0000-0000-00004AA40000}"/>
    <cellStyle name="Normal 68 34 2 3" xfId="40731" xr:uid="{00000000-0005-0000-0000-00004BA40000}"/>
    <cellStyle name="Normal 68 34 3" xfId="40732" xr:uid="{00000000-0005-0000-0000-00004CA40000}"/>
    <cellStyle name="Normal 68 34 3 2" xfId="40733" xr:uid="{00000000-0005-0000-0000-00004DA40000}"/>
    <cellStyle name="Normal 68 34 4" xfId="40734" xr:uid="{00000000-0005-0000-0000-00004EA40000}"/>
    <cellStyle name="Normal 68 35" xfId="40735" xr:uid="{00000000-0005-0000-0000-00004FA40000}"/>
    <cellStyle name="Normal 68 35 2" xfId="40736" xr:uid="{00000000-0005-0000-0000-000050A40000}"/>
    <cellStyle name="Normal 68 35 2 2" xfId="40737" xr:uid="{00000000-0005-0000-0000-000051A40000}"/>
    <cellStyle name="Normal 68 35 2 2 2" xfId="40738" xr:uid="{00000000-0005-0000-0000-000052A40000}"/>
    <cellStyle name="Normal 68 35 2 3" xfId="40739" xr:uid="{00000000-0005-0000-0000-000053A40000}"/>
    <cellStyle name="Normal 68 35 3" xfId="40740" xr:uid="{00000000-0005-0000-0000-000054A40000}"/>
    <cellStyle name="Normal 68 35 3 2" xfId="40741" xr:uid="{00000000-0005-0000-0000-000055A40000}"/>
    <cellStyle name="Normal 68 35 4" xfId="40742" xr:uid="{00000000-0005-0000-0000-000056A40000}"/>
    <cellStyle name="Normal 68 36" xfId="40743" xr:uid="{00000000-0005-0000-0000-000057A40000}"/>
    <cellStyle name="Normal 68 36 2" xfId="40744" xr:uid="{00000000-0005-0000-0000-000058A40000}"/>
    <cellStyle name="Normal 68 36 2 2" xfId="40745" xr:uid="{00000000-0005-0000-0000-000059A40000}"/>
    <cellStyle name="Normal 68 36 2 2 2" xfId="40746" xr:uid="{00000000-0005-0000-0000-00005AA40000}"/>
    <cellStyle name="Normal 68 36 2 3" xfId="40747" xr:uid="{00000000-0005-0000-0000-00005BA40000}"/>
    <cellStyle name="Normal 68 36 3" xfId="40748" xr:uid="{00000000-0005-0000-0000-00005CA40000}"/>
    <cellStyle name="Normal 68 36 3 2" xfId="40749" xr:uid="{00000000-0005-0000-0000-00005DA40000}"/>
    <cellStyle name="Normal 68 36 4" xfId="40750" xr:uid="{00000000-0005-0000-0000-00005EA40000}"/>
    <cellStyle name="Normal 68 37" xfId="40751" xr:uid="{00000000-0005-0000-0000-00005FA40000}"/>
    <cellStyle name="Normal 68 37 2" xfId="40752" xr:uid="{00000000-0005-0000-0000-000060A40000}"/>
    <cellStyle name="Normal 68 37 2 2" xfId="40753" xr:uid="{00000000-0005-0000-0000-000061A40000}"/>
    <cellStyle name="Normal 68 37 2 2 2" xfId="40754" xr:uid="{00000000-0005-0000-0000-000062A40000}"/>
    <cellStyle name="Normal 68 37 2 3" xfId="40755" xr:uid="{00000000-0005-0000-0000-000063A40000}"/>
    <cellStyle name="Normal 68 37 3" xfId="40756" xr:uid="{00000000-0005-0000-0000-000064A40000}"/>
    <cellStyle name="Normal 68 37 3 2" xfId="40757" xr:uid="{00000000-0005-0000-0000-000065A40000}"/>
    <cellStyle name="Normal 68 37 4" xfId="40758" xr:uid="{00000000-0005-0000-0000-000066A40000}"/>
    <cellStyle name="Normal 68 38" xfId="40759" xr:uid="{00000000-0005-0000-0000-000067A40000}"/>
    <cellStyle name="Normal 68 38 2" xfId="40760" xr:uid="{00000000-0005-0000-0000-000068A40000}"/>
    <cellStyle name="Normal 68 38 2 2" xfId="40761" xr:uid="{00000000-0005-0000-0000-000069A40000}"/>
    <cellStyle name="Normal 68 38 2 2 2" xfId="40762" xr:uid="{00000000-0005-0000-0000-00006AA40000}"/>
    <cellStyle name="Normal 68 38 2 3" xfId="40763" xr:uid="{00000000-0005-0000-0000-00006BA40000}"/>
    <cellStyle name="Normal 68 38 3" xfId="40764" xr:uid="{00000000-0005-0000-0000-00006CA40000}"/>
    <cellStyle name="Normal 68 38 3 2" xfId="40765" xr:uid="{00000000-0005-0000-0000-00006DA40000}"/>
    <cellStyle name="Normal 68 38 4" xfId="40766" xr:uid="{00000000-0005-0000-0000-00006EA40000}"/>
    <cellStyle name="Normal 68 39" xfId="40767" xr:uid="{00000000-0005-0000-0000-00006FA40000}"/>
    <cellStyle name="Normal 68 39 2" xfId="40768" xr:uid="{00000000-0005-0000-0000-000070A40000}"/>
    <cellStyle name="Normal 68 39 2 2" xfId="40769" xr:uid="{00000000-0005-0000-0000-000071A40000}"/>
    <cellStyle name="Normal 68 39 2 2 2" xfId="40770" xr:uid="{00000000-0005-0000-0000-000072A40000}"/>
    <cellStyle name="Normal 68 39 2 3" xfId="40771" xr:uid="{00000000-0005-0000-0000-000073A40000}"/>
    <cellStyle name="Normal 68 39 3" xfId="40772" xr:uid="{00000000-0005-0000-0000-000074A40000}"/>
    <cellStyle name="Normal 68 39 3 2" xfId="40773" xr:uid="{00000000-0005-0000-0000-000075A40000}"/>
    <cellStyle name="Normal 68 39 4" xfId="40774" xr:uid="{00000000-0005-0000-0000-000076A40000}"/>
    <cellStyle name="Normal 68 4" xfId="40775" xr:uid="{00000000-0005-0000-0000-000077A40000}"/>
    <cellStyle name="Normal 68 4 2" xfId="40776" xr:uid="{00000000-0005-0000-0000-000078A40000}"/>
    <cellStyle name="Normal 68 4 2 2" xfId="40777" xr:uid="{00000000-0005-0000-0000-000079A40000}"/>
    <cellStyle name="Normal 68 4 2 2 2" xfId="40778" xr:uid="{00000000-0005-0000-0000-00007AA40000}"/>
    <cellStyle name="Normal 68 4 2 3" xfId="40779" xr:uid="{00000000-0005-0000-0000-00007BA40000}"/>
    <cellStyle name="Normal 68 4 3" xfId="40780" xr:uid="{00000000-0005-0000-0000-00007CA40000}"/>
    <cellStyle name="Normal 68 4 3 2" xfId="40781" xr:uid="{00000000-0005-0000-0000-00007DA40000}"/>
    <cellStyle name="Normal 68 4 4" xfId="40782" xr:uid="{00000000-0005-0000-0000-00007EA40000}"/>
    <cellStyle name="Normal 68 40" xfId="40783" xr:uid="{00000000-0005-0000-0000-00007FA40000}"/>
    <cellStyle name="Normal 68 40 2" xfId="40784" xr:uid="{00000000-0005-0000-0000-000080A40000}"/>
    <cellStyle name="Normal 68 40 2 2" xfId="40785" xr:uid="{00000000-0005-0000-0000-000081A40000}"/>
    <cellStyle name="Normal 68 40 2 2 2" xfId="40786" xr:uid="{00000000-0005-0000-0000-000082A40000}"/>
    <cellStyle name="Normal 68 40 2 3" xfId="40787" xr:uid="{00000000-0005-0000-0000-000083A40000}"/>
    <cellStyle name="Normal 68 40 3" xfId="40788" xr:uid="{00000000-0005-0000-0000-000084A40000}"/>
    <cellStyle name="Normal 68 40 3 2" xfId="40789" xr:uid="{00000000-0005-0000-0000-000085A40000}"/>
    <cellStyle name="Normal 68 40 4" xfId="40790" xr:uid="{00000000-0005-0000-0000-000086A40000}"/>
    <cellStyle name="Normal 68 41" xfId="40791" xr:uid="{00000000-0005-0000-0000-000087A40000}"/>
    <cellStyle name="Normal 68 41 2" xfId="40792" xr:uid="{00000000-0005-0000-0000-000088A40000}"/>
    <cellStyle name="Normal 68 41 2 2" xfId="40793" xr:uid="{00000000-0005-0000-0000-000089A40000}"/>
    <cellStyle name="Normal 68 41 2 2 2" xfId="40794" xr:uid="{00000000-0005-0000-0000-00008AA40000}"/>
    <cellStyle name="Normal 68 41 2 3" xfId="40795" xr:uid="{00000000-0005-0000-0000-00008BA40000}"/>
    <cellStyle name="Normal 68 41 3" xfId="40796" xr:uid="{00000000-0005-0000-0000-00008CA40000}"/>
    <cellStyle name="Normal 68 41 3 2" xfId="40797" xr:uid="{00000000-0005-0000-0000-00008DA40000}"/>
    <cellStyle name="Normal 68 41 4" xfId="40798" xr:uid="{00000000-0005-0000-0000-00008EA40000}"/>
    <cellStyle name="Normal 68 42" xfId="40799" xr:uid="{00000000-0005-0000-0000-00008FA40000}"/>
    <cellStyle name="Normal 68 42 2" xfId="40800" xr:uid="{00000000-0005-0000-0000-000090A40000}"/>
    <cellStyle name="Normal 68 42 2 2" xfId="40801" xr:uid="{00000000-0005-0000-0000-000091A40000}"/>
    <cellStyle name="Normal 68 42 2 2 2" xfId="40802" xr:uid="{00000000-0005-0000-0000-000092A40000}"/>
    <cellStyle name="Normal 68 42 2 3" xfId="40803" xr:uid="{00000000-0005-0000-0000-000093A40000}"/>
    <cellStyle name="Normal 68 42 3" xfId="40804" xr:uid="{00000000-0005-0000-0000-000094A40000}"/>
    <cellStyle name="Normal 68 42 3 2" xfId="40805" xr:uid="{00000000-0005-0000-0000-000095A40000}"/>
    <cellStyle name="Normal 68 42 4" xfId="40806" xr:uid="{00000000-0005-0000-0000-000096A40000}"/>
    <cellStyle name="Normal 68 43" xfId="40807" xr:uid="{00000000-0005-0000-0000-000097A40000}"/>
    <cellStyle name="Normal 68 43 2" xfId="40808" xr:uid="{00000000-0005-0000-0000-000098A40000}"/>
    <cellStyle name="Normal 68 43 2 2" xfId="40809" xr:uid="{00000000-0005-0000-0000-000099A40000}"/>
    <cellStyle name="Normal 68 43 2 2 2" xfId="40810" xr:uid="{00000000-0005-0000-0000-00009AA40000}"/>
    <cellStyle name="Normal 68 43 2 3" xfId="40811" xr:uid="{00000000-0005-0000-0000-00009BA40000}"/>
    <cellStyle name="Normal 68 43 3" xfId="40812" xr:uid="{00000000-0005-0000-0000-00009CA40000}"/>
    <cellStyle name="Normal 68 43 3 2" xfId="40813" xr:uid="{00000000-0005-0000-0000-00009DA40000}"/>
    <cellStyle name="Normal 68 43 4" xfId="40814" xr:uid="{00000000-0005-0000-0000-00009EA40000}"/>
    <cellStyle name="Normal 68 44" xfId="40815" xr:uid="{00000000-0005-0000-0000-00009FA40000}"/>
    <cellStyle name="Normal 68 44 2" xfId="40816" xr:uid="{00000000-0005-0000-0000-0000A0A40000}"/>
    <cellStyle name="Normal 68 44 2 2" xfId="40817" xr:uid="{00000000-0005-0000-0000-0000A1A40000}"/>
    <cellStyle name="Normal 68 44 2 2 2" xfId="40818" xr:uid="{00000000-0005-0000-0000-0000A2A40000}"/>
    <cellStyle name="Normal 68 44 2 3" xfId="40819" xr:uid="{00000000-0005-0000-0000-0000A3A40000}"/>
    <cellStyle name="Normal 68 44 3" xfId="40820" xr:uid="{00000000-0005-0000-0000-0000A4A40000}"/>
    <cellStyle name="Normal 68 44 3 2" xfId="40821" xr:uid="{00000000-0005-0000-0000-0000A5A40000}"/>
    <cellStyle name="Normal 68 44 4" xfId="40822" xr:uid="{00000000-0005-0000-0000-0000A6A40000}"/>
    <cellStyle name="Normal 68 45" xfId="40823" xr:uid="{00000000-0005-0000-0000-0000A7A40000}"/>
    <cellStyle name="Normal 68 45 2" xfId="40824" xr:uid="{00000000-0005-0000-0000-0000A8A40000}"/>
    <cellStyle name="Normal 68 45 2 2" xfId="40825" xr:uid="{00000000-0005-0000-0000-0000A9A40000}"/>
    <cellStyle name="Normal 68 45 2 2 2" xfId="40826" xr:uid="{00000000-0005-0000-0000-0000AAA40000}"/>
    <cellStyle name="Normal 68 45 2 3" xfId="40827" xr:uid="{00000000-0005-0000-0000-0000ABA40000}"/>
    <cellStyle name="Normal 68 45 3" xfId="40828" xr:uid="{00000000-0005-0000-0000-0000ACA40000}"/>
    <cellStyle name="Normal 68 45 3 2" xfId="40829" xr:uid="{00000000-0005-0000-0000-0000ADA40000}"/>
    <cellStyle name="Normal 68 45 4" xfId="40830" xr:uid="{00000000-0005-0000-0000-0000AEA40000}"/>
    <cellStyle name="Normal 68 46" xfId="40831" xr:uid="{00000000-0005-0000-0000-0000AFA40000}"/>
    <cellStyle name="Normal 68 46 2" xfId="40832" xr:uid="{00000000-0005-0000-0000-0000B0A40000}"/>
    <cellStyle name="Normal 68 46 2 2" xfId="40833" xr:uid="{00000000-0005-0000-0000-0000B1A40000}"/>
    <cellStyle name="Normal 68 46 2 2 2" xfId="40834" xr:uid="{00000000-0005-0000-0000-0000B2A40000}"/>
    <cellStyle name="Normal 68 46 2 3" xfId="40835" xr:uid="{00000000-0005-0000-0000-0000B3A40000}"/>
    <cellStyle name="Normal 68 46 3" xfId="40836" xr:uid="{00000000-0005-0000-0000-0000B4A40000}"/>
    <cellStyle name="Normal 68 46 3 2" xfId="40837" xr:uid="{00000000-0005-0000-0000-0000B5A40000}"/>
    <cellStyle name="Normal 68 46 4" xfId="40838" xr:uid="{00000000-0005-0000-0000-0000B6A40000}"/>
    <cellStyle name="Normal 68 47" xfId="40839" xr:uid="{00000000-0005-0000-0000-0000B7A40000}"/>
    <cellStyle name="Normal 68 47 2" xfId="40840" xr:uid="{00000000-0005-0000-0000-0000B8A40000}"/>
    <cellStyle name="Normal 68 47 2 2" xfId="40841" xr:uid="{00000000-0005-0000-0000-0000B9A40000}"/>
    <cellStyle name="Normal 68 47 2 2 2" xfId="40842" xr:uid="{00000000-0005-0000-0000-0000BAA40000}"/>
    <cellStyle name="Normal 68 47 2 3" xfId="40843" xr:uid="{00000000-0005-0000-0000-0000BBA40000}"/>
    <cellStyle name="Normal 68 47 2 3 2" xfId="40844" xr:uid="{00000000-0005-0000-0000-0000BCA40000}"/>
    <cellStyle name="Normal 68 47 2 4" xfId="40845" xr:uid="{00000000-0005-0000-0000-0000BDA40000}"/>
    <cellStyle name="Normal 68 47 3" xfId="40846" xr:uid="{00000000-0005-0000-0000-0000BEA40000}"/>
    <cellStyle name="Normal 68 47 3 2" xfId="40847" xr:uid="{00000000-0005-0000-0000-0000BFA40000}"/>
    <cellStyle name="Normal 68 47 4" xfId="40848" xr:uid="{00000000-0005-0000-0000-0000C0A40000}"/>
    <cellStyle name="Normal 68 47 4 2" xfId="40849" xr:uid="{00000000-0005-0000-0000-0000C1A40000}"/>
    <cellStyle name="Normal 68 47 5" xfId="40850" xr:uid="{00000000-0005-0000-0000-0000C2A40000}"/>
    <cellStyle name="Normal 68 47 5 2" xfId="40851" xr:uid="{00000000-0005-0000-0000-0000C3A40000}"/>
    <cellStyle name="Normal 68 47 6" xfId="40852" xr:uid="{00000000-0005-0000-0000-0000C4A40000}"/>
    <cellStyle name="Normal 68 47 6 2" xfId="40853" xr:uid="{00000000-0005-0000-0000-0000C5A40000}"/>
    <cellStyle name="Normal 68 47 7" xfId="40854" xr:uid="{00000000-0005-0000-0000-0000C6A40000}"/>
    <cellStyle name="Normal 68 48" xfId="40855" xr:uid="{00000000-0005-0000-0000-0000C7A40000}"/>
    <cellStyle name="Normal 68 48 2" xfId="40856" xr:uid="{00000000-0005-0000-0000-0000C8A40000}"/>
    <cellStyle name="Normal 68 49" xfId="40857" xr:uid="{00000000-0005-0000-0000-0000C9A40000}"/>
    <cellStyle name="Normal 68 49 2" xfId="40858" xr:uid="{00000000-0005-0000-0000-0000CAA40000}"/>
    <cellStyle name="Normal 68 49 2 2" xfId="40859" xr:uid="{00000000-0005-0000-0000-0000CBA40000}"/>
    <cellStyle name="Normal 68 49 2 2 2" xfId="40860" xr:uid="{00000000-0005-0000-0000-0000CCA40000}"/>
    <cellStyle name="Normal 68 49 2 3" xfId="40861" xr:uid="{00000000-0005-0000-0000-0000CDA40000}"/>
    <cellStyle name="Normal 68 49 3" xfId="40862" xr:uid="{00000000-0005-0000-0000-0000CEA40000}"/>
    <cellStyle name="Normal 68 5" xfId="40863" xr:uid="{00000000-0005-0000-0000-0000CFA40000}"/>
    <cellStyle name="Normal 68 5 2" xfId="40864" xr:uid="{00000000-0005-0000-0000-0000D0A40000}"/>
    <cellStyle name="Normal 68 5 2 2" xfId="40865" xr:uid="{00000000-0005-0000-0000-0000D1A40000}"/>
    <cellStyle name="Normal 68 5 2 2 2" xfId="40866" xr:uid="{00000000-0005-0000-0000-0000D2A40000}"/>
    <cellStyle name="Normal 68 5 2 3" xfId="40867" xr:uid="{00000000-0005-0000-0000-0000D3A40000}"/>
    <cellStyle name="Normal 68 5 3" xfId="40868" xr:uid="{00000000-0005-0000-0000-0000D4A40000}"/>
    <cellStyle name="Normal 68 5 3 2" xfId="40869" xr:uid="{00000000-0005-0000-0000-0000D5A40000}"/>
    <cellStyle name="Normal 68 5 4" xfId="40870" xr:uid="{00000000-0005-0000-0000-0000D6A40000}"/>
    <cellStyle name="Normal 68 50" xfId="40871" xr:uid="{00000000-0005-0000-0000-0000D7A40000}"/>
    <cellStyle name="Normal 68 50 2" xfId="40872" xr:uid="{00000000-0005-0000-0000-0000D8A40000}"/>
    <cellStyle name="Normal 68 50 2 2" xfId="40873" xr:uid="{00000000-0005-0000-0000-0000D9A40000}"/>
    <cellStyle name="Normal 68 50 3" xfId="40874" xr:uid="{00000000-0005-0000-0000-0000DAA40000}"/>
    <cellStyle name="Normal 68 51" xfId="40875" xr:uid="{00000000-0005-0000-0000-0000DBA40000}"/>
    <cellStyle name="Normal 68 51 2" xfId="40876" xr:uid="{00000000-0005-0000-0000-0000DCA40000}"/>
    <cellStyle name="Normal 68 51 2 2" xfId="40877" xr:uid="{00000000-0005-0000-0000-0000DDA40000}"/>
    <cellStyle name="Normal 68 51 3" xfId="40878" xr:uid="{00000000-0005-0000-0000-0000DEA40000}"/>
    <cellStyle name="Normal 68 52" xfId="40879" xr:uid="{00000000-0005-0000-0000-0000DFA40000}"/>
    <cellStyle name="Normal 68 52 2" xfId="40880" xr:uid="{00000000-0005-0000-0000-0000E0A40000}"/>
    <cellStyle name="Normal 68 52 2 2" xfId="40881" xr:uid="{00000000-0005-0000-0000-0000E1A40000}"/>
    <cellStyle name="Normal 68 52 3" xfId="40882" xr:uid="{00000000-0005-0000-0000-0000E2A40000}"/>
    <cellStyle name="Normal 68 53" xfId="40883" xr:uid="{00000000-0005-0000-0000-0000E3A40000}"/>
    <cellStyle name="Normal 68 53 2" xfId="40884" xr:uid="{00000000-0005-0000-0000-0000E4A40000}"/>
    <cellStyle name="Normal 68 54" xfId="40885" xr:uid="{00000000-0005-0000-0000-0000E5A40000}"/>
    <cellStyle name="Normal 68 55" xfId="40886" xr:uid="{00000000-0005-0000-0000-0000E6A40000}"/>
    <cellStyle name="Normal 68 6" xfId="40887" xr:uid="{00000000-0005-0000-0000-0000E7A40000}"/>
    <cellStyle name="Normal 68 6 2" xfId="40888" xr:uid="{00000000-0005-0000-0000-0000E8A40000}"/>
    <cellStyle name="Normal 68 6 2 2" xfId="40889" xr:uid="{00000000-0005-0000-0000-0000E9A40000}"/>
    <cellStyle name="Normal 68 6 2 2 2" xfId="40890" xr:uid="{00000000-0005-0000-0000-0000EAA40000}"/>
    <cellStyle name="Normal 68 6 2 3" xfId="40891" xr:uid="{00000000-0005-0000-0000-0000EBA40000}"/>
    <cellStyle name="Normal 68 6 3" xfId="40892" xr:uid="{00000000-0005-0000-0000-0000ECA40000}"/>
    <cellStyle name="Normal 68 6 3 2" xfId="40893" xr:uid="{00000000-0005-0000-0000-0000EDA40000}"/>
    <cellStyle name="Normal 68 6 4" xfId="40894" xr:uid="{00000000-0005-0000-0000-0000EEA40000}"/>
    <cellStyle name="Normal 68 7" xfId="40895" xr:uid="{00000000-0005-0000-0000-0000EFA40000}"/>
    <cellStyle name="Normal 68 7 2" xfId="40896" xr:uid="{00000000-0005-0000-0000-0000F0A40000}"/>
    <cellStyle name="Normal 68 7 2 2" xfId="40897" xr:uid="{00000000-0005-0000-0000-0000F1A40000}"/>
    <cellStyle name="Normal 68 7 2 2 2" xfId="40898" xr:uid="{00000000-0005-0000-0000-0000F2A40000}"/>
    <cellStyle name="Normal 68 7 2 3" xfId="40899" xr:uid="{00000000-0005-0000-0000-0000F3A40000}"/>
    <cellStyle name="Normal 68 7 3" xfId="40900" xr:uid="{00000000-0005-0000-0000-0000F4A40000}"/>
    <cellStyle name="Normal 68 7 3 2" xfId="40901" xr:uid="{00000000-0005-0000-0000-0000F5A40000}"/>
    <cellStyle name="Normal 68 7 4" xfId="40902" xr:uid="{00000000-0005-0000-0000-0000F6A40000}"/>
    <cellStyle name="Normal 68 8" xfId="40903" xr:uid="{00000000-0005-0000-0000-0000F7A40000}"/>
    <cellStyle name="Normal 68 8 2" xfId="40904" xr:uid="{00000000-0005-0000-0000-0000F8A40000}"/>
    <cellStyle name="Normal 68 8 2 2" xfId="40905" xr:uid="{00000000-0005-0000-0000-0000F9A40000}"/>
    <cellStyle name="Normal 68 8 2 2 2" xfId="40906" xr:uid="{00000000-0005-0000-0000-0000FAA40000}"/>
    <cellStyle name="Normal 68 8 2 3" xfId="40907" xr:uid="{00000000-0005-0000-0000-0000FBA40000}"/>
    <cellStyle name="Normal 68 8 3" xfId="40908" xr:uid="{00000000-0005-0000-0000-0000FCA40000}"/>
    <cellStyle name="Normal 68 8 3 2" xfId="40909" xr:uid="{00000000-0005-0000-0000-0000FDA40000}"/>
    <cellStyle name="Normal 68 8 4" xfId="40910" xr:uid="{00000000-0005-0000-0000-0000FEA40000}"/>
    <cellStyle name="Normal 68 9" xfId="40911" xr:uid="{00000000-0005-0000-0000-0000FFA40000}"/>
    <cellStyle name="Normal 68 9 2" xfId="40912" xr:uid="{00000000-0005-0000-0000-000000A50000}"/>
    <cellStyle name="Normal 68 9 2 2" xfId="40913" xr:uid="{00000000-0005-0000-0000-000001A50000}"/>
    <cellStyle name="Normal 68 9 2 2 2" xfId="40914" xr:uid="{00000000-0005-0000-0000-000002A50000}"/>
    <cellStyle name="Normal 68 9 2 3" xfId="40915" xr:uid="{00000000-0005-0000-0000-000003A50000}"/>
    <cellStyle name="Normal 68 9 3" xfId="40916" xr:uid="{00000000-0005-0000-0000-000004A50000}"/>
    <cellStyle name="Normal 68 9 3 2" xfId="40917" xr:uid="{00000000-0005-0000-0000-000005A50000}"/>
    <cellStyle name="Normal 68 9 4" xfId="40918" xr:uid="{00000000-0005-0000-0000-000006A50000}"/>
    <cellStyle name="Normal 69" xfId="40919" xr:uid="{00000000-0005-0000-0000-000007A50000}"/>
    <cellStyle name="Normal 69 10" xfId="40920" xr:uid="{00000000-0005-0000-0000-000008A50000}"/>
    <cellStyle name="Normal 69 10 2" xfId="40921" xr:uid="{00000000-0005-0000-0000-000009A50000}"/>
    <cellStyle name="Normal 69 10 2 2" xfId="40922" xr:uid="{00000000-0005-0000-0000-00000AA50000}"/>
    <cellStyle name="Normal 69 10 2 2 2" xfId="40923" xr:uid="{00000000-0005-0000-0000-00000BA50000}"/>
    <cellStyle name="Normal 69 10 2 3" xfId="40924" xr:uid="{00000000-0005-0000-0000-00000CA50000}"/>
    <cellStyle name="Normal 69 10 3" xfId="40925" xr:uid="{00000000-0005-0000-0000-00000DA50000}"/>
    <cellStyle name="Normal 69 10 3 2" xfId="40926" xr:uid="{00000000-0005-0000-0000-00000EA50000}"/>
    <cellStyle name="Normal 69 10 4" xfId="40927" xr:uid="{00000000-0005-0000-0000-00000FA50000}"/>
    <cellStyle name="Normal 69 11" xfId="40928" xr:uid="{00000000-0005-0000-0000-000010A50000}"/>
    <cellStyle name="Normal 69 11 2" xfId="40929" xr:uid="{00000000-0005-0000-0000-000011A50000}"/>
    <cellStyle name="Normal 69 11 2 2" xfId="40930" xr:uid="{00000000-0005-0000-0000-000012A50000}"/>
    <cellStyle name="Normal 69 11 2 2 2" xfId="40931" xr:uid="{00000000-0005-0000-0000-000013A50000}"/>
    <cellStyle name="Normal 69 11 2 3" xfId="40932" xr:uid="{00000000-0005-0000-0000-000014A50000}"/>
    <cellStyle name="Normal 69 11 3" xfId="40933" xr:uid="{00000000-0005-0000-0000-000015A50000}"/>
    <cellStyle name="Normal 69 11 3 2" xfId="40934" xr:uid="{00000000-0005-0000-0000-000016A50000}"/>
    <cellStyle name="Normal 69 11 4" xfId="40935" xr:uid="{00000000-0005-0000-0000-000017A50000}"/>
    <cellStyle name="Normal 69 12" xfId="40936" xr:uid="{00000000-0005-0000-0000-000018A50000}"/>
    <cellStyle name="Normal 69 12 2" xfId="40937" xr:uid="{00000000-0005-0000-0000-000019A50000}"/>
    <cellStyle name="Normal 69 12 2 2" xfId="40938" xr:uid="{00000000-0005-0000-0000-00001AA50000}"/>
    <cellStyle name="Normal 69 12 2 2 2" xfId="40939" xr:uid="{00000000-0005-0000-0000-00001BA50000}"/>
    <cellStyle name="Normal 69 12 2 3" xfId="40940" xr:uid="{00000000-0005-0000-0000-00001CA50000}"/>
    <cellStyle name="Normal 69 12 3" xfId="40941" xr:uid="{00000000-0005-0000-0000-00001DA50000}"/>
    <cellStyle name="Normal 69 12 3 2" xfId="40942" xr:uid="{00000000-0005-0000-0000-00001EA50000}"/>
    <cellStyle name="Normal 69 12 4" xfId="40943" xr:uid="{00000000-0005-0000-0000-00001FA50000}"/>
    <cellStyle name="Normal 69 13" xfId="40944" xr:uid="{00000000-0005-0000-0000-000020A50000}"/>
    <cellStyle name="Normal 69 13 2" xfId="40945" xr:uid="{00000000-0005-0000-0000-000021A50000}"/>
    <cellStyle name="Normal 69 13 2 2" xfId="40946" xr:uid="{00000000-0005-0000-0000-000022A50000}"/>
    <cellStyle name="Normal 69 13 2 2 2" xfId="40947" xr:uid="{00000000-0005-0000-0000-000023A50000}"/>
    <cellStyle name="Normal 69 13 2 3" xfId="40948" xr:uid="{00000000-0005-0000-0000-000024A50000}"/>
    <cellStyle name="Normal 69 13 3" xfId="40949" xr:uid="{00000000-0005-0000-0000-000025A50000}"/>
    <cellStyle name="Normal 69 13 3 2" xfId="40950" xr:uid="{00000000-0005-0000-0000-000026A50000}"/>
    <cellStyle name="Normal 69 13 4" xfId="40951" xr:uid="{00000000-0005-0000-0000-000027A50000}"/>
    <cellStyle name="Normal 69 14" xfId="40952" xr:uid="{00000000-0005-0000-0000-000028A50000}"/>
    <cellStyle name="Normal 69 14 2" xfId="40953" xr:uid="{00000000-0005-0000-0000-000029A50000}"/>
    <cellStyle name="Normal 69 14 2 2" xfId="40954" xr:uid="{00000000-0005-0000-0000-00002AA50000}"/>
    <cellStyle name="Normal 69 14 2 2 2" xfId="40955" xr:uid="{00000000-0005-0000-0000-00002BA50000}"/>
    <cellStyle name="Normal 69 14 2 3" xfId="40956" xr:uid="{00000000-0005-0000-0000-00002CA50000}"/>
    <cellStyle name="Normal 69 14 3" xfId="40957" xr:uid="{00000000-0005-0000-0000-00002DA50000}"/>
    <cellStyle name="Normal 69 14 3 2" xfId="40958" xr:uid="{00000000-0005-0000-0000-00002EA50000}"/>
    <cellStyle name="Normal 69 14 4" xfId="40959" xr:uid="{00000000-0005-0000-0000-00002FA50000}"/>
    <cellStyle name="Normal 69 15" xfId="40960" xr:uid="{00000000-0005-0000-0000-000030A50000}"/>
    <cellStyle name="Normal 69 15 2" xfId="40961" xr:uid="{00000000-0005-0000-0000-000031A50000}"/>
    <cellStyle name="Normal 69 15 2 2" xfId="40962" xr:uid="{00000000-0005-0000-0000-000032A50000}"/>
    <cellStyle name="Normal 69 15 2 2 2" xfId="40963" xr:uid="{00000000-0005-0000-0000-000033A50000}"/>
    <cellStyle name="Normal 69 15 2 3" xfId="40964" xr:uid="{00000000-0005-0000-0000-000034A50000}"/>
    <cellStyle name="Normal 69 15 3" xfId="40965" xr:uid="{00000000-0005-0000-0000-000035A50000}"/>
    <cellStyle name="Normal 69 15 3 2" xfId="40966" xr:uid="{00000000-0005-0000-0000-000036A50000}"/>
    <cellStyle name="Normal 69 15 4" xfId="40967" xr:uid="{00000000-0005-0000-0000-000037A50000}"/>
    <cellStyle name="Normal 69 16" xfId="40968" xr:uid="{00000000-0005-0000-0000-000038A50000}"/>
    <cellStyle name="Normal 69 16 2" xfId="40969" xr:uid="{00000000-0005-0000-0000-000039A50000}"/>
    <cellStyle name="Normal 69 16 2 2" xfId="40970" xr:uid="{00000000-0005-0000-0000-00003AA50000}"/>
    <cellStyle name="Normal 69 16 2 2 2" xfId="40971" xr:uid="{00000000-0005-0000-0000-00003BA50000}"/>
    <cellStyle name="Normal 69 16 2 3" xfId="40972" xr:uid="{00000000-0005-0000-0000-00003CA50000}"/>
    <cellStyle name="Normal 69 16 3" xfId="40973" xr:uid="{00000000-0005-0000-0000-00003DA50000}"/>
    <cellStyle name="Normal 69 16 3 2" xfId="40974" xr:uid="{00000000-0005-0000-0000-00003EA50000}"/>
    <cellStyle name="Normal 69 16 4" xfId="40975" xr:uid="{00000000-0005-0000-0000-00003FA50000}"/>
    <cellStyle name="Normal 69 17" xfId="40976" xr:uid="{00000000-0005-0000-0000-000040A50000}"/>
    <cellStyle name="Normal 69 17 2" xfId="40977" xr:uid="{00000000-0005-0000-0000-000041A50000}"/>
    <cellStyle name="Normal 69 17 2 2" xfId="40978" xr:uid="{00000000-0005-0000-0000-000042A50000}"/>
    <cellStyle name="Normal 69 17 2 2 2" xfId="40979" xr:uid="{00000000-0005-0000-0000-000043A50000}"/>
    <cellStyle name="Normal 69 17 2 3" xfId="40980" xr:uid="{00000000-0005-0000-0000-000044A50000}"/>
    <cellStyle name="Normal 69 17 3" xfId="40981" xr:uid="{00000000-0005-0000-0000-000045A50000}"/>
    <cellStyle name="Normal 69 17 3 2" xfId="40982" xr:uid="{00000000-0005-0000-0000-000046A50000}"/>
    <cellStyle name="Normal 69 17 4" xfId="40983" xr:uid="{00000000-0005-0000-0000-000047A50000}"/>
    <cellStyle name="Normal 69 18" xfId="40984" xr:uid="{00000000-0005-0000-0000-000048A50000}"/>
    <cellStyle name="Normal 69 18 2" xfId="40985" xr:uid="{00000000-0005-0000-0000-000049A50000}"/>
    <cellStyle name="Normal 69 18 2 2" xfId="40986" xr:uid="{00000000-0005-0000-0000-00004AA50000}"/>
    <cellStyle name="Normal 69 18 2 2 2" xfId="40987" xr:uid="{00000000-0005-0000-0000-00004BA50000}"/>
    <cellStyle name="Normal 69 18 2 3" xfId="40988" xr:uid="{00000000-0005-0000-0000-00004CA50000}"/>
    <cellStyle name="Normal 69 18 3" xfId="40989" xr:uid="{00000000-0005-0000-0000-00004DA50000}"/>
    <cellStyle name="Normal 69 18 3 2" xfId="40990" xr:uid="{00000000-0005-0000-0000-00004EA50000}"/>
    <cellStyle name="Normal 69 18 4" xfId="40991" xr:uid="{00000000-0005-0000-0000-00004FA50000}"/>
    <cellStyle name="Normal 69 19" xfId="40992" xr:uid="{00000000-0005-0000-0000-000050A50000}"/>
    <cellStyle name="Normal 69 19 2" xfId="40993" xr:uid="{00000000-0005-0000-0000-000051A50000}"/>
    <cellStyle name="Normal 69 19 2 2" xfId="40994" xr:uid="{00000000-0005-0000-0000-000052A50000}"/>
    <cellStyle name="Normal 69 19 2 2 2" xfId="40995" xr:uid="{00000000-0005-0000-0000-000053A50000}"/>
    <cellStyle name="Normal 69 19 2 3" xfId="40996" xr:uid="{00000000-0005-0000-0000-000054A50000}"/>
    <cellStyle name="Normal 69 19 3" xfId="40997" xr:uid="{00000000-0005-0000-0000-000055A50000}"/>
    <cellStyle name="Normal 69 19 3 2" xfId="40998" xr:uid="{00000000-0005-0000-0000-000056A50000}"/>
    <cellStyle name="Normal 69 19 4" xfId="40999" xr:uid="{00000000-0005-0000-0000-000057A50000}"/>
    <cellStyle name="Normal 69 2" xfId="41000" xr:uid="{00000000-0005-0000-0000-000058A50000}"/>
    <cellStyle name="Normal 69 2 10" xfId="41001" xr:uid="{00000000-0005-0000-0000-000059A50000}"/>
    <cellStyle name="Normal 69 2 2" xfId="41002" xr:uid="{00000000-0005-0000-0000-00005AA50000}"/>
    <cellStyle name="Normal 69 2 2 2" xfId="41003" xr:uid="{00000000-0005-0000-0000-00005BA50000}"/>
    <cellStyle name="Normal 69 2 2 2 2" xfId="41004" xr:uid="{00000000-0005-0000-0000-00005CA50000}"/>
    <cellStyle name="Normal 69 2 2 2 2 2" xfId="41005" xr:uid="{00000000-0005-0000-0000-00005DA50000}"/>
    <cellStyle name="Normal 69 2 2 2 2 2 2" xfId="41006" xr:uid="{00000000-0005-0000-0000-00005EA50000}"/>
    <cellStyle name="Normal 69 2 2 2 2 3" xfId="41007" xr:uid="{00000000-0005-0000-0000-00005FA50000}"/>
    <cellStyle name="Normal 69 2 2 2 3" xfId="41008" xr:uid="{00000000-0005-0000-0000-000060A50000}"/>
    <cellStyle name="Normal 69 2 2 3" xfId="41009" xr:uid="{00000000-0005-0000-0000-000061A50000}"/>
    <cellStyle name="Normal 69 2 2 3 2" xfId="41010" xr:uid="{00000000-0005-0000-0000-000062A50000}"/>
    <cellStyle name="Normal 69 2 2 3 2 2" xfId="41011" xr:uid="{00000000-0005-0000-0000-000063A50000}"/>
    <cellStyle name="Normal 69 2 2 3 3" xfId="41012" xr:uid="{00000000-0005-0000-0000-000064A50000}"/>
    <cellStyle name="Normal 69 2 2 4" xfId="41013" xr:uid="{00000000-0005-0000-0000-000065A50000}"/>
    <cellStyle name="Normal 69 2 2 4 2" xfId="41014" xr:uid="{00000000-0005-0000-0000-000066A50000}"/>
    <cellStyle name="Normal 69 2 2 4 2 2" xfId="41015" xr:uid="{00000000-0005-0000-0000-000067A50000}"/>
    <cellStyle name="Normal 69 2 2 4 3" xfId="41016" xr:uid="{00000000-0005-0000-0000-000068A50000}"/>
    <cellStyle name="Normal 69 2 2 5" xfId="41017" xr:uid="{00000000-0005-0000-0000-000069A50000}"/>
    <cellStyle name="Normal 69 2 2 5 2" xfId="41018" xr:uid="{00000000-0005-0000-0000-00006AA50000}"/>
    <cellStyle name="Normal 69 2 2 5 2 2" xfId="41019" xr:uid="{00000000-0005-0000-0000-00006BA50000}"/>
    <cellStyle name="Normal 69 2 2 5 3" xfId="41020" xr:uid="{00000000-0005-0000-0000-00006CA50000}"/>
    <cellStyle name="Normal 69 2 2 6" xfId="41021" xr:uid="{00000000-0005-0000-0000-00006DA50000}"/>
    <cellStyle name="Normal 69 2 2 6 2" xfId="41022" xr:uid="{00000000-0005-0000-0000-00006EA50000}"/>
    <cellStyle name="Normal 69 2 2 6 2 2" xfId="41023" xr:uid="{00000000-0005-0000-0000-00006FA50000}"/>
    <cellStyle name="Normal 69 2 2 6 3" xfId="41024" xr:uid="{00000000-0005-0000-0000-000070A50000}"/>
    <cellStyle name="Normal 69 2 2 7" xfId="41025" xr:uid="{00000000-0005-0000-0000-000071A50000}"/>
    <cellStyle name="Normal 69 2 2 7 2" xfId="41026" xr:uid="{00000000-0005-0000-0000-000072A50000}"/>
    <cellStyle name="Normal 69 2 2 8" xfId="41027" xr:uid="{00000000-0005-0000-0000-000073A50000}"/>
    <cellStyle name="Normal 69 2 3" xfId="41028" xr:uid="{00000000-0005-0000-0000-000074A50000}"/>
    <cellStyle name="Normal 69 2 3 2" xfId="41029" xr:uid="{00000000-0005-0000-0000-000075A50000}"/>
    <cellStyle name="Normal 69 2 3 2 2" xfId="41030" xr:uid="{00000000-0005-0000-0000-000076A50000}"/>
    <cellStyle name="Normal 69 2 3 2 2 2" xfId="41031" xr:uid="{00000000-0005-0000-0000-000077A50000}"/>
    <cellStyle name="Normal 69 2 3 2 3" xfId="41032" xr:uid="{00000000-0005-0000-0000-000078A50000}"/>
    <cellStyle name="Normal 69 2 3 3" xfId="41033" xr:uid="{00000000-0005-0000-0000-000079A50000}"/>
    <cellStyle name="Normal 69 2 3 3 2" xfId="41034" xr:uid="{00000000-0005-0000-0000-00007AA50000}"/>
    <cellStyle name="Normal 69 2 3 4" xfId="41035" xr:uid="{00000000-0005-0000-0000-00007BA50000}"/>
    <cellStyle name="Normal 69 2 4" xfId="41036" xr:uid="{00000000-0005-0000-0000-00007CA50000}"/>
    <cellStyle name="Normal 69 2 4 2" xfId="41037" xr:uid="{00000000-0005-0000-0000-00007DA50000}"/>
    <cellStyle name="Normal 69 2 4 2 2" xfId="41038" xr:uid="{00000000-0005-0000-0000-00007EA50000}"/>
    <cellStyle name="Normal 69 2 4 2 2 2" xfId="41039" xr:uid="{00000000-0005-0000-0000-00007FA50000}"/>
    <cellStyle name="Normal 69 2 4 2 3" xfId="41040" xr:uid="{00000000-0005-0000-0000-000080A50000}"/>
    <cellStyle name="Normal 69 2 4 3" xfId="41041" xr:uid="{00000000-0005-0000-0000-000081A50000}"/>
    <cellStyle name="Normal 69 2 4 3 2" xfId="41042" xr:uid="{00000000-0005-0000-0000-000082A50000}"/>
    <cellStyle name="Normal 69 2 4 4" xfId="41043" xr:uid="{00000000-0005-0000-0000-000083A50000}"/>
    <cellStyle name="Normal 69 2 5" xfId="41044" xr:uid="{00000000-0005-0000-0000-000084A50000}"/>
    <cellStyle name="Normal 69 2 5 2" xfId="41045" xr:uid="{00000000-0005-0000-0000-000085A50000}"/>
    <cellStyle name="Normal 69 2 5 2 2" xfId="41046" xr:uid="{00000000-0005-0000-0000-000086A50000}"/>
    <cellStyle name="Normal 69 2 5 3" xfId="41047" xr:uid="{00000000-0005-0000-0000-000087A50000}"/>
    <cellStyle name="Normal 69 2 5 3 2" xfId="41048" xr:uid="{00000000-0005-0000-0000-000088A50000}"/>
    <cellStyle name="Normal 69 2 5 4" xfId="41049" xr:uid="{00000000-0005-0000-0000-000089A50000}"/>
    <cellStyle name="Normal 69 2 6" xfId="41050" xr:uid="{00000000-0005-0000-0000-00008AA50000}"/>
    <cellStyle name="Normal 69 2 6 2" xfId="41051" xr:uid="{00000000-0005-0000-0000-00008BA50000}"/>
    <cellStyle name="Normal 69 2 7" xfId="41052" xr:uid="{00000000-0005-0000-0000-00008CA50000}"/>
    <cellStyle name="Normal 69 2 7 2" xfId="41053" xr:uid="{00000000-0005-0000-0000-00008DA50000}"/>
    <cellStyle name="Normal 69 2 8" xfId="41054" xr:uid="{00000000-0005-0000-0000-00008EA50000}"/>
    <cellStyle name="Normal 69 2 8 2" xfId="41055" xr:uid="{00000000-0005-0000-0000-00008FA50000}"/>
    <cellStyle name="Normal 69 2 9" xfId="41056" xr:uid="{00000000-0005-0000-0000-000090A50000}"/>
    <cellStyle name="Normal 69 20" xfId="41057" xr:uid="{00000000-0005-0000-0000-000091A50000}"/>
    <cellStyle name="Normal 69 20 2" xfId="41058" xr:uid="{00000000-0005-0000-0000-000092A50000}"/>
    <cellStyle name="Normal 69 20 2 2" xfId="41059" xr:uid="{00000000-0005-0000-0000-000093A50000}"/>
    <cellStyle name="Normal 69 20 2 2 2" xfId="41060" xr:uid="{00000000-0005-0000-0000-000094A50000}"/>
    <cellStyle name="Normal 69 20 2 3" xfId="41061" xr:uid="{00000000-0005-0000-0000-000095A50000}"/>
    <cellStyle name="Normal 69 20 3" xfId="41062" xr:uid="{00000000-0005-0000-0000-000096A50000}"/>
    <cellStyle name="Normal 69 20 3 2" xfId="41063" xr:uid="{00000000-0005-0000-0000-000097A50000}"/>
    <cellStyle name="Normal 69 20 4" xfId="41064" xr:uid="{00000000-0005-0000-0000-000098A50000}"/>
    <cellStyle name="Normal 69 21" xfId="41065" xr:uid="{00000000-0005-0000-0000-000099A50000}"/>
    <cellStyle name="Normal 69 21 2" xfId="41066" xr:uid="{00000000-0005-0000-0000-00009AA50000}"/>
    <cellStyle name="Normal 69 21 2 2" xfId="41067" xr:uid="{00000000-0005-0000-0000-00009BA50000}"/>
    <cellStyle name="Normal 69 21 2 2 2" xfId="41068" xr:uid="{00000000-0005-0000-0000-00009CA50000}"/>
    <cellStyle name="Normal 69 21 2 3" xfId="41069" xr:uid="{00000000-0005-0000-0000-00009DA50000}"/>
    <cellStyle name="Normal 69 21 3" xfId="41070" xr:uid="{00000000-0005-0000-0000-00009EA50000}"/>
    <cellStyle name="Normal 69 21 3 2" xfId="41071" xr:uid="{00000000-0005-0000-0000-00009FA50000}"/>
    <cellStyle name="Normal 69 21 4" xfId="41072" xr:uid="{00000000-0005-0000-0000-0000A0A50000}"/>
    <cellStyle name="Normal 69 22" xfId="41073" xr:uid="{00000000-0005-0000-0000-0000A1A50000}"/>
    <cellStyle name="Normal 69 22 2" xfId="41074" xr:uid="{00000000-0005-0000-0000-0000A2A50000}"/>
    <cellStyle name="Normal 69 22 2 2" xfId="41075" xr:uid="{00000000-0005-0000-0000-0000A3A50000}"/>
    <cellStyle name="Normal 69 22 2 2 2" xfId="41076" xr:uid="{00000000-0005-0000-0000-0000A4A50000}"/>
    <cellStyle name="Normal 69 22 2 3" xfId="41077" xr:uid="{00000000-0005-0000-0000-0000A5A50000}"/>
    <cellStyle name="Normal 69 22 3" xfId="41078" xr:uid="{00000000-0005-0000-0000-0000A6A50000}"/>
    <cellStyle name="Normal 69 22 3 2" xfId="41079" xr:uid="{00000000-0005-0000-0000-0000A7A50000}"/>
    <cellStyle name="Normal 69 22 4" xfId="41080" xr:uid="{00000000-0005-0000-0000-0000A8A50000}"/>
    <cellStyle name="Normal 69 23" xfId="41081" xr:uid="{00000000-0005-0000-0000-0000A9A50000}"/>
    <cellStyle name="Normal 69 23 2" xfId="41082" xr:uid="{00000000-0005-0000-0000-0000AAA50000}"/>
    <cellStyle name="Normal 69 23 2 2" xfId="41083" xr:uid="{00000000-0005-0000-0000-0000ABA50000}"/>
    <cellStyle name="Normal 69 23 2 2 2" xfId="41084" xr:uid="{00000000-0005-0000-0000-0000ACA50000}"/>
    <cellStyle name="Normal 69 23 2 3" xfId="41085" xr:uid="{00000000-0005-0000-0000-0000ADA50000}"/>
    <cellStyle name="Normal 69 23 3" xfId="41086" xr:uid="{00000000-0005-0000-0000-0000AEA50000}"/>
    <cellStyle name="Normal 69 23 3 2" xfId="41087" xr:uid="{00000000-0005-0000-0000-0000AFA50000}"/>
    <cellStyle name="Normal 69 23 4" xfId="41088" xr:uid="{00000000-0005-0000-0000-0000B0A50000}"/>
    <cellStyle name="Normal 69 24" xfId="41089" xr:uid="{00000000-0005-0000-0000-0000B1A50000}"/>
    <cellStyle name="Normal 69 24 2" xfId="41090" xr:uid="{00000000-0005-0000-0000-0000B2A50000}"/>
    <cellStyle name="Normal 69 24 2 2" xfId="41091" xr:uid="{00000000-0005-0000-0000-0000B3A50000}"/>
    <cellStyle name="Normal 69 24 2 2 2" xfId="41092" xr:uid="{00000000-0005-0000-0000-0000B4A50000}"/>
    <cellStyle name="Normal 69 24 2 3" xfId="41093" xr:uid="{00000000-0005-0000-0000-0000B5A50000}"/>
    <cellStyle name="Normal 69 24 3" xfId="41094" xr:uid="{00000000-0005-0000-0000-0000B6A50000}"/>
    <cellStyle name="Normal 69 24 3 2" xfId="41095" xr:uid="{00000000-0005-0000-0000-0000B7A50000}"/>
    <cellStyle name="Normal 69 24 4" xfId="41096" xr:uid="{00000000-0005-0000-0000-0000B8A50000}"/>
    <cellStyle name="Normal 69 25" xfId="41097" xr:uid="{00000000-0005-0000-0000-0000B9A50000}"/>
    <cellStyle name="Normal 69 25 2" xfId="41098" xr:uid="{00000000-0005-0000-0000-0000BAA50000}"/>
    <cellStyle name="Normal 69 25 2 2" xfId="41099" xr:uid="{00000000-0005-0000-0000-0000BBA50000}"/>
    <cellStyle name="Normal 69 25 2 2 2" xfId="41100" xr:uid="{00000000-0005-0000-0000-0000BCA50000}"/>
    <cellStyle name="Normal 69 25 2 3" xfId="41101" xr:uid="{00000000-0005-0000-0000-0000BDA50000}"/>
    <cellStyle name="Normal 69 25 3" xfId="41102" xr:uid="{00000000-0005-0000-0000-0000BEA50000}"/>
    <cellStyle name="Normal 69 25 3 2" xfId="41103" xr:uid="{00000000-0005-0000-0000-0000BFA50000}"/>
    <cellStyle name="Normal 69 25 4" xfId="41104" xr:uid="{00000000-0005-0000-0000-0000C0A50000}"/>
    <cellStyle name="Normal 69 26" xfId="41105" xr:uid="{00000000-0005-0000-0000-0000C1A50000}"/>
    <cellStyle name="Normal 69 26 2" xfId="41106" xr:uid="{00000000-0005-0000-0000-0000C2A50000}"/>
    <cellStyle name="Normal 69 26 2 2" xfId="41107" xr:uid="{00000000-0005-0000-0000-0000C3A50000}"/>
    <cellStyle name="Normal 69 26 2 2 2" xfId="41108" xr:uid="{00000000-0005-0000-0000-0000C4A50000}"/>
    <cellStyle name="Normal 69 26 2 3" xfId="41109" xr:uid="{00000000-0005-0000-0000-0000C5A50000}"/>
    <cellStyle name="Normal 69 26 3" xfId="41110" xr:uid="{00000000-0005-0000-0000-0000C6A50000}"/>
    <cellStyle name="Normal 69 26 3 2" xfId="41111" xr:uid="{00000000-0005-0000-0000-0000C7A50000}"/>
    <cellStyle name="Normal 69 26 4" xfId="41112" xr:uid="{00000000-0005-0000-0000-0000C8A50000}"/>
    <cellStyle name="Normal 69 27" xfId="41113" xr:uid="{00000000-0005-0000-0000-0000C9A50000}"/>
    <cellStyle name="Normal 69 27 2" xfId="41114" xr:uid="{00000000-0005-0000-0000-0000CAA50000}"/>
    <cellStyle name="Normal 69 27 2 2" xfId="41115" xr:uid="{00000000-0005-0000-0000-0000CBA50000}"/>
    <cellStyle name="Normal 69 27 2 2 2" xfId="41116" xr:uid="{00000000-0005-0000-0000-0000CCA50000}"/>
    <cellStyle name="Normal 69 27 2 3" xfId="41117" xr:uid="{00000000-0005-0000-0000-0000CDA50000}"/>
    <cellStyle name="Normal 69 27 3" xfId="41118" xr:uid="{00000000-0005-0000-0000-0000CEA50000}"/>
    <cellStyle name="Normal 69 27 3 2" xfId="41119" xr:uid="{00000000-0005-0000-0000-0000CFA50000}"/>
    <cellStyle name="Normal 69 27 4" xfId="41120" xr:uid="{00000000-0005-0000-0000-0000D0A50000}"/>
    <cellStyle name="Normal 69 28" xfId="41121" xr:uid="{00000000-0005-0000-0000-0000D1A50000}"/>
    <cellStyle name="Normal 69 28 2" xfId="41122" xr:uid="{00000000-0005-0000-0000-0000D2A50000}"/>
    <cellStyle name="Normal 69 28 2 2" xfId="41123" xr:uid="{00000000-0005-0000-0000-0000D3A50000}"/>
    <cellStyle name="Normal 69 28 2 2 2" xfId="41124" xr:uid="{00000000-0005-0000-0000-0000D4A50000}"/>
    <cellStyle name="Normal 69 28 2 3" xfId="41125" xr:uid="{00000000-0005-0000-0000-0000D5A50000}"/>
    <cellStyle name="Normal 69 28 3" xfId="41126" xr:uid="{00000000-0005-0000-0000-0000D6A50000}"/>
    <cellStyle name="Normal 69 28 3 2" xfId="41127" xr:uid="{00000000-0005-0000-0000-0000D7A50000}"/>
    <cellStyle name="Normal 69 28 4" xfId="41128" xr:uid="{00000000-0005-0000-0000-0000D8A50000}"/>
    <cellStyle name="Normal 69 29" xfId="41129" xr:uid="{00000000-0005-0000-0000-0000D9A50000}"/>
    <cellStyle name="Normal 69 29 2" xfId="41130" xr:uid="{00000000-0005-0000-0000-0000DAA50000}"/>
    <cellStyle name="Normal 69 29 2 2" xfId="41131" xr:uid="{00000000-0005-0000-0000-0000DBA50000}"/>
    <cellStyle name="Normal 69 29 2 2 2" xfId="41132" xr:uid="{00000000-0005-0000-0000-0000DCA50000}"/>
    <cellStyle name="Normal 69 29 2 3" xfId="41133" xr:uid="{00000000-0005-0000-0000-0000DDA50000}"/>
    <cellStyle name="Normal 69 29 3" xfId="41134" xr:uid="{00000000-0005-0000-0000-0000DEA50000}"/>
    <cellStyle name="Normal 69 29 3 2" xfId="41135" xr:uid="{00000000-0005-0000-0000-0000DFA50000}"/>
    <cellStyle name="Normal 69 29 4" xfId="41136" xr:uid="{00000000-0005-0000-0000-0000E0A50000}"/>
    <cellStyle name="Normal 69 3" xfId="41137" xr:uid="{00000000-0005-0000-0000-0000E1A50000}"/>
    <cellStyle name="Normal 69 3 2" xfId="41138" xr:uid="{00000000-0005-0000-0000-0000E2A50000}"/>
    <cellStyle name="Normal 69 3 2 2" xfId="41139" xr:uid="{00000000-0005-0000-0000-0000E3A50000}"/>
    <cellStyle name="Normal 69 3 2 2 2" xfId="41140" xr:uid="{00000000-0005-0000-0000-0000E4A50000}"/>
    <cellStyle name="Normal 69 3 2 2 2 2" xfId="59322" xr:uid="{00000000-0005-0000-0000-0000E5A50000}"/>
    <cellStyle name="Normal 69 3 2 2 3" xfId="58463" xr:uid="{00000000-0005-0000-0000-0000E6A50000}"/>
    <cellStyle name="Normal 69 3 2 3" xfId="41141" xr:uid="{00000000-0005-0000-0000-0000E7A50000}"/>
    <cellStyle name="Normal 69 3 2 3 2" xfId="59321" xr:uid="{00000000-0005-0000-0000-0000E8A50000}"/>
    <cellStyle name="Normal 69 3 2 4" xfId="58108" xr:uid="{00000000-0005-0000-0000-0000E9A50000}"/>
    <cellStyle name="Normal 69 3 3" xfId="41142" xr:uid="{00000000-0005-0000-0000-0000EAA50000}"/>
    <cellStyle name="Normal 69 3 3 2" xfId="41143" xr:uid="{00000000-0005-0000-0000-0000EBA50000}"/>
    <cellStyle name="Normal 69 3 3 2 2" xfId="59324" xr:uid="{00000000-0005-0000-0000-0000ECA50000}"/>
    <cellStyle name="Normal 69 3 3 2 3" xfId="58594" xr:uid="{00000000-0005-0000-0000-0000EDA50000}"/>
    <cellStyle name="Normal 69 3 3 3" xfId="59323" xr:uid="{00000000-0005-0000-0000-0000EEA50000}"/>
    <cellStyle name="Normal 69 3 3 4" xfId="58235" xr:uid="{00000000-0005-0000-0000-0000EFA50000}"/>
    <cellStyle name="Normal 69 3 4" xfId="41144" xr:uid="{00000000-0005-0000-0000-0000F0A50000}"/>
    <cellStyle name="Normal 69 3 4 2" xfId="59325" xr:uid="{00000000-0005-0000-0000-0000F1A50000}"/>
    <cellStyle name="Normal 69 3 5" xfId="41145" xr:uid="{00000000-0005-0000-0000-0000F2A50000}"/>
    <cellStyle name="Normal 69 3 5 2" xfId="59320" xr:uid="{00000000-0005-0000-0000-0000F3A50000}"/>
    <cellStyle name="Normal 69 30" xfId="41146" xr:uid="{00000000-0005-0000-0000-0000F4A50000}"/>
    <cellStyle name="Normal 69 30 2" xfId="41147" xr:uid="{00000000-0005-0000-0000-0000F5A50000}"/>
    <cellStyle name="Normal 69 30 2 2" xfId="41148" xr:uid="{00000000-0005-0000-0000-0000F6A50000}"/>
    <cellStyle name="Normal 69 30 2 2 2" xfId="41149" xr:uid="{00000000-0005-0000-0000-0000F7A50000}"/>
    <cellStyle name="Normal 69 30 2 3" xfId="41150" xr:uid="{00000000-0005-0000-0000-0000F8A50000}"/>
    <cellStyle name="Normal 69 30 3" xfId="41151" xr:uid="{00000000-0005-0000-0000-0000F9A50000}"/>
    <cellStyle name="Normal 69 30 3 2" xfId="41152" xr:uid="{00000000-0005-0000-0000-0000FAA50000}"/>
    <cellStyle name="Normal 69 30 4" xfId="41153" xr:uid="{00000000-0005-0000-0000-0000FBA50000}"/>
    <cellStyle name="Normal 69 31" xfId="41154" xr:uid="{00000000-0005-0000-0000-0000FCA50000}"/>
    <cellStyle name="Normal 69 31 2" xfId="41155" xr:uid="{00000000-0005-0000-0000-0000FDA50000}"/>
    <cellStyle name="Normal 69 31 2 2" xfId="41156" xr:uid="{00000000-0005-0000-0000-0000FEA50000}"/>
    <cellStyle name="Normal 69 31 2 2 2" xfId="41157" xr:uid="{00000000-0005-0000-0000-0000FFA50000}"/>
    <cellStyle name="Normal 69 31 2 3" xfId="41158" xr:uid="{00000000-0005-0000-0000-000000A60000}"/>
    <cellStyle name="Normal 69 31 3" xfId="41159" xr:uid="{00000000-0005-0000-0000-000001A60000}"/>
    <cellStyle name="Normal 69 31 3 2" xfId="41160" xr:uid="{00000000-0005-0000-0000-000002A60000}"/>
    <cellStyle name="Normal 69 31 4" xfId="41161" xr:uid="{00000000-0005-0000-0000-000003A60000}"/>
    <cellStyle name="Normal 69 32" xfId="41162" xr:uid="{00000000-0005-0000-0000-000004A60000}"/>
    <cellStyle name="Normal 69 32 2" xfId="41163" xr:uid="{00000000-0005-0000-0000-000005A60000}"/>
    <cellStyle name="Normal 69 32 2 2" xfId="41164" xr:uid="{00000000-0005-0000-0000-000006A60000}"/>
    <cellStyle name="Normal 69 32 2 2 2" xfId="41165" xr:uid="{00000000-0005-0000-0000-000007A60000}"/>
    <cellStyle name="Normal 69 32 2 3" xfId="41166" xr:uid="{00000000-0005-0000-0000-000008A60000}"/>
    <cellStyle name="Normal 69 32 3" xfId="41167" xr:uid="{00000000-0005-0000-0000-000009A60000}"/>
    <cellStyle name="Normal 69 32 3 2" xfId="41168" xr:uid="{00000000-0005-0000-0000-00000AA60000}"/>
    <cellStyle name="Normal 69 32 4" xfId="41169" xr:uid="{00000000-0005-0000-0000-00000BA60000}"/>
    <cellStyle name="Normal 69 33" xfId="41170" xr:uid="{00000000-0005-0000-0000-00000CA60000}"/>
    <cellStyle name="Normal 69 33 2" xfId="41171" xr:uid="{00000000-0005-0000-0000-00000DA60000}"/>
    <cellStyle name="Normal 69 33 2 2" xfId="41172" xr:uid="{00000000-0005-0000-0000-00000EA60000}"/>
    <cellStyle name="Normal 69 33 2 2 2" xfId="41173" xr:uid="{00000000-0005-0000-0000-00000FA60000}"/>
    <cellStyle name="Normal 69 33 2 3" xfId="41174" xr:uid="{00000000-0005-0000-0000-000010A60000}"/>
    <cellStyle name="Normal 69 33 3" xfId="41175" xr:uid="{00000000-0005-0000-0000-000011A60000}"/>
    <cellStyle name="Normal 69 33 3 2" xfId="41176" xr:uid="{00000000-0005-0000-0000-000012A60000}"/>
    <cellStyle name="Normal 69 33 4" xfId="41177" xr:uid="{00000000-0005-0000-0000-000013A60000}"/>
    <cellStyle name="Normal 69 34" xfId="41178" xr:uid="{00000000-0005-0000-0000-000014A60000}"/>
    <cellStyle name="Normal 69 34 2" xfId="41179" xr:uid="{00000000-0005-0000-0000-000015A60000}"/>
    <cellStyle name="Normal 69 34 2 2" xfId="41180" xr:uid="{00000000-0005-0000-0000-000016A60000}"/>
    <cellStyle name="Normal 69 34 2 2 2" xfId="41181" xr:uid="{00000000-0005-0000-0000-000017A60000}"/>
    <cellStyle name="Normal 69 34 2 3" xfId="41182" xr:uid="{00000000-0005-0000-0000-000018A60000}"/>
    <cellStyle name="Normal 69 34 3" xfId="41183" xr:uid="{00000000-0005-0000-0000-000019A60000}"/>
    <cellStyle name="Normal 69 34 3 2" xfId="41184" xr:uid="{00000000-0005-0000-0000-00001AA60000}"/>
    <cellStyle name="Normal 69 34 4" xfId="41185" xr:uid="{00000000-0005-0000-0000-00001BA60000}"/>
    <cellStyle name="Normal 69 35" xfId="41186" xr:uid="{00000000-0005-0000-0000-00001CA60000}"/>
    <cellStyle name="Normal 69 35 2" xfId="41187" xr:uid="{00000000-0005-0000-0000-00001DA60000}"/>
    <cellStyle name="Normal 69 35 2 2" xfId="41188" xr:uid="{00000000-0005-0000-0000-00001EA60000}"/>
    <cellStyle name="Normal 69 35 2 2 2" xfId="41189" xr:uid="{00000000-0005-0000-0000-00001FA60000}"/>
    <cellStyle name="Normal 69 35 2 3" xfId="41190" xr:uid="{00000000-0005-0000-0000-000020A60000}"/>
    <cellStyle name="Normal 69 35 3" xfId="41191" xr:uid="{00000000-0005-0000-0000-000021A60000}"/>
    <cellStyle name="Normal 69 35 3 2" xfId="41192" xr:uid="{00000000-0005-0000-0000-000022A60000}"/>
    <cellStyle name="Normal 69 35 4" xfId="41193" xr:uid="{00000000-0005-0000-0000-000023A60000}"/>
    <cellStyle name="Normal 69 36" xfId="41194" xr:uid="{00000000-0005-0000-0000-000024A60000}"/>
    <cellStyle name="Normal 69 36 2" xfId="41195" xr:uid="{00000000-0005-0000-0000-000025A60000}"/>
    <cellStyle name="Normal 69 36 2 2" xfId="41196" xr:uid="{00000000-0005-0000-0000-000026A60000}"/>
    <cellStyle name="Normal 69 36 2 2 2" xfId="41197" xr:uid="{00000000-0005-0000-0000-000027A60000}"/>
    <cellStyle name="Normal 69 36 2 3" xfId="41198" xr:uid="{00000000-0005-0000-0000-000028A60000}"/>
    <cellStyle name="Normal 69 36 3" xfId="41199" xr:uid="{00000000-0005-0000-0000-000029A60000}"/>
    <cellStyle name="Normal 69 36 3 2" xfId="41200" xr:uid="{00000000-0005-0000-0000-00002AA60000}"/>
    <cellStyle name="Normal 69 36 4" xfId="41201" xr:uid="{00000000-0005-0000-0000-00002BA60000}"/>
    <cellStyle name="Normal 69 37" xfId="41202" xr:uid="{00000000-0005-0000-0000-00002CA60000}"/>
    <cellStyle name="Normal 69 37 2" xfId="41203" xr:uid="{00000000-0005-0000-0000-00002DA60000}"/>
    <cellStyle name="Normal 69 37 2 2" xfId="41204" xr:uid="{00000000-0005-0000-0000-00002EA60000}"/>
    <cellStyle name="Normal 69 37 2 2 2" xfId="41205" xr:uid="{00000000-0005-0000-0000-00002FA60000}"/>
    <cellStyle name="Normal 69 37 2 3" xfId="41206" xr:uid="{00000000-0005-0000-0000-000030A60000}"/>
    <cellStyle name="Normal 69 37 3" xfId="41207" xr:uid="{00000000-0005-0000-0000-000031A60000}"/>
    <cellStyle name="Normal 69 37 3 2" xfId="41208" xr:uid="{00000000-0005-0000-0000-000032A60000}"/>
    <cellStyle name="Normal 69 37 4" xfId="41209" xr:uid="{00000000-0005-0000-0000-000033A60000}"/>
    <cellStyle name="Normal 69 38" xfId="41210" xr:uid="{00000000-0005-0000-0000-000034A60000}"/>
    <cellStyle name="Normal 69 38 2" xfId="41211" xr:uid="{00000000-0005-0000-0000-000035A60000}"/>
    <cellStyle name="Normal 69 38 2 2" xfId="41212" xr:uid="{00000000-0005-0000-0000-000036A60000}"/>
    <cellStyle name="Normal 69 38 2 2 2" xfId="41213" xr:uid="{00000000-0005-0000-0000-000037A60000}"/>
    <cellStyle name="Normal 69 38 2 3" xfId="41214" xr:uid="{00000000-0005-0000-0000-000038A60000}"/>
    <cellStyle name="Normal 69 38 3" xfId="41215" xr:uid="{00000000-0005-0000-0000-000039A60000}"/>
    <cellStyle name="Normal 69 38 3 2" xfId="41216" xr:uid="{00000000-0005-0000-0000-00003AA60000}"/>
    <cellStyle name="Normal 69 38 4" xfId="41217" xr:uid="{00000000-0005-0000-0000-00003BA60000}"/>
    <cellStyle name="Normal 69 39" xfId="41218" xr:uid="{00000000-0005-0000-0000-00003CA60000}"/>
    <cellStyle name="Normal 69 39 2" xfId="41219" xr:uid="{00000000-0005-0000-0000-00003DA60000}"/>
    <cellStyle name="Normal 69 39 2 2" xfId="41220" xr:uid="{00000000-0005-0000-0000-00003EA60000}"/>
    <cellStyle name="Normal 69 39 2 2 2" xfId="41221" xr:uid="{00000000-0005-0000-0000-00003FA60000}"/>
    <cellStyle name="Normal 69 39 2 3" xfId="41222" xr:uid="{00000000-0005-0000-0000-000040A60000}"/>
    <cellStyle name="Normal 69 39 3" xfId="41223" xr:uid="{00000000-0005-0000-0000-000041A60000}"/>
    <cellStyle name="Normal 69 39 3 2" xfId="41224" xr:uid="{00000000-0005-0000-0000-000042A60000}"/>
    <cellStyle name="Normal 69 39 4" xfId="41225" xr:uid="{00000000-0005-0000-0000-000043A60000}"/>
    <cellStyle name="Normal 69 4" xfId="41226" xr:uid="{00000000-0005-0000-0000-000044A60000}"/>
    <cellStyle name="Normal 69 4 2" xfId="41227" xr:uid="{00000000-0005-0000-0000-000045A60000}"/>
    <cellStyle name="Normal 69 4 2 2" xfId="41228" xr:uid="{00000000-0005-0000-0000-000046A60000}"/>
    <cellStyle name="Normal 69 4 2 2 2" xfId="41229" xr:uid="{00000000-0005-0000-0000-000047A60000}"/>
    <cellStyle name="Normal 69 4 2 3" xfId="41230" xr:uid="{00000000-0005-0000-0000-000048A60000}"/>
    <cellStyle name="Normal 69 4 3" xfId="41231" xr:uid="{00000000-0005-0000-0000-000049A60000}"/>
    <cellStyle name="Normal 69 4 3 2" xfId="41232" xr:uid="{00000000-0005-0000-0000-00004AA60000}"/>
    <cellStyle name="Normal 69 4 4" xfId="41233" xr:uid="{00000000-0005-0000-0000-00004BA60000}"/>
    <cellStyle name="Normal 69 40" xfId="41234" xr:uid="{00000000-0005-0000-0000-00004CA60000}"/>
    <cellStyle name="Normal 69 40 2" xfId="41235" xr:uid="{00000000-0005-0000-0000-00004DA60000}"/>
    <cellStyle name="Normal 69 40 2 2" xfId="41236" xr:uid="{00000000-0005-0000-0000-00004EA60000}"/>
    <cellStyle name="Normal 69 40 2 2 2" xfId="41237" xr:uid="{00000000-0005-0000-0000-00004FA60000}"/>
    <cellStyle name="Normal 69 40 2 3" xfId="41238" xr:uid="{00000000-0005-0000-0000-000050A60000}"/>
    <cellStyle name="Normal 69 40 3" xfId="41239" xr:uid="{00000000-0005-0000-0000-000051A60000}"/>
    <cellStyle name="Normal 69 40 3 2" xfId="41240" xr:uid="{00000000-0005-0000-0000-000052A60000}"/>
    <cellStyle name="Normal 69 40 4" xfId="41241" xr:uid="{00000000-0005-0000-0000-000053A60000}"/>
    <cellStyle name="Normal 69 41" xfId="41242" xr:uid="{00000000-0005-0000-0000-000054A60000}"/>
    <cellStyle name="Normal 69 41 2" xfId="41243" xr:uid="{00000000-0005-0000-0000-000055A60000}"/>
    <cellStyle name="Normal 69 41 2 2" xfId="41244" xr:uid="{00000000-0005-0000-0000-000056A60000}"/>
    <cellStyle name="Normal 69 41 2 2 2" xfId="41245" xr:uid="{00000000-0005-0000-0000-000057A60000}"/>
    <cellStyle name="Normal 69 41 2 3" xfId="41246" xr:uid="{00000000-0005-0000-0000-000058A60000}"/>
    <cellStyle name="Normal 69 41 3" xfId="41247" xr:uid="{00000000-0005-0000-0000-000059A60000}"/>
    <cellStyle name="Normal 69 41 3 2" xfId="41248" xr:uid="{00000000-0005-0000-0000-00005AA60000}"/>
    <cellStyle name="Normal 69 41 4" xfId="41249" xr:uid="{00000000-0005-0000-0000-00005BA60000}"/>
    <cellStyle name="Normal 69 42" xfId="41250" xr:uid="{00000000-0005-0000-0000-00005CA60000}"/>
    <cellStyle name="Normal 69 42 2" xfId="41251" xr:uid="{00000000-0005-0000-0000-00005DA60000}"/>
    <cellStyle name="Normal 69 42 2 2" xfId="41252" xr:uid="{00000000-0005-0000-0000-00005EA60000}"/>
    <cellStyle name="Normal 69 42 2 2 2" xfId="41253" xr:uid="{00000000-0005-0000-0000-00005FA60000}"/>
    <cellStyle name="Normal 69 42 2 3" xfId="41254" xr:uid="{00000000-0005-0000-0000-000060A60000}"/>
    <cellStyle name="Normal 69 42 3" xfId="41255" xr:uid="{00000000-0005-0000-0000-000061A60000}"/>
    <cellStyle name="Normal 69 42 3 2" xfId="41256" xr:uid="{00000000-0005-0000-0000-000062A60000}"/>
    <cellStyle name="Normal 69 42 4" xfId="41257" xr:uid="{00000000-0005-0000-0000-000063A60000}"/>
    <cellStyle name="Normal 69 43" xfId="41258" xr:uid="{00000000-0005-0000-0000-000064A60000}"/>
    <cellStyle name="Normal 69 43 2" xfId="41259" xr:uid="{00000000-0005-0000-0000-000065A60000}"/>
    <cellStyle name="Normal 69 43 2 2" xfId="41260" xr:uid="{00000000-0005-0000-0000-000066A60000}"/>
    <cellStyle name="Normal 69 43 2 2 2" xfId="41261" xr:uid="{00000000-0005-0000-0000-000067A60000}"/>
    <cellStyle name="Normal 69 43 2 3" xfId="41262" xr:uid="{00000000-0005-0000-0000-000068A60000}"/>
    <cellStyle name="Normal 69 43 3" xfId="41263" xr:uid="{00000000-0005-0000-0000-000069A60000}"/>
    <cellStyle name="Normal 69 43 3 2" xfId="41264" xr:uid="{00000000-0005-0000-0000-00006AA60000}"/>
    <cellStyle name="Normal 69 43 4" xfId="41265" xr:uid="{00000000-0005-0000-0000-00006BA60000}"/>
    <cellStyle name="Normal 69 44" xfId="41266" xr:uid="{00000000-0005-0000-0000-00006CA60000}"/>
    <cellStyle name="Normal 69 44 2" xfId="41267" xr:uid="{00000000-0005-0000-0000-00006DA60000}"/>
    <cellStyle name="Normal 69 44 2 2" xfId="41268" xr:uid="{00000000-0005-0000-0000-00006EA60000}"/>
    <cellStyle name="Normal 69 44 2 2 2" xfId="41269" xr:uid="{00000000-0005-0000-0000-00006FA60000}"/>
    <cellStyle name="Normal 69 44 2 3" xfId="41270" xr:uid="{00000000-0005-0000-0000-000070A60000}"/>
    <cellStyle name="Normal 69 44 3" xfId="41271" xr:uid="{00000000-0005-0000-0000-000071A60000}"/>
    <cellStyle name="Normal 69 44 3 2" xfId="41272" xr:uid="{00000000-0005-0000-0000-000072A60000}"/>
    <cellStyle name="Normal 69 44 4" xfId="41273" xr:uid="{00000000-0005-0000-0000-000073A60000}"/>
    <cellStyle name="Normal 69 45" xfId="41274" xr:uid="{00000000-0005-0000-0000-000074A60000}"/>
    <cellStyle name="Normal 69 45 2" xfId="41275" xr:uid="{00000000-0005-0000-0000-000075A60000}"/>
    <cellStyle name="Normal 69 45 2 2" xfId="41276" xr:uid="{00000000-0005-0000-0000-000076A60000}"/>
    <cellStyle name="Normal 69 45 2 2 2" xfId="41277" xr:uid="{00000000-0005-0000-0000-000077A60000}"/>
    <cellStyle name="Normal 69 45 2 3" xfId="41278" xr:uid="{00000000-0005-0000-0000-000078A60000}"/>
    <cellStyle name="Normal 69 45 3" xfId="41279" xr:uid="{00000000-0005-0000-0000-000079A60000}"/>
    <cellStyle name="Normal 69 45 3 2" xfId="41280" xr:uid="{00000000-0005-0000-0000-00007AA60000}"/>
    <cellStyle name="Normal 69 45 4" xfId="41281" xr:uid="{00000000-0005-0000-0000-00007BA60000}"/>
    <cellStyle name="Normal 69 46" xfId="41282" xr:uid="{00000000-0005-0000-0000-00007CA60000}"/>
    <cellStyle name="Normal 69 46 2" xfId="41283" xr:uid="{00000000-0005-0000-0000-00007DA60000}"/>
    <cellStyle name="Normal 69 46 2 2" xfId="41284" xr:uid="{00000000-0005-0000-0000-00007EA60000}"/>
    <cellStyle name="Normal 69 46 2 2 2" xfId="41285" xr:uid="{00000000-0005-0000-0000-00007FA60000}"/>
    <cellStyle name="Normal 69 46 2 3" xfId="41286" xr:uid="{00000000-0005-0000-0000-000080A60000}"/>
    <cellStyle name="Normal 69 46 3" xfId="41287" xr:uid="{00000000-0005-0000-0000-000081A60000}"/>
    <cellStyle name="Normal 69 46 3 2" xfId="41288" xr:uid="{00000000-0005-0000-0000-000082A60000}"/>
    <cellStyle name="Normal 69 46 4" xfId="41289" xr:uid="{00000000-0005-0000-0000-000083A60000}"/>
    <cellStyle name="Normal 69 47" xfId="41290" xr:uid="{00000000-0005-0000-0000-000084A60000}"/>
    <cellStyle name="Normal 69 47 2" xfId="41291" xr:uid="{00000000-0005-0000-0000-000085A60000}"/>
    <cellStyle name="Normal 69 47 2 2" xfId="41292" xr:uid="{00000000-0005-0000-0000-000086A60000}"/>
    <cellStyle name="Normal 69 47 2 2 2" xfId="41293" xr:uid="{00000000-0005-0000-0000-000087A60000}"/>
    <cellStyle name="Normal 69 47 2 3" xfId="41294" xr:uid="{00000000-0005-0000-0000-000088A60000}"/>
    <cellStyle name="Normal 69 47 2 3 2" xfId="41295" xr:uid="{00000000-0005-0000-0000-000089A60000}"/>
    <cellStyle name="Normal 69 47 2 4" xfId="41296" xr:uid="{00000000-0005-0000-0000-00008AA60000}"/>
    <cellStyle name="Normal 69 47 3" xfId="41297" xr:uid="{00000000-0005-0000-0000-00008BA60000}"/>
    <cellStyle name="Normal 69 47 3 2" xfId="41298" xr:uid="{00000000-0005-0000-0000-00008CA60000}"/>
    <cellStyle name="Normal 69 47 4" xfId="41299" xr:uid="{00000000-0005-0000-0000-00008DA60000}"/>
    <cellStyle name="Normal 69 47 4 2" xfId="41300" xr:uid="{00000000-0005-0000-0000-00008EA60000}"/>
    <cellStyle name="Normal 69 47 5" xfId="41301" xr:uid="{00000000-0005-0000-0000-00008FA60000}"/>
    <cellStyle name="Normal 69 47 5 2" xfId="41302" xr:uid="{00000000-0005-0000-0000-000090A60000}"/>
    <cellStyle name="Normal 69 47 6" xfId="41303" xr:uid="{00000000-0005-0000-0000-000091A60000}"/>
    <cellStyle name="Normal 69 47 6 2" xfId="41304" xr:uid="{00000000-0005-0000-0000-000092A60000}"/>
    <cellStyle name="Normal 69 47 7" xfId="41305" xr:uid="{00000000-0005-0000-0000-000093A60000}"/>
    <cellStyle name="Normal 69 48" xfId="41306" xr:uid="{00000000-0005-0000-0000-000094A60000}"/>
    <cellStyle name="Normal 69 48 2" xfId="41307" xr:uid="{00000000-0005-0000-0000-000095A60000}"/>
    <cellStyle name="Normal 69 49" xfId="41308" xr:uid="{00000000-0005-0000-0000-000096A60000}"/>
    <cellStyle name="Normal 69 49 2" xfId="41309" xr:uid="{00000000-0005-0000-0000-000097A60000}"/>
    <cellStyle name="Normal 69 49 2 2" xfId="41310" xr:uid="{00000000-0005-0000-0000-000098A60000}"/>
    <cellStyle name="Normal 69 49 2 2 2" xfId="41311" xr:uid="{00000000-0005-0000-0000-000099A60000}"/>
    <cellStyle name="Normal 69 49 2 3" xfId="41312" xr:uid="{00000000-0005-0000-0000-00009AA60000}"/>
    <cellStyle name="Normal 69 49 3" xfId="41313" xr:uid="{00000000-0005-0000-0000-00009BA60000}"/>
    <cellStyle name="Normal 69 5" xfId="41314" xr:uid="{00000000-0005-0000-0000-00009CA60000}"/>
    <cellStyle name="Normal 69 5 2" xfId="41315" xr:uid="{00000000-0005-0000-0000-00009DA60000}"/>
    <cellStyle name="Normal 69 5 2 2" xfId="41316" xr:uid="{00000000-0005-0000-0000-00009EA60000}"/>
    <cellStyle name="Normal 69 5 2 2 2" xfId="41317" xr:uid="{00000000-0005-0000-0000-00009FA60000}"/>
    <cellStyle name="Normal 69 5 2 3" xfId="41318" xr:uid="{00000000-0005-0000-0000-0000A0A60000}"/>
    <cellStyle name="Normal 69 5 3" xfId="41319" xr:uid="{00000000-0005-0000-0000-0000A1A60000}"/>
    <cellStyle name="Normal 69 5 3 2" xfId="41320" xr:uid="{00000000-0005-0000-0000-0000A2A60000}"/>
    <cellStyle name="Normal 69 5 4" xfId="41321" xr:uid="{00000000-0005-0000-0000-0000A3A60000}"/>
    <cellStyle name="Normal 69 50" xfId="41322" xr:uid="{00000000-0005-0000-0000-0000A4A60000}"/>
    <cellStyle name="Normal 69 50 2" xfId="41323" xr:uid="{00000000-0005-0000-0000-0000A5A60000}"/>
    <cellStyle name="Normal 69 50 2 2" xfId="41324" xr:uid="{00000000-0005-0000-0000-0000A6A60000}"/>
    <cellStyle name="Normal 69 50 3" xfId="41325" xr:uid="{00000000-0005-0000-0000-0000A7A60000}"/>
    <cellStyle name="Normal 69 51" xfId="41326" xr:uid="{00000000-0005-0000-0000-0000A8A60000}"/>
    <cellStyle name="Normal 69 51 2" xfId="41327" xr:uid="{00000000-0005-0000-0000-0000A9A60000}"/>
    <cellStyle name="Normal 69 51 2 2" xfId="41328" xr:uid="{00000000-0005-0000-0000-0000AAA60000}"/>
    <cellStyle name="Normal 69 51 3" xfId="41329" xr:uid="{00000000-0005-0000-0000-0000ABA60000}"/>
    <cellStyle name="Normal 69 52" xfId="41330" xr:uid="{00000000-0005-0000-0000-0000ACA60000}"/>
    <cellStyle name="Normal 69 52 2" xfId="41331" xr:uid="{00000000-0005-0000-0000-0000ADA60000}"/>
    <cellStyle name="Normal 69 52 2 2" xfId="41332" xr:uid="{00000000-0005-0000-0000-0000AEA60000}"/>
    <cellStyle name="Normal 69 52 3" xfId="41333" xr:uid="{00000000-0005-0000-0000-0000AFA60000}"/>
    <cellStyle name="Normal 69 53" xfId="41334" xr:uid="{00000000-0005-0000-0000-0000B0A60000}"/>
    <cellStyle name="Normal 69 53 2" xfId="41335" xr:uid="{00000000-0005-0000-0000-0000B1A60000}"/>
    <cellStyle name="Normal 69 54" xfId="41336" xr:uid="{00000000-0005-0000-0000-0000B2A60000}"/>
    <cellStyle name="Normal 69 55" xfId="41337" xr:uid="{00000000-0005-0000-0000-0000B3A60000}"/>
    <cellStyle name="Normal 69 6" xfId="41338" xr:uid="{00000000-0005-0000-0000-0000B4A60000}"/>
    <cellStyle name="Normal 69 6 2" xfId="41339" xr:uid="{00000000-0005-0000-0000-0000B5A60000}"/>
    <cellStyle name="Normal 69 6 2 2" xfId="41340" xr:uid="{00000000-0005-0000-0000-0000B6A60000}"/>
    <cellStyle name="Normal 69 6 2 2 2" xfId="41341" xr:uid="{00000000-0005-0000-0000-0000B7A60000}"/>
    <cellStyle name="Normal 69 6 2 3" xfId="41342" xr:uid="{00000000-0005-0000-0000-0000B8A60000}"/>
    <cellStyle name="Normal 69 6 3" xfId="41343" xr:uid="{00000000-0005-0000-0000-0000B9A60000}"/>
    <cellStyle name="Normal 69 6 3 2" xfId="41344" xr:uid="{00000000-0005-0000-0000-0000BAA60000}"/>
    <cellStyle name="Normal 69 6 4" xfId="41345" xr:uid="{00000000-0005-0000-0000-0000BBA60000}"/>
    <cellStyle name="Normal 69 7" xfId="41346" xr:uid="{00000000-0005-0000-0000-0000BCA60000}"/>
    <cellStyle name="Normal 69 7 2" xfId="41347" xr:uid="{00000000-0005-0000-0000-0000BDA60000}"/>
    <cellStyle name="Normal 69 7 2 2" xfId="41348" xr:uid="{00000000-0005-0000-0000-0000BEA60000}"/>
    <cellStyle name="Normal 69 7 2 2 2" xfId="41349" xr:uid="{00000000-0005-0000-0000-0000BFA60000}"/>
    <cellStyle name="Normal 69 7 2 3" xfId="41350" xr:uid="{00000000-0005-0000-0000-0000C0A60000}"/>
    <cellStyle name="Normal 69 7 3" xfId="41351" xr:uid="{00000000-0005-0000-0000-0000C1A60000}"/>
    <cellStyle name="Normal 69 7 3 2" xfId="41352" xr:uid="{00000000-0005-0000-0000-0000C2A60000}"/>
    <cellStyle name="Normal 69 7 4" xfId="41353" xr:uid="{00000000-0005-0000-0000-0000C3A60000}"/>
    <cellStyle name="Normal 69 8" xfId="41354" xr:uid="{00000000-0005-0000-0000-0000C4A60000}"/>
    <cellStyle name="Normal 69 8 2" xfId="41355" xr:uid="{00000000-0005-0000-0000-0000C5A60000}"/>
    <cellStyle name="Normal 69 8 2 2" xfId="41356" xr:uid="{00000000-0005-0000-0000-0000C6A60000}"/>
    <cellStyle name="Normal 69 8 2 2 2" xfId="41357" xr:uid="{00000000-0005-0000-0000-0000C7A60000}"/>
    <cellStyle name="Normal 69 8 2 3" xfId="41358" xr:uid="{00000000-0005-0000-0000-0000C8A60000}"/>
    <cellStyle name="Normal 69 8 3" xfId="41359" xr:uid="{00000000-0005-0000-0000-0000C9A60000}"/>
    <cellStyle name="Normal 69 8 3 2" xfId="41360" xr:uid="{00000000-0005-0000-0000-0000CAA60000}"/>
    <cellStyle name="Normal 69 8 4" xfId="41361" xr:uid="{00000000-0005-0000-0000-0000CBA60000}"/>
    <cellStyle name="Normal 69 9" xfId="41362" xr:uid="{00000000-0005-0000-0000-0000CCA60000}"/>
    <cellStyle name="Normal 69 9 2" xfId="41363" xr:uid="{00000000-0005-0000-0000-0000CDA60000}"/>
    <cellStyle name="Normal 69 9 2 2" xfId="41364" xr:uid="{00000000-0005-0000-0000-0000CEA60000}"/>
    <cellStyle name="Normal 69 9 2 2 2" xfId="41365" xr:uid="{00000000-0005-0000-0000-0000CFA60000}"/>
    <cellStyle name="Normal 69 9 2 3" xfId="41366" xr:uid="{00000000-0005-0000-0000-0000D0A60000}"/>
    <cellStyle name="Normal 69 9 3" xfId="41367" xr:uid="{00000000-0005-0000-0000-0000D1A60000}"/>
    <cellStyle name="Normal 69 9 3 2" xfId="41368" xr:uid="{00000000-0005-0000-0000-0000D2A60000}"/>
    <cellStyle name="Normal 69 9 4" xfId="41369" xr:uid="{00000000-0005-0000-0000-0000D3A60000}"/>
    <cellStyle name="Normal 7" xfId="52" xr:uid="{00000000-0005-0000-0000-0000D4A60000}"/>
    <cellStyle name="Normal 7 10" xfId="41371" xr:uid="{00000000-0005-0000-0000-0000D5A60000}"/>
    <cellStyle name="Normal 7 10 10" xfId="41372" xr:uid="{00000000-0005-0000-0000-0000D6A60000}"/>
    <cellStyle name="Normal 7 10 10 2" xfId="41373" xr:uid="{00000000-0005-0000-0000-0000D7A60000}"/>
    <cellStyle name="Normal 7 10 11" xfId="41374" xr:uid="{00000000-0005-0000-0000-0000D8A60000}"/>
    <cellStyle name="Normal 7 10 11 2" xfId="41375" xr:uid="{00000000-0005-0000-0000-0000D9A60000}"/>
    <cellStyle name="Normal 7 10 12" xfId="41376" xr:uid="{00000000-0005-0000-0000-0000DAA60000}"/>
    <cellStyle name="Normal 7 10 12 2" xfId="41377" xr:uid="{00000000-0005-0000-0000-0000DBA60000}"/>
    <cellStyle name="Normal 7 10 13" xfId="41378" xr:uid="{00000000-0005-0000-0000-0000DCA60000}"/>
    <cellStyle name="Normal 7 10 13 2" xfId="41379" xr:uid="{00000000-0005-0000-0000-0000DDA60000}"/>
    <cellStyle name="Normal 7 10 14" xfId="41380" xr:uid="{00000000-0005-0000-0000-0000DEA60000}"/>
    <cellStyle name="Normal 7 10 14 2" xfId="41381" xr:uid="{00000000-0005-0000-0000-0000DFA60000}"/>
    <cellStyle name="Normal 7 10 15" xfId="41382" xr:uid="{00000000-0005-0000-0000-0000E0A60000}"/>
    <cellStyle name="Normal 7 10 15 2" xfId="41383" xr:uid="{00000000-0005-0000-0000-0000E1A60000}"/>
    <cellStyle name="Normal 7 10 16" xfId="41384" xr:uid="{00000000-0005-0000-0000-0000E2A60000}"/>
    <cellStyle name="Normal 7 10 16 2" xfId="41385" xr:uid="{00000000-0005-0000-0000-0000E3A60000}"/>
    <cellStyle name="Normal 7 10 17" xfId="41386" xr:uid="{00000000-0005-0000-0000-0000E4A60000}"/>
    <cellStyle name="Normal 7 10 17 2" xfId="41387" xr:uid="{00000000-0005-0000-0000-0000E5A60000}"/>
    <cellStyle name="Normal 7 10 18" xfId="41388" xr:uid="{00000000-0005-0000-0000-0000E6A60000}"/>
    <cellStyle name="Normal 7 10 18 2" xfId="41389" xr:uid="{00000000-0005-0000-0000-0000E7A60000}"/>
    <cellStyle name="Normal 7 10 19" xfId="41390" xr:uid="{00000000-0005-0000-0000-0000E8A60000}"/>
    <cellStyle name="Normal 7 10 19 2" xfId="41391" xr:uid="{00000000-0005-0000-0000-0000E9A60000}"/>
    <cellStyle name="Normal 7 10 2" xfId="41392" xr:uid="{00000000-0005-0000-0000-0000EAA60000}"/>
    <cellStyle name="Normal 7 10 2 2" xfId="41393" xr:uid="{00000000-0005-0000-0000-0000EBA60000}"/>
    <cellStyle name="Normal 7 10 2 2 2" xfId="41394" xr:uid="{00000000-0005-0000-0000-0000ECA60000}"/>
    <cellStyle name="Normal 7 10 2 2 2 2" xfId="41395" xr:uid="{00000000-0005-0000-0000-0000EDA60000}"/>
    <cellStyle name="Normal 7 10 2 2 2 2 2" xfId="41396" xr:uid="{00000000-0005-0000-0000-0000EEA60000}"/>
    <cellStyle name="Normal 7 10 2 2 2 3" xfId="41397" xr:uid="{00000000-0005-0000-0000-0000EFA60000}"/>
    <cellStyle name="Normal 7 10 2 2 3" xfId="41398" xr:uid="{00000000-0005-0000-0000-0000F0A60000}"/>
    <cellStyle name="Normal 7 10 2 2 3 2" xfId="41399" xr:uid="{00000000-0005-0000-0000-0000F1A60000}"/>
    <cellStyle name="Normal 7 10 2 2 4" xfId="41400" xr:uid="{00000000-0005-0000-0000-0000F2A60000}"/>
    <cellStyle name="Normal 7 10 2 2 4 2" xfId="41401" xr:uid="{00000000-0005-0000-0000-0000F3A60000}"/>
    <cellStyle name="Normal 7 10 2 2 5" xfId="41402" xr:uid="{00000000-0005-0000-0000-0000F4A60000}"/>
    <cellStyle name="Normal 7 10 2 2 5 2" xfId="41403" xr:uid="{00000000-0005-0000-0000-0000F5A60000}"/>
    <cellStyle name="Normal 7 10 2 2 6" xfId="41404" xr:uid="{00000000-0005-0000-0000-0000F6A60000}"/>
    <cellStyle name="Normal 7 10 2 2 6 2" xfId="41405" xr:uid="{00000000-0005-0000-0000-0000F7A60000}"/>
    <cellStyle name="Normal 7 10 2 2 7" xfId="41406" xr:uid="{00000000-0005-0000-0000-0000F8A60000}"/>
    <cellStyle name="Normal 7 10 2 3" xfId="41407" xr:uid="{00000000-0005-0000-0000-0000F9A60000}"/>
    <cellStyle name="Normal 7 10 2 3 2" xfId="41408" xr:uid="{00000000-0005-0000-0000-0000FAA60000}"/>
    <cellStyle name="Normal 7 10 2 4" xfId="41409" xr:uid="{00000000-0005-0000-0000-0000FBA60000}"/>
    <cellStyle name="Normal 7 10 2 4 2" xfId="41410" xr:uid="{00000000-0005-0000-0000-0000FCA60000}"/>
    <cellStyle name="Normal 7 10 2 5" xfId="41411" xr:uid="{00000000-0005-0000-0000-0000FDA60000}"/>
    <cellStyle name="Normal 7 10 2 5 2" xfId="41412" xr:uid="{00000000-0005-0000-0000-0000FEA60000}"/>
    <cellStyle name="Normal 7 10 2 5 2 2" xfId="41413" xr:uid="{00000000-0005-0000-0000-0000FFA60000}"/>
    <cellStyle name="Normal 7 10 2 5 3" xfId="41414" xr:uid="{00000000-0005-0000-0000-000000A70000}"/>
    <cellStyle name="Normal 7 10 2 6" xfId="41415" xr:uid="{00000000-0005-0000-0000-000001A70000}"/>
    <cellStyle name="Normal 7 10 2 6 2" xfId="41416" xr:uid="{00000000-0005-0000-0000-000002A70000}"/>
    <cellStyle name="Normal 7 10 2 7" xfId="41417" xr:uid="{00000000-0005-0000-0000-000003A70000}"/>
    <cellStyle name="Normal 7 10 2 7 2" xfId="41418" xr:uid="{00000000-0005-0000-0000-000004A70000}"/>
    <cellStyle name="Normal 7 10 2 8" xfId="41419" xr:uid="{00000000-0005-0000-0000-000005A70000}"/>
    <cellStyle name="Normal 7 10 2 8 2" xfId="41420" xr:uid="{00000000-0005-0000-0000-000006A70000}"/>
    <cellStyle name="Normal 7 10 2 9" xfId="41421" xr:uid="{00000000-0005-0000-0000-000007A70000}"/>
    <cellStyle name="Normal 7 10 20" xfId="41422" xr:uid="{00000000-0005-0000-0000-000008A70000}"/>
    <cellStyle name="Normal 7 10 20 2" xfId="41423" xr:uid="{00000000-0005-0000-0000-000009A70000}"/>
    <cellStyle name="Normal 7 10 21" xfId="41424" xr:uid="{00000000-0005-0000-0000-00000AA70000}"/>
    <cellStyle name="Normal 7 10 21 2" xfId="41425" xr:uid="{00000000-0005-0000-0000-00000BA70000}"/>
    <cellStyle name="Normal 7 10 22" xfId="41426" xr:uid="{00000000-0005-0000-0000-00000CA70000}"/>
    <cellStyle name="Normal 7 10 22 2" xfId="41427" xr:uid="{00000000-0005-0000-0000-00000DA70000}"/>
    <cellStyle name="Normal 7 10 23" xfId="41428" xr:uid="{00000000-0005-0000-0000-00000EA70000}"/>
    <cellStyle name="Normal 7 10 23 2" xfId="41429" xr:uid="{00000000-0005-0000-0000-00000FA70000}"/>
    <cellStyle name="Normal 7 10 24" xfId="41430" xr:uid="{00000000-0005-0000-0000-000010A70000}"/>
    <cellStyle name="Normal 7 10 24 2" xfId="41431" xr:uid="{00000000-0005-0000-0000-000011A70000}"/>
    <cellStyle name="Normal 7 10 25" xfId="41432" xr:uid="{00000000-0005-0000-0000-000012A70000}"/>
    <cellStyle name="Normal 7 10 25 2" xfId="41433" xr:uid="{00000000-0005-0000-0000-000013A70000}"/>
    <cellStyle name="Normal 7 10 26" xfId="41434" xr:uid="{00000000-0005-0000-0000-000014A70000}"/>
    <cellStyle name="Normal 7 10 26 2" xfId="41435" xr:uid="{00000000-0005-0000-0000-000015A70000}"/>
    <cellStyle name="Normal 7 10 27" xfId="41436" xr:uid="{00000000-0005-0000-0000-000016A70000}"/>
    <cellStyle name="Normal 7 10 27 2" xfId="41437" xr:uid="{00000000-0005-0000-0000-000017A70000}"/>
    <cellStyle name="Normal 7 10 28" xfId="41438" xr:uid="{00000000-0005-0000-0000-000018A70000}"/>
    <cellStyle name="Normal 7 10 28 2" xfId="41439" xr:uid="{00000000-0005-0000-0000-000019A70000}"/>
    <cellStyle name="Normal 7 10 29" xfId="41440" xr:uid="{00000000-0005-0000-0000-00001AA70000}"/>
    <cellStyle name="Normal 7 10 29 2" xfId="41441" xr:uid="{00000000-0005-0000-0000-00001BA70000}"/>
    <cellStyle name="Normal 7 10 3" xfId="41442" xr:uid="{00000000-0005-0000-0000-00001CA70000}"/>
    <cellStyle name="Normal 7 10 3 2" xfId="41443" xr:uid="{00000000-0005-0000-0000-00001DA70000}"/>
    <cellStyle name="Normal 7 10 30" xfId="41444" xr:uid="{00000000-0005-0000-0000-00001EA70000}"/>
    <cellStyle name="Normal 7 10 30 2" xfId="41445" xr:uid="{00000000-0005-0000-0000-00001FA70000}"/>
    <cellStyle name="Normal 7 10 31" xfId="41446" xr:uid="{00000000-0005-0000-0000-000020A70000}"/>
    <cellStyle name="Normal 7 10 31 2" xfId="41447" xr:uid="{00000000-0005-0000-0000-000021A70000}"/>
    <cellStyle name="Normal 7 10 32" xfId="41448" xr:uid="{00000000-0005-0000-0000-000022A70000}"/>
    <cellStyle name="Normal 7 10 32 2" xfId="41449" xr:uid="{00000000-0005-0000-0000-000023A70000}"/>
    <cellStyle name="Normal 7 10 33" xfId="41450" xr:uid="{00000000-0005-0000-0000-000024A70000}"/>
    <cellStyle name="Normal 7 10 33 2" xfId="41451" xr:uid="{00000000-0005-0000-0000-000025A70000}"/>
    <cellStyle name="Normal 7 10 34" xfId="41452" xr:uid="{00000000-0005-0000-0000-000026A70000}"/>
    <cellStyle name="Normal 7 10 34 2" xfId="41453" xr:uid="{00000000-0005-0000-0000-000027A70000}"/>
    <cellStyle name="Normal 7 10 35" xfId="41454" xr:uid="{00000000-0005-0000-0000-000028A70000}"/>
    <cellStyle name="Normal 7 10 35 2" xfId="41455" xr:uid="{00000000-0005-0000-0000-000029A70000}"/>
    <cellStyle name="Normal 7 10 36" xfId="41456" xr:uid="{00000000-0005-0000-0000-00002AA70000}"/>
    <cellStyle name="Normal 7 10 36 2" xfId="41457" xr:uid="{00000000-0005-0000-0000-00002BA70000}"/>
    <cellStyle name="Normal 7 10 37" xfId="41458" xr:uid="{00000000-0005-0000-0000-00002CA70000}"/>
    <cellStyle name="Normal 7 10 37 2" xfId="41459" xr:uid="{00000000-0005-0000-0000-00002DA70000}"/>
    <cellStyle name="Normal 7 10 38" xfId="41460" xr:uid="{00000000-0005-0000-0000-00002EA70000}"/>
    <cellStyle name="Normal 7 10 38 2" xfId="41461" xr:uid="{00000000-0005-0000-0000-00002FA70000}"/>
    <cellStyle name="Normal 7 10 39" xfId="41462" xr:uid="{00000000-0005-0000-0000-000030A70000}"/>
    <cellStyle name="Normal 7 10 39 2" xfId="41463" xr:uid="{00000000-0005-0000-0000-000031A70000}"/>
    <cellStyle name="Normal 7 10 4" xfId="41464" xr:uid="{00000000-0005-0000-0000-000032A70000}"/>
    <cellStyle name="Normal 7 10 4 2" xfId="41465" xr:uid="{00000000-0005-0000-0000-000033A70000}"/>
    <cellStyle name="Normal 7 10 40" xfId="41466" xr:uid="{00000000-0005-0000-0000-000034A70000}"/>
    <cellStyle name="Normal 7 10 40 2" xfId="41467" xr:uid="{00000000-0005-0000-0000-000035A70000}"/>
    <cellStyle name="Normal 7 10 41" xfId="41468" xr:uid="{00000000-0005-0000-0000-000036A70000}"/>
    <cellStyle name="Normal 7 10 41 2" xfId="41469" xr:uid="{00000000-0005-0000-0000-000037A70000}"/>
    <cellStyle name="Normal 7 10 42" xfId="41470" xr:uid="{00000000-0005-0000-0000-000038A70000}"/>
    <cellStyle name="Normal 7 10 42 2" xfId="41471" xr:uid="{00000000-0005-0000-0000-000039A70000}"/>
    <cellStyle name="Normal 7 10 43" xfId="41472" xr:uid="{00000000-0005-0000-0000-00003AA70000}"/>
    <cellStyle name="Normal 7 10 43 2" xfId="41473" xr:uid="{00000000-0005-0000-0000-00003BA70000}"/>
    <cellStyle name="Normal 7 10 44" xfId="41474" xr:uid="{00000000-0005-0000-0000-00003CA70000}"/>
    <cellStyle name="Normal 7 10 44 2" xfId="41475" xr:uid="{00000000-0005-0000-0000-00003DA70000}"/>
    <cellStyle name="Normal 7 10 45" xfId="41476" xr:uid="{00000000-0005-0000-0000-00003EA70000}"/>
    <cellStyle name="Normal 7 10 45 2" xfId="41477" xr:uid="{00000000-0005-0000-0000-00003FA70000}"/>
    <cellStyle name="Normal 7 10 46" xfId="41478" xr:uid="{00000000-0005-0000-0000-000040A70000}"/>
    <cellStyle name="Normal 7 10 46 2" xfId="41479" xr:uid="{00000000-0005-0000-0000-000041A70000}"/>
    <cellStyle name="Normal 7 10 47" xfId="41480" xr:uid="{00000000-0005-0000-0000-000042A70000}"/>
    <cellStyle name="Normal 7 10 47 2" xfId="41481" xr:uid="{00000000-0005-0000-0000-000043A70000}"/>
    <cellStyle name="Normal 7 10 47 2 2" xfId="41482" xr:uid="{00000000-0005-0000-0000-000044A70000}"/>
    <cellStyle name="Normal 7 10 47 2 2 2" xfId="41483" xr:uid="{00000000-0005-0000-0000-000045A70000}"/>
    <cellStyle name="Normal 7 10 47 2 3" xfId="41484" xr:uid="{00000000-0005-0000-0000-000046A70000}"/>
    <cellStyle name="Normal 7 10 47 3" xfId="41485" xr:uid="{00000000-0005-0000-0000-000047A70000}"/>
    <cellStyle name="Normal 7 10 47 3 2" xfId="41486" xr:uid="{00000000-0005-0000-0000-000048A70000}"/>
    <cellStyle name="Normal 7 10 47 4" xfId="41487" xr:uid="{00000000-0005-0000-0000-000049A70000}"/>
    <cellStyle name="Normal 7 10 47 4 2" xfId="41488" xr:uid="{00000000-0005-0000-0000-00004AA70000}"/>
    <cellStyle name="Normal 7 10 47 5" xfId="41489" xr:uid="{00000000-0005-0000-0000-00004BA70000}"/>
    <cellStyle name="Normal 7 10 47 5 2" xfId="41490" xr:uid="{00000000-0005-0000-0000-00004CA70000}"/>
    <cellStyle name="Normal 7 10 47 6" xfId="41491" xr:uid="{00000000-0005-0000-0000-00004DA70000}"/>
    <cellStyle name="Normal 7 10 47 6 2" xfId="41492" xr:uid="{00000000-0005-0000-0000-00004EA70000}"/>
    <cellStyle name="Normal 7 10 47 7" xfId="41493" xr:uid="{00000000-0005-0000-0000-00004FA70000}"/>
    <cellStyle name="Normal 7 10 48" xfId="41494" xr:uid="{00000000-0005-0000-0000-000050A70000}"/>
    <cellStyle name="Normal 7 10 48 2" xfId="41495" xr:uid="{00000000-0005-0000-0000-000051A70000}"/>
    <cellStyle name="Normal 7 10 49" xfId="41496" xr:uid="{00000000-0005-0000-0000-000052A70000}"/>
    <cellStyle name="Normal 7 10 49 2" xfId="41497" xr:uid="{00000000-0005-0000-0000-000053A70000}"/>
    <cellStyle name="Normal 7 10 49 2 2" xfId="41498" xr:uid="{00000000-0005-0000-0000-000054A70000}"/>
    <cellStyle name="Normal 7 10 49 3" xfId="41499" xr:uid="{00000000-0005-0000-0000-000055A70000}"/>
    <cellStyle name="Normal 7 10 5" xfId="41500" xr:uid="{00000000-0005-0000-0000-000056A70000}"/>
    <cellStyle name="Normal 7 10 5 2" xfId="41501" xr:uid="{00000000-0005-0000-0000-000057A70000}"/>
    <cellStyle name="Normal 7 10 50" xfId="41502" xr:uid="{00000000-0005-0000-0000-000058A70000}"/>
    <cellStyle name="Normal 7 10 50 2" xfId="41503" xr:uid="{00000000-0005-0000-0000-000059A70000}"/>
    <cellStyle name="Normal 7 10 51" xfId="41504" xr:uid="{00000000-0005-0000-0000-00005AA70000}"/>
    <cellStyle name="Normal 7 10 51 2" xfId="41505" xr:uid="{00000000-0005-0000-0000-00005BA70000}"/>
    <cellStyle name="Normal 7 10 52" xfId="41506" xr:uid="{00000000-0005-0000-0000-00005CA70000}"/>
    <cellStyle name="Normal 7 10 52 2" xfId="41507" xr:uid="{00000000-0005-0000-0000-00005DA70000}"/>
    <cellStyle name="Normal 7 10 53" xfId="41508" xr:uid="{00000000-0005-0000-0000-00005EA70000}"/>
    <cellStyle name="Normal 7 10 53 2" xfId="41509" xr:uid="{00000000-0005-0000-0000-00005FA70000}"/>
    <cellStyle name="Normal 7 10 54" xfId="41510" xr:uid="{00000000-0005-0000-0000-000060A70000}"/>
    <cellStyle name="Normal 7 10 55" xfId="41511" xr:uid="{00000000-0005-0000-0000-000061A70000}"/>
    <cellStyle name="Normal 7 10 6" xfId="41512" xr:uid="{00000000-0005-0000-0000-000062A70000}"/>
    <cellStyle name="Normal 7 10 6 2" xfId="41513" xr:uid="{00000000-0005-0000-0000-000063A70000}"/>
    <cellStyle name="Normal 7 10 7" xfId="41514" xr:uid="{00000000-0005-0000-0000-000064A70000}"/>
    <cellStyle name="Normal 7 10 7 2" xfId="41515" xr:uid="{00000000-0005-0000-0000-000065A70000}"/>
    <cellStyle name="Normal 7 10 8" xfId="41516" xr:uid="{00000000-0005-0000-0000-000066A70000}"/>
    <cellStyle name="Normal 7 10 8 2" xfId="41517" xr:uid="{00000000-0005-0000-0000-000067A70000}"/>
    <cellStyle name="Normal 7 10 9" xfId="41518" xr:uid="{00000000-0005-0000-0000-000068A70000}"/>
    <cellStyle name="Normal 7 10 9 2" xfId="41519" xr:uid="{00000000-0005-0000-0000-000069A70000}"/>
    <cellStyle name="Normal 7 100" xfId="41520" xr:uid="{00000000-0005-0000-0000-00006AA70000}"/>
    <cellStyle name="Normal 7 100 2" xfId="41521" xr:uid="{00000000-0005-0000-0000-00006BA70000}"/>
    <cellStyle name="Normal 7 101" xfId="41522" xr:uid="{00000000-0005-0000-0000-00006CA70000}"/>
    <cellStyle name="Normal 7 101 2" xfId="41523" xr:uid="{00000000-0005-0000-0000-00006DA70000}"/>
    <cellStyle name="Normal 7 102" xfId="41524" xr:uid="{00000000-0005-0000-0000-00006EA70000}"/>
    <cellStyle name="Normal 7 102 2" xfId="41525" xr:uid="{00000000-0005-0000-0000-00006FA70000}"/>
    <cellStyle name="Normal 7 103" xfId="41526" xr:uid="{00000000-0005-0000-0000-000070A70000}"/>
    <cellStyle name="Normal 7 103 2" xfId="41527" xr:uid="{00000000-0005-0000-0000-000071A70000}"/>
    <cellStyle name="Normal 7 104" xfId="41528" xr:uid="{00000000-0005-0000-0000-000072A70000}"/>
    <cellStyle name="Normal 7 104 2" xfId="41529" xr:uid="{00000000-0005-0000-0000-000073A70000}"/>
    <cellStyle name="Normal 7 104 2 2" xfId="41530" xr:uid="{00000000-0005-0000-0000-000074A70000}"/>
    <cellStyle name="Normal 7 104 2 2 2" xfId="41531" xr:uid="{00000000-0005-0000-0000-000075A70000}"/>
    <cellStyle name="Normal 7 104 2 2 2 2" xfId="41532" xr:uid="{00000000-0005-0000-0000-000076A70000}"/>
    <cellStyle name="Normal 7 104 2 2 3" xfId="41533" xr:uid="{00000000-0005-0000-0000-000077A70000}"/>
    <cellStyle name="Normal 7 104 2 3" xfId="41534" xr:uid="{00000000-0005-0000-0000-000078A70000}"/>
    <cellStyle name="Normal 7 104 3" xfId="41535" xr:uid="{00000000-0005-0000-0000-000079A70000}"/>
    <cellStyle name="Normal 7 104 3 2" xfId="41536" xr:uid="{00000000-0005-0000-0000-00007AA70000}"/>
    <cellStyle name="Normal 7 104 3 2 2" xfId="41537" xr:uid="{00000000-0005-0000-0000-00007BA70000}"/>
    <cellStyle name="Normal 7 104 3 3" xfId="41538" xr:uid="{00000000-0005-0000-0000-00007CA70000}"/>
    <cellStyle name="Normal 7 104 4" xfId="41539" xr:uid="{00000000-0005-0000-0000-00007DA70000}"/>
    <cellStyle name="Normal 7 104 4 2" xfId="41540" xr:uid="{00000000-0005-0000-0000-00007EA70000}"/>
    <cellStyle name="Normal 7 104 4 2 2" xfId="41541" xr:uid="{00000000-0005-0000-0000-00007FA70000}"/>
    <cellStyle name="Normal 7 104 4 3" xfId="41542" xr:uid="{00000000-0005-0000-0000-000080A70000}"/>
    <cellStyle name="Normal 7 104 5" xfId="41543" xr:uid="{00000000-0005-0000-0000-000081A70000}"/>
    <cellStyle name="Normal 7 104 5 2" xfId="41544" xr:uid="{00000000-0005-0000-0000-000082A70000}"/>
    <cellStyle name="Normal 7 104 5 2 2" xfId="41545" xr:uid="{00000000-0005-0000-0000-000083A70000}"/>
    <cellStyle name="Normal 7 104 5 3" xfId="41546" xr:uid="{00000000-0005-0000-0000-000084A70000}"/>
    <cellStyle name="Normal 7 104 6" xfId="41547" xr:uid="{00000000-0005-0000-0000-000085A70000}"/>
    <cellStyle name="Normal 7 104 6 2" xfId="41548" xr:uid="{00000000-0005-0000-0000-000086A70000}"/>
    <cellStyle name="Normal 7 104 6 2 2" xfId="41549" xr:uid="{00000000-0005-0000-0000-000087A70000}"/>
    <cellStyle name="Normal 7 104 6 3" xfId="41550" xr:uid="{00000000-0005-0000-0000-000088A70000}"/>
    <cellStyle name="Normal 7 104 7" xfId="41551" xr:uid="{00000000-0005-0000-0000-000089A70000}"/>
    <cellStyle name="Normal 7 104 7 2" xfId="41552" xr:uid="{00000000-0005-0000-0000-00008AA70000}"/>
    <cellStyle name="Normal 7 104 8" xfId="41553" xr:uid="{00000000-0005-0000-0000-00008BA70000}"/>
    <cellStyle name="Normal 7 105" xfId="41554" xr:uid="{00000000-0005-0000-0000-00008CA70000}"/>
    <cellStyle name="Normal 7 105 2" xfId="41555" xr:uid="{00000000-0005-0000-0000-00008DA70000}"/>
    <cellStyle name="Normal 7 105 2 2" xfId="41556" xr:uid="{00000000-0005-0000-0000-00008EA70000}"/>
    <cellStyle name="Normal 7 105 2 2 2" xfId="41557" xr:uid="{00000000-0005-0000-0000-00008FA70000}"/>
    <cellStyle name="Normal 7 105 2 3" xfId="41558" xr:uid="{00000000-0005-0000-0000-000090A70000}"/>
    <cellStyle name="Normal 7 105 3" xfId="41559" xr:uid="{00000000-0005-0000-0000-000091A70000}"/>
    <cellStyle name="Normal 7 105 3 2" xfId="41560" xr:uid="{00000000-0005-0000-0000-000092A70000}"/>
    <cellStyle name="Normal 7 105 4" xfId="41561" xr:uid="{00000000-0005-0000-0000-000093A70000}"/>
    <cellStyle name="Normal 7 106" xfId="41562" xr:uid="{00000000-0005-0000-0000-000094A70000}"/>
    <cellStyle name="Normal 7 106 2" xfId="41563" xr:uid="{00000000-0005-0000-0000-000095A70000}"/>
    <cellStyle name="Normal 7 106 2 2" xfId="41564" xr:uid="{00000000-0005-0000-0000-000096A70000}"/>
    <cellStyle name="Normal 7 106 3" xfId="41565" xr:uid="{00000000-0005-0000-0000-000097A70000}"/>
    <cellStyle name="Normal 7 106 3 2" xfId="41566" xr:uid="{00000000-0005-0000-0000-000098A70000}"/>
    <cellStyle name="Normal 7 106 4" xfId="41567" xr:uid="{00000000-0005-0000-0000-000099A70000}"/>
    <cellStyle name="Normal 7 107" xfId="41568" xr:uid="{00000000-0005-0000-0000-00009AA70000}"/>
    <cellStyle name="Normal 7 107 2" xfId="41569" xr:uid="{00000000-0005-0000-0000-00009BA70000}"/>
    <cellStyle name="Normal 7 108" xfId="41570" xr:uid="{00000000-0005-0000-0000-00009CA70000}"/>
    <cellStyle name="Normal 7 108 2" xfId="41571" xr:uid="{00000000-0005-0000-0000-00009DA70000}"/>
    <cellStyle name="Normal 7 109" xfId="41572" xr:uid="{00000000-0005-0000-0000-00009EA70000}"/>
    <cellStyle name="Normal 7 109 2" xfId="41573" xr:uid="{00000000-0005-0000-0000-00009FA70000}"/>
    <cellStyle name="Normal 7 11" xfId="41574" xr:uid="{00000000-0005-0000-0000-0000A0A70000}"/>
    <cellStyle name="Normal 7 11 10" xfId="41575" xr:uid="{00000000-0005-0000-0000-0000A1A70000}"/>
    <cellStyle name="Normal 7 11 10 2" xfId="41576" xr:uid="{00000000-0005-0000-0000-0000A2A70000}"/>
    <cellStyle name="Normal 7 11 11" xfId="41577" xr:uid="{00000000-0005-0000-0000-0000A3A70000}"/>
    <cellStyle name="Normal 7 11 11 2" xfId="41578" xr:uid="{00000000-0005-0000-0000-0000A4A70000}"/>
    <cellStyle name="Normal 7 11 12" xfId="41579" xr:uid="{00000000-0005-0000-0000-0000A5A70000}"/>
    <cellStyle name="Normal 7 11 12 2" xfId="41580" xr:uid="{00000000-0005-0000-0000-0000A6A70000}"/>
    <cellStyle name="Normal 7 11 13" xfId="41581" xr:uid="{00000000-0005-0000-0000-0000A7A70000}"/>
    <cellStyle name="Normal 7 11 13 2" xfId="41582" xr:uid="{00000000-0005-0000-0000-0000A8A70000}"/>
    <cellStyle name="Normal 7 11 14" xfId="41583" xr:uid="{00000000-0005-0000-0000-0000A9A70000}"/>
    <cellStyle name="Normal 7 11 14 2" xfId="41584" xr:uid="{00000000-0005-0000-0000-0000AAA70000}"/>
    <cellStyle name="Normal 7 11 15" xfId="41585" xr:uid="{00000000-0005-0000-0000-0000ABA70000}"/>
    <cellStyle name="Normal 7 11 15 2" xfId="41586" xr:uid="{00000000-0005-0000-0000-0000ACA70000}"/>
    <cellStyle name="Normal 7 11 16" xfId="41587" xr:uid="{00000000-0005-0000-0000-0000ADA70000}"/>
    <cellStyle name="Normal 7 11 16 2" xfId="41588" xr:uid="{00000000-0005-0000-0000-0000AEA70000}"/>
    <cellStyle name="Normal 7 11 17" xfId="41589" xr:uid="{00000000-0005-0000-0000-0000AFA70000}"/>
    <cellStyle name="Normal 7 11 17 2" xfId="41590" xr:uid="{00000000-0005-0000-0000-0000B0A70000}"/>
    <cellStyle name="Normal 7 11 18" xfId="41591" xr:uid="{00000000-0005-0000-0000-0000B1A70000}"/>
    <cellStyle name="Normal 7 11 18 2" xfId="41592" xr:uid="{00000000-0005-0000-0000-0000B2A70000}"/>
    <cellStyle name="Normal 7 11 19" xfId="41593" xr:uid="{00000000-0005-0000-0000-0000B3A70000}"/>
    <cellStyle name="Normal 7 11 19 2" xfId="41594" xr:uid="{00000000-0005-0000-0000-0000B4A70000}"/>
    <cellStyle name="Normal 7 11 2" xfId="41595" xr:uid="{00000000-0005-0000-0000-0000B5A70000}"/>
    <cellStyle name="Normal 7 11 2 2" xfId="41596" xr:uid="{00000000-0005-0000-0000-0000B6A70000}"/>
    <cellStyle name="Normal 7 11 2 2 2" xfId="41597" xr:uid="{00000000-0005-0000-0000-0000B7A70000}"/>
    <cellStyle name="Normal 7 11 2 2 2 2" xfId="41598" xr:uid="{00000000-0005-0000-0000-0000B8A70000}"/>
    <cellStyle name="Normal 7 11 2 2 2 2 2" xfId="41599" xr:uid="{00000000-0005-0000-0000-0000B9A70000}"/>
    <cellStyle name="Normal 7 11 2 2 2 3" xfId="41600" xr:uid="{00000000-0005-0000-0000-0000BAA70000}"/>
    <cellStyle name="Normal 7 11 2 2 3" xfId="41601" xr:uid="{00000000-0005-0000-0000-0000BBA70000}"/>
    <cellStyle name="Normal 7 11 2 2 3 2" xfId="41602" xr:uid="{00000000-0005-0000-0000-0000BCA70000}"/>
    <cellStyle name="Normal 7 11 2 2 4" xfId="41603" xr:uid="{00000000-0005-0000-0000-0000BDA70000}"/>
    <cellStyle name="Normal 7 11 2 2 4 2" xfId="41604" xr:uid="{00000000-0005-0000-0000-0000BEA70000}"/>
    <cellStyle name="Normal 7 11 2 2 5" xfId="41605" xr:uid="{00000000-0005-0000-0000-0000BFA70000}"/>
    <cellStyle name="Normal 7 11 2 2 5 2" xfId="41606" xr:uid="{00000000-0005-0000-0000-0000C0A70000}"/>
    <cellStyle name="Normal 7 11 2 2 6" xfId="41607" xr:uid="{00000000-0005-0000-0000-0000C1A70000}"/>
    <cellStyle name="Normal 7 11 2 2 6 2" xfId="41608" xr:uid="{00000000-0005-0000-0000-0000C2A70000}"/>
    <cellStyle name="Normal 7 11 2 2 7" xfId="41609" xr:uid="{00000000-0005-0000-0000-0000C3A70000}"/>
    <cellStyle name="Normal 7 11 2 3" xfId="41610" xr:uid="{00000000-0005-0000-0000-0000C4A70000}"/>
    <cellStyle name="Normal 7 11 2 3 2" xfId="41611" xr:uid="{00000000-0005-0000-0000-0000C5A70000}"/>
    <cellStyle name="Normal 7 11 2 4" xfId="41612" xr:uid="{00000000-0005-0000-0000-0000C6A70000}"/>
    <cellStyle name="Normal 7 11 2 4 2" xfId="41613" xr:uid="{00000000-0005-0000-0000-0000C7A70000}"/>
    <cellStyle name="Normal 7 11 2 5" xfId="41614" xr:uid="{00000000-0005-0000-0000-0000C8A70000}"/>
    <cellStyle name="Normal 7 11 2 5 2" xfId="41615" xr:uid="{00000000-0005-0000-0000-0000C9A70000}"/>
    <cellStyle name="Normal 7 11 2 5 2 2" xfId="41616" xr:uid="{00000000-0005-0000-0000-0000CAA70000}"/>
    <cellStyle name="Normal 7 11 2 5 3" xfId="41617" xr:uid="{00000000-0005-0000-0000-0000CBA70000}"/>
    <cellStyle name="Normal 7 11 2 6" xfId="41618" xr:uid="{00000000-0005-0000-0000-0000CCA70000}"/>
    <cellStyle name="Normal 7 11 2 6 2" xfId="41619" xr:uid="{00000000-0005-0000-0000-0000CDA70000}"/>
    <cellStyle name="Normal 7 11 2 7" xfId="41620" xr:uid="{00000000-0005-0000-0000-0000CEA70000}"/>
    <cellStyle name="Normal 7 11 2 7 2" xfId="41621" xr:uid="{00000000-0005-0000-0000-0000CFA70000}"/>
    <cellStyle name="Normal 7 11 2 8" xfId="41622" xr:uid="{00000000-0005-0000-0000-0000D0A70000}"/>
    <cellStyle name="Normal 7 11 2 8 2" xfId="41623" xr:uid="{00000000-0005-0000-0000-0000D1A70000}"/>
    <cellStyle name="Normal 7 11 2 9" xfId="41624" xr:uid="{00000000-0005-0000-0000-0000D2A70000}"/>
    <cellStyle name="Normal 7 11 20" xfId="41625" xr:uid="{00000000-0005-0000-0000-0000D3A70000}"/>
    <cellStyle name="Normal 7 11 20 2" xfId="41626" xr:uid="{00000000-0005-0000-0000-0000D4A70000}"/>
    <cellStyle name="Normal 7 11 21" xfId="41627" xr:uid="{00000000-0005-0000-0000-0000D5A70000}"/>
    <cellStyle name="Normal 7 11 21 2" xfId="41628" xr:uid="{00000000-0005-0000-0000-0000D6A70000}"/>
    <cellStyle name="Normal 7 11 22" xfId="41629" xr:uid="{00000000-0005-0000-0000-0000D7A70000}"/>
    <cellStyle name="Normal 7 11 22 2" xfId="41630" xr:uid="{00000000-0005-0000-0000-0000D8A70000}"/>
    <cellStyle name="Normal 7 11 23" xfId="41631" xr:uid="{00000000-0005-0000-0000-0000D9A70000}"/>
    <cellStyle name="Normal 7 11 23 2" xfId="41632" xr:uid="{00000000-0005-0000-0000-0000DAA70000}"/>
    <cellStyle name="Normal 7 11 24" xfId="41633" xr:uid="{00000000-0005-0000-0000-0000DBA70000}"/>
    <cellStyle name="Normal 7 11 24 2" xfId="41634" xr:uid="{00000000-0005-0000-0000-0000DCA70000}"/>
    <cellStyle name="Normal 7 11 25" xfId="41635" xr:uid="{00000000-0005-0000-0000-0000DDA70000}"/>
    <cellStyle name="Normal 7 11 25 2" xfId="41636" xr:uid="{00000000-0005-0000-0000-0000DEA70000}"/>
    <cellStyle name="Normal 7 11 26" xfId="41637" xr:uid="{00000000-0005-0000-0000-0000DFA70000}"/>
    <cellStyle name="Normal 7 11 26 2" xfId="41638" xr:uid="{00000000-0005-0000-0000-0000E0A70000}"/>
    <cellStyle name="Normal 7 11 27" xfId="41639" xr:uid="{00000000-0005-0000-0000-0000E1A70000}"/>
    <cellStyle name="Normal 7 11 27 2" xfId="41640" xr:uid="{00000000-0005-0000-0000-0000E2A70000}"/>
    <cellStyle name="Normal 7 11 28" xfId="41641" xr:uid="{00000000-0005-0000-0000-0000E3A70000}"/>
    <cellStyle name="Normal 7 11 28 2" xfId="41642" xr:uid="{00000000-0005-0000-0000-0000E4A70000}"/>
    <cellStyle name="Normal 7 11 29" xfId="41643" xr:uid="{00000000-0005-0000-0000-0000E5A70000}"/>
    <cellStyle name="Normal 7 11 29 2" xfId="41644" xr:uid="{00000000-0005-0000-0000-0000E6A70000}"/>
    <cellStyle name="Normal 7 11 3" xfId="41645" xr:uid="{00000000-0005-0000-0000-0000E7A70000}"/>
    <cellStyle name="Normal 7 11 3 2" xfId="41646" xr:uid="{00000000-0005-0000-0000-0000E8A70000}"/>
    <cellStyle name="Normal 7 11 30" xfId="41647" xr:uid="{00000000-0005-0000-0000-0000E9A70000}"/>
    <cellStyle name="Normal 7 11 30 2" xfId="41648" xr:uid="{00000000-0005-0000-0000-0000EAA70000}"/>
    <cellStyle name="Normal 7 11 31" xfId="41649" xr:uid="{00000000-0005-0000-0000-0000EBA70000}"/>
    <cellStyle name="Normal 7 11 31 2" xfId="41650" xr:uid="{00000000-0005-0000-0000-0000ECA70000}"/>
    <cellStyle name="Normal 7 11 32" xfId="41651" xr:uid="{00000000-0005-0000-0000-0000EDA70000}"/>
    <cellStyle name="Normal 7 11 32 2" xfId="41652" xr:uid="{00000000-0005-0000-0000-0000EEA70000}"/>
    <cellStyle name="Normal 7 11 33" xfId="41653" xr:uid="{00000000-0005-0000-0000-0000EFA70000}"/>
    <cellStyle name="Normal 7 11 33 2" xfId="41654" xr:uid="{00000000-0005-0000-0000-0000F0A70000}"/>
    <cellStyle name="Normal 7 11 34" xfId="41655" xr:uid="{00000000-0005-0000-0000-0000F1A70000}"/>
    <cellStyle name="Normal 7 11 34 2" xfId="41656" xr:uid="{00000000-0005-0000-0000-0000F2A70000}"/>
    <cellStyle name="Normal 7 11 35" xfId="41657" xr:uid="{00000000-0005-0000-0000-0000F3A70000}"/>
    <cellStyle name="Normal 7 11 35 2" xfId="41658" xr:uid="{00000000-0005-0000-0000-0000F4A70000}"/>
    <cellStyle name="Normal 7 11 36" xfId="41659" xr:uid="{00000000-0005-0000-0000-0000F5A70000}"/>
    <cellStyle name="Normal 7 11 36 2" xfId="41660" xr:uid="{00000000-0005-0000-0000-0000F6A70000}"/>
    <cellStyle name="Normal 7 11 37" xfId="41661" xr:uid="{00000000-0005-0000-0000-0000F7A70000}"/>
    <cellStyle name="Normal 7 11 37 2" xfId="41662" xr:uid="{00000000-0005-0000-0000-0000F8A70000}"/>
    <cellStyle name="Normal 7 11 38" xfId="41663" xr:uid="{00000000-0005-0000-0000-0000F9A70000}"/>
    <cellStyle name="Normal 7 11 38 2" xfId="41664" xr:uid="{00000000-0005-0000-0000-0000FAA70000}"/>
    <cellStyle name="Normal 7 11 39" xfId="41665" xr:uid="{00000000-0005-0000-0000-0000FBA70000}"/>
    <cellStyle name="Normal 7 11 39 2" xfId="41666" xr:uid="{00000000-0005-0000-0000-0000FCA70000}"/>
    <cellStyle name="Normal 7 11 4" xfId="41667" xr:uid="{00000000-0005-0000-0000-0000FDA70000}"/>
    <cellStyle name="Normal 7 11 4 2" xfId="41668" xr:uid="{00000000-0005-0000-0000-0000FEA70000}"/>
    <cellStyle name="Normal 7 11 40" xfId="41669" xr:uid="{00000000-0005-0000-0000-0000FFA70000}"/>
    <cellStyle name="Normal 7 11 40 2" xfId="41670" xr:uid="{00000000-0005-0000-0000-000000A80000}"/>
    <cellStyle name="Normal 7 11 41" xfId="41671" xr:uid="{00000000-0005-0000-0000-000001A80000}"/>
    <cellStyle name="Normal 7 11 41 2" xfId="41672" xr:uid="{00000000-0005-0000-0000-000002A80000}"/>
    <cellStyle name="Normal 7 11 42" xfId="41673" xr:uid="{00000000-0005-0000-0000-000003A80000}"/>
    <cellStyle name="Normal 7 11 42 2" xfId="41674" xr:uid="{00000000-0005-0000-0000-000004A80000}"/>
    <cellStyle name="Normal 7 11 43" xfId="41675" xr:uid="{00000000-0005-0000-0000-000005A80000}"/>
    <cellStyle name="Normal 7 11 43 2" xfId="41676" xr:uid="{00000000-0005-0000-0000-000006A80000}"/>
    <cellStyle name="Normal 7 11 44" xfId="41677" xr:uid="{00000000-0005-0000-0000-000007A80000}"/>
    <cellStyle name="Normal 7 11 44 2" xfId="41678" xr:uid="{00000000-0005-0000-0000-000008A80000}"/>
    <cellStyle name="Normal 7 11 45" xfId="41679" xr:uid="{00000000-0005-0000-0000-000009A80000}"/>
    <cellStyle name="Normal 7 11 45 2" xfId="41680" xr:uid="{00000000-0005-0000-0000-00000AA80000}"/>
    <cellStyle name="Normal 7 11 46" xfId="41681" xr:uid="{00000000-0005-0000-0000-00000BA80000}"/>
    <cellStyle name="Normal 7 11 46 2" xfId="41682" xr:uid="{00000000-0005-0000-0000-00000CA80000}"/>
    <cellStyle name="Normal 7 11 47" xfId="41683" xr:uid="{00000000-0005-0000-0000-00000DA80000}"/>
    <cellStyle name="Normal 7 11 47 2" xfId="41684" xr:uid="{00000000-0005-0000-0000-00000EA80000}"/>
    <cellStyle name="Normal 7 11 47 2 2" xfId="41685" xr:uid="{00000000-0005-0000-0000-00000FA80000}"/>
    <cellStyle name="Normal 7 11 47 2 2 2" xfId="41686" xr:uid="{00000000-0005-0000-0000-000010A80000}"/>
    <cellStyle name="Normal 7 11 47 2 3" xfId="41687" xr:uid="{00000000-0005-0000-0000-000011A80000}"/>
    <cellStyle name="Normal 7 11 47 3" xfId="41688" xr:uid="{00000000-0005-0000-0000-000012A80000}"/>
    <cellStyle name="Normal 7 11 47 3 2" xfId="41689" xr:uid="{00000000-0005-0000-0000-000013A80000}"/>
    <cellStyle name="Normal 7 11 47 4" xfId="41690" xr:uid="{00000000-0005-0000-0000-000014A80000}"/>
    <cellStyle name="Normal 7 11 47 4 2" xfId="41691" xr:uid="{00000000-0005-0000-0000-000015A80000}"/>
    <cellStyle name="Normal 7 11 47 5" xfId="41692" xr:uid="{00000000-0005-0000-0000-000016A80000}"/>
    <cellStyle name="Normal 7 11 47 5 2" xfId="41693" xr:uid="{00000000-0005-0000-0000-000017A80000}"/>
    <cellStyle name="Normal 7 11 47 6" xfId="41694" xr:uid="{00000000-0005-0000-0000-000018A80000}"/>
    <cellStyle name="Normal 7 11 47 6 2" xfId="41695" xr:uid="{00000000-0005-0000-0000-000019A80000}"/>
    <cellStyle name="Normal 7 11 47 7" xfId="41696" xr:uid="{00000000-0005-0000-0000-00001AA80000}"/>
    <cellStyle name="Normal 7 11 48" xfId="41697" xr:uid="{00000000-0005-0000-0000-00001BA80000}"/>
    <cellStyle name="Normal 7 11 48 2" xfId="41698" xr:uid="{00000000-0005-0000-0000-00001CA80000}"/>
    <cellStyle name="Normal 7 11 49" xfId="41699" xr:uid="{00000000-0005-0000-0000-00001DA80000}"/>
    <cellStyle name="Normal 7 11 49 2" xfId="41700" xr:uid="{00000000-0005-0000-0000-00001EA80000}"/>
    <cellStyle name="Normal 7 11 49 2 2" xfId="41701" xr:uid="{00000000-0005-0000-0000-00001FA80000}"/>
    <cellStyle name="Normal 7 11 49 3" xfId="41702" xr:uid="{00000000-0005-0000-0000-000020A80000}"/>
    <cellStyle name="Normal 7 11 5" xfId="41703" xr:uid="{00000000-0005-0000-0000-000021A80000}"/>
    <cellStyle name="Normal 7 11 5 2" xfId="41704" xr:uid="{00000000-0005-0000-0000-000022A80000}"/>
    <cellStyle name="Normal 7 11 50" xfId="41705" xr:uid="{00000000-0005-0000-0000-000023A80000}"/>
    <cellStyle name="Normal 7 11 50 2" xfId="41706" xr:uid="{00000000-0005-0000-0000-000024A80000}"/>
    <cellStyle name="Normal 7 11 51" xfId="41707" xr:uid="{00000000-0005-0000-0000-000025A80000}"/>
    <cellStyle name="Normal 7 11 51 2" xfId="41708" xr:uid="{00000000-0005-0000-0000-000026A80000}"/>
    <cellStyle name="Normal 7 11 52" xfId="41709" xr:uid="{00000000-0005-0000-0000-000027A80000}"/>
    <cellStyle name="Normal 7 11 52 2" xfId="41710" xr:uid="{00000000-0005-0000-0000-000028A80000}"/>
    <cellStyle name="Normal 7 11 53" xfId="41711" xr:uid="{00000000-0005-0000-0000-000029A80000}"/>
    <cellStyle name="Normal 7 11 53 2" xfId="41712" xr:uid="{00000000-0005-0000-0000-00002AA80000}"/>
    <cellStyle name="Normal 7 11 54" xfId="41713" xr:uid="{00000000-0005-0000-0000-00002BA80000}"/>
    <cellStyle name="Normal 7 11 55" xfId="41714" xr:uid="{00000000-0005-0000-0000-00002CA80000}"/>
    <cellStyle name="Normal 7 11 6" xfId="41715" xr:uid="{00000000-0005-0000-0000-00002DA80000}"/>
    <cellStyle name="Normal 7 11 6 2" xfId="41716" xr:uid="{00000000-0005-0000-0000-00002EA80000}"/>
    <cellStyle name="Normal 7 11 7" xfId="41717" xr:uid="{00000000-0005-0000-0000-00002FA80000}"/>
    <cellStyle name="Normal 7 11 7 2" xfId="41718" xr:uid="{00000000-0005-0000-0000-000030A80000}"/>
    <cellStyle name="Normal 7 11 8" xfId="41719" xr:uid="{00000000-0005-0000-0000-000031A80000}"/>
    <cellStyle name="Normal 7 11 8 2" xfId="41720" xr:uid="{00000000-0005-0000-0000-000032A80000}"/>
    <cellStyle name="Normal 7 11 9" xfId="41721" xr:uid="{00000000-0005-0000-0000-000033A80000}"/>
    <cellStyle name="Normal 7 11 9 2" xfId="41722" xr:uid="{00000000-0005-0000-0000-000034A80000}"/>
    <cellStyle name="Normal 7 110" xfId="41723" xr:uid="{00000000-0005-0000-0000-000035A80000}"/>
    <cellStyle name="Normal 7 110 2" xfId="41724" xr:uid="{00000000-0005-0000-0000-000036A80000}"/>
    <cellStyle name="Normal 7 111" xfId="41725" xr:uid="{00000000-0005-0000-0000-000037A80000}"/>
    <cellStyle name="Normal 7 112" xfId="41726" xr:uid="{00000000-0005-0000-0000-000038A80000}"/>
    <cellStyle name="Normal 7 113" xfId="41727" xr:uid="{00000000-0005-0000-0000-000039A80000}"/>
    <cellStyle name="Normal 7 114" xfId="41370" xr:uid="{00000000-0005-0000-0000-00003AA80000}"/>
    <cellStyle name="Normal 7 115" xfId="57776" xr:uid="{00000000-0005-0000-0000-00003BA80000}"/>
    <cellStyle name="Normal 7 12" xfId="41728" xr:uid="{00000000-0005-0000-0000-00003CA80000}"/>
    <cellStyle name="Normal 7 12 10" xfId="41729" xr:uid="{00000000-0005-0000-0000-00003DA80000}"/>
    <cellStyle name="Normal 7 12 10 2" xfId="41730" xr:uid="{00000000-0005-0000-0000-00003EA80000}"/>
    <cellStyle name="Normal 7 12 11" xfId="41731" xr:uid="{00000000-0005-0000-0000-00003FA80000}"/>
    <cellStyle name="Normal 7 12 11 2" xfId="41732" xr:uid="{00000000-0005-0000-0000-000040A80000}"/>
    <cellStyle name="Normal 7 12 12" xfId="41733" xr:uid="{00000000-0005-0000-0000-000041A80000}"/>
    <cellStyle name="Normal 7 12 12 2" xfId="41734" xr:uid="{00000000-0005-0000-0000-000042A80000}"/>
    <cellStyle name="Normal 7 12 13" xfId="41735" xr:uid="{00000000-0005-0000-0000-000043A80000}"/>
    <cellStyle name="Normal 7 12 13 2" xfId="41736" xr:uid="{00000000-0005-0000-0000-000044A80000}"/>
    <cellStyle name="Normal 7 12 14" xfId="41737" xr:uid="{00000000-0005-0000-0000-000045A80000}"/>
    <cellStyle name="Normal 7 12 14 2" xfId="41738" xr:uid="{00000000-0005-0000-0000-000046A80000}"/>
    <cellStyle name="Normal 7 12 15" xfId="41739" xr:uid="{00000000-0005-0000-0000-000047A80000}"/>
    <cellStyle name="Normal 7 12 15 2" xfId="41740" xr:uid="{00000000-0005-0000-0000-000048A80000}"/>
    <cellStyle name="Normal 7 12 16" xfId="41741" xr:uid="{00000000-0005-0000-0000-000049A80000}"/>
    <cellStyle name="Normal 7 12 16 2" xfId="41742" xr:uid="{00000000-0005-0000-0000-00004AA80000}"/>
    <cellStyle name="Normal 7 12 17" xfId="41743" xr:uid="{00000000-0005-0000-0000-00004BA80000}"/>
    <cellStyle name="Normal 7 12 17 2" xfId="41744" xr:uid="{00000000-0005-0000-0000-00004CA80000}"/>
    <cellStyle name="Normal 7 12 18" xfId="41745" xr:uid="{00000000-0005-0000-0000-00004DA80000}"/>
    <cellStyle name="Normal 7 12 18 2" xfId="41746" xr:uid="{00000000-0005-0000-0000-00004EA80000}"/>
    <cellStyle name="Normal 7 12 19" xfId="41747" xr:uid="{00000000-0005-0000-0000-00004FA80000}"/>
    <cellStyle name="Normal 7 12 19 2" xfId="41748" xr:uid="{00000000-0005-0000-0000-000050A80000}"/>
    <cellStyle name="Normal 7 12 2" xfId="41749" xr:uid="{00000000-0005-0000-0000-000051A80000}"/>
    <cellStyle name="Normal 7 12 2 2" xfId="41750" xr:uid="{00000000-0005-0000-0000-000052A80000}"/>
    <cellStyle name="Normal 7 12 2 2 2" xfId="41751" xr:uid="{00000000-0005-0000-0000-000053A80000}"/>
    <cellStyle name="Normal 7 12 2 2 2 2" xfId="41752" xr:uid="{00000000-0005-0000-0000-000054A80000}"/>
    <cellStyle name="Normal 7 12 2 2 2 2 2" xfId="41753" xr:uid="{00000000-0005-0000-0000-000055A80000}"/>
    <cellStyle name="Normal 7 12 2 2 2 3" xfId="41754" xr:uid="{00000000-0005-0000-0000-000056A80000}"/>
    <cellStyle name="Normal 7 12 2 2 3" xfId="41755" xr:uid="{00000000-0005-0000-0000-000057A80000}"/>
    <cellStyle name="Normal 7 12 2 2 3 2" xfId="41756" xr:uid="{00000000-0005-0000-0000-000058A80000}"/>
    <cellStyle name="Normal 7 12 2 2 4" xfId="41757" xr:uid="{00000000-0005-0000-0000-000059A80000}"/>
    <cellStyle name="Normal 7 12 2 2 4 2" xfId="41758" xr:uid="{00000000-0005-0000-0000-00005AA80000}"/>
    <cellStyle name="Normal 7 12 2 2 5" xfId="41759" xr:uid="{00000000-0005-0000-0000-00005BA80000}"/>
    <cellStyle name="Normal 7 12 2 2 5 2" xfId="41760" xr:uid="{00000000-0005-0000-0000-00005CA80000}"/>
    <cellStyle name="Normal 7 12 2 2 6" xfId="41761" xr:uid="{00000000-0005-0000-0000-00005DA80000}"/>
    <cellStyle name="Normal 7 12 2 2 6 2" xfId="41762" xr:uid="{00000000-0005-0000-0000-00005EA80000}"/>
    <cellStyle name="Normal 7 12 2 2 7" xfId="41763" xr:uid="{00000000-0005-0000-0000-00005FA80000}"/>
    <cellStyle name="Normal 7 12 2 3" xfId="41764" xr:uid="{00000000-0005-0000-0000-000060A80000}"/>
    <cellStyle name="Normal 7 12 2 3 2" xfId="41765" xr:uid="{00000000-0005-0000-0000-000061A80000}"/>
    <cellStyle name="Normal 7 12 2 4" xfId="41766" xr:uid="{00000000-0005-0000-0000-000062A80000}"/>
    <cellStyle name="Normal 7 12 2 4 2" xfId="41767" xr:uid="{00000000-0005-0000-0000-000063A80000}"/>
    <cellStyle name="Normal 7 12 2 5" xfId="41768" xr:uid="{00000000-0005-0000-0000-000064A80000}"/>
    <cellStyle name="Normal 7 12 2 5 2" xfId="41769" xr:uid="{00000000-0005-0000-0000-000065A80000}"/>
    <cellStyle name="Normal 7 12 2 5 2 2" xfId="41770" xr:uid="{00000000-0005-0000-0000-000066A80000}"/>
    <cellStyle name="Normal 7 12 2 5 3" xfId="41771" xr:uid="{00000000-0005-0000-0000-000067A80000}"/>
    <cellStyle name="Normal 7 12 2 6" xfId="41772" xr:uid="{00000000-0005-0000-0000-000068A80000}"/>
    <cellStyle name="Normal 7 12 2 6 2" xfId="41773" xr:uid="{00000000-0005-0000-0000-000069A80000}"/>
    <cellStyle name="Normal 7 12 2 7" xfId="41774" xr:uid="{00000000-0005-0000-0000-00006AA80000}"/>
    <cellStyle name="Normal 7 12 2 7 2" xfId="41775" xr:uid="{00000000-0005-0000-0000-00006BA80000}"/>
    <cellStyle name="Normal 7 12 2 8" xfId="41776" xr:uid="{00000000-0005-0000-0000-00006CA80000}"/>
    <cellStyle name="Normal 7 12 2 8 2" xfId="41777" xr:uid="{00000000-0005-0000-0000-00006DA80000}"/>
    <cellStyle name="Normal 7 12 2 9" xfId="41778" xr:uid="{00000000-0005-0000-0000-00006EA80000}"/>
    <cellStyle name="Normal 7 12 20" xfId="41779" xr:uid="{00000000-0005-0000-0000-00006FA80000}"/>
    <cellStyle name="Normal 7 12 20 2" xfId="41780" xr:uid="{00000000-0005-0000-0000-000070A80000}"/>
    <cellStyle name="Normal 7 12 21" xfId="41781" xr:uid="{00000000-0005-0000-0000-000071A80000}"/>
    <cellStyle name="Normal 7 12 21 2" xfId="41782" xr:uid="{00000000-0005-0000-0000-000072A80000}"/>
    <cellStyle name="Normal 7 12 22" xfId="41783" xr:uid="{00000000-0005-0000-0000-000073A80000}"/>
    <cellStyle name="Normal 7 12 22 2" xfId="41784" xr:uid="{00000000-0005-0000-0000-000074A80000}"/>
    <cellStyle name="Normal 7 12 23" xfId="41785" xr:uid="{00000000-0005-0000-0000-000075A80000}"/>
    <cellStyle name="Normal 7 12 23 2" xfId="41786" xr:uid="{00000000-0005-0000-0000-000076A80000}"/>
    <cellStyle name="Normal 7 12 24" xfId="41787" xr:uid="{00000000-0005-0000-0000-000077A80000}"/>
    <cellStyle name="Normal 7 12 24 2" xfId="41788" xr:uid="{00000000-0005-0000-0000-000078A80000}"/>
    <cellStyle name="Normal 7 12 25" xfId="41789" xr:uid="{00000000-0005-0000-0000-000079A80000}"/>
    <cellStyle name="Normal 7 12 25 2" xfId="41790" xr:uid="{00000000-0005-0000-0000-00007AA80000}"/>
    <cellStyle name="Normal 7 12 26" xfId="41791" xr:uid="{00000000-0005-0000-0000-00007BA80000}"/>
    <cellStyle name="Normal 7 12 26 2" xfId="41792" xr:uid="{00000000-0005-0000-0000-00007CA80000}"/>
    <cellStyle name="Normal 7 12 27" xfId="41793" xr:uid="{00000000-0005-0000-0000-00007DA80000}"/>
    <cellStyle name="Normal 7 12 27 2" xfId="41794" xr:uid="{00000000-0005-0000-0000-00007EA80000}"/>
    <cellStyle name="Normal 7 12 28" xfId="41795" xr:uid="{00000000-0005-0000-0000-00007FA80000}"/>
    <cellStyle name="Normal 7 12 28 2" xfId="41796" xr:uid="{00000000-0005-0000-0000-000080A80000}"/>
    <cellStyle name="Normal 7 12 29" xfId="41797" xr:uid="{00000000-0005-0000-0000-000081A80000}"/>
    <cellStyle name="Normal 7 12 29 2" xfId="41798" xr:uid="{00000000-0005-0000-0000-000082A80000}"/>
    <cellStyle name="Normal 7 12 3" xfId="41799" xr:uid="{00000000-0005-0000-0000-000083A80000}"/>
    <cellStyle name="Normal 7 12 3 2" xfId="41800" xr:uid="{00000000-0005-0000-0000-000084A80000}"/>
    <cellStyle name="Normal 7 12 30" xfId="41801" xr:uid="{00000000-0005-0000-0000-000085A80000}"/>
    <cellStyle name="Normal 7 12 30 2" xfId="41802" xr:uid="{00000000-0005-0000-0000-000086A80000}"/>
    <cellStyle name="Normal 7 12 31" xfId="41803" xr:uid="{00000000-0005-0000-0000-000087A80000}"/>
    <cellStyle name="Normal 7 12 31 2" xfId="41804" xr:uid="{00000000-0005-0000-0000-000088A80000}"/>
    <cellStyle name="Normal 7 12 32" xfId="41805" xr:uid="{00000000-0005-0000-0000-000089A80000}"/>
    <cellStyle name="Normal 7 12 32 2" xfId="41806" xr:uid="{00000000-0005-0000-0000-00008AA80000}"/>
    <cellStyle name="Normal 7 12 33" xfId="41807" xr:uid="{00000000-0005-0000-0000-00008BA80000}"/>
    <cellStyle name="Normal 7 12 33 2" xfId="41808" xr:uid="{00000000-0005-0000-0000-00008CA80000}"/>
    <cellStyle name="Normal 7 12 34" xfId="41809" xr:uid="{00000000-0005-0000-0000-00008DA80000}"/>
    <cellStyle name="Normal 7 12 34 2" xfId="41810" xr:uid="{00000000-0005-0000-0000-00008EA80000}"/>
    <cellStyle name="Normal 7 12 35" xfId="41811" xr:uid="{00000000-0005-0000-0000-00008FA80000}"/>
    <cellStyle name="Normal 7 12 35 2" xfId="41812" xr:uid="{00000000-0005-0000-0000-000090A80000}"/>
    <cellStyle name="Normal 7 12 36" xfId="41813" xr:uid="{00000000-0005-0000-0000-000091A80000}"/>
    <cellStyle name="Normal 7 12 36 2" xfId="41814" xr:uid="{00000000-0005-0000-0000-000092A80000}"/>
    <cellStyle name="Normal 7 12 37" xfId="41815" xr:uid="{00000000-0005-0000-0000-000093A80000}"/>
    <cellStyle name="Normal 7 12 37 2" xfId="41816" xr:uid="{00000000-0005-0000-0000-000094A80000}"/>
    <cellStyle name="Normal 7 12 38" xfId="41817" xr:uid="{00000000-0005-0000-0000-000095A80000}"/>
    <cellStyle name="Normal 7 12 38 2" xfId="41818" xr:uid="{00000000-0005-0000-0000-000096A80000}"/>
    <cellStyle name="Normal 7 12 39" xfId="41819" xr:uid="{00000000-0005-0000-0000-000097A80000}"/>
    <cellStyle name="Normal 7 12 39 2" xfId="41820" xr:uid="{00000000-0005-0000-0000-000098A80000}"/>
    <cellStyle name="Normal 7 12 4" xfId="41821" xr:uid="{00000000-0005-0000-0000-000099A80000}"/>
    <cellStyle name="Normal 7 12 4 2" xfId="41822" xr:uid="{00000000-0005-0000-0000-00009AA80000}"/>
    <cellStyle name="Normal 7 12 40" xfId="41823" xr:uid="{00000000-0005-0000-0000-00009BA80000}"/>
    <cellStyle name="Normal 7 12 40 2" xfId="41824" xr:uid="{00000000-0005-0000-0000-00009CA80000}"/>
    <cellStyle name="Normal 7 12 41" xfId="41825" xr:uid="{00000000-0005-0000-0000-00009DA80000}"/>
    <cellStyle name="Normal 7 12 41 2" xfId="41826" xr:uid="{00000000-0005-0000-0000-00009EA80000}"/>
    <cellStyle name="Normal 7 12 42" xfId="41827" xr:uid="{00000000-0005-0000-0000-00009FA80000}"/>
    <cellStyle name="Normal 7 12 42 2" xfId="41828" xr:uid="{00000000-0005-0000-0000-0000A0A80000}"/>
    <cellStyle name="Normal 7 12 43" xfId="41829" xr:uid="{00000000-0005-0000-0000-0000A1A80000}"/>
    <cellStyle name="Normal 7 12 43 2" xfId="41830" xr:uid="{00000000-0005-0000-0000-0000A2A80000}"/>
    <cellStyle name="Normal 7 12 44" xfId="41831" xr:uid="{00000000-0005-0000-0000-0000A3A80000}"/>
    <cellStyle name="Normal 7 12 44 2" xfId="41832" xr:uid="{00000000-0005-0000-0000-0000A4A80000}"/>
    <cellStyle name="Normal 7 12 45" xfId="41833" xr:uid="{00000000-0005-0000-0000-0000A5A80000}"/>
    <cellStyle name="Normal 7 12 45 2" xfId="41834" xr:uid="{00000000-0005-0000-0000-0000A6A80000}"/>
    <cellStyle name="Normal 7 12 46" xfId="41835" xr:uid="{00000000-0005-0000-0000-0000A7A80000}"/>
    <cellStyle name="Normal 7 12 46 2" xfId="41836" xr:uid="{00000000-0005-0000-0000-0000A8A80000}"/>
    <cellStyle name="Normal 7 12 47" xfId="41837" xr:uid="{00000000-0005-0000-0000-0000A9A80000}"/>
    <cellStyle name="Normal 7 12 47 2" xfId="41838" xr:uid="{00000000-0005-0000-0000-0000AAA80000}"/>
    <cellStyle name="Normal 7 12 47 2 2" xfId="41839" xr:uid="{00000000-0005-0000-0000-0000ABA80000}"/>
    <cellStyle name="Normal 7 12 47 2 2 2" xfId="41840" xr:uid="{00000000-0005-0000-0000-0000ACA80000}"/>
    <cellStyle name="Normal 7 12 47 2 3" xfId="41841" xr:uid="{00000000-0005-0000-0000-0000ADA80000}"/>
    <cellStyle name="Normal 7 12 47 3" xfId="41842" xr:uid="{00000000-0005-0000-0000-0000AEA80000}"/>
    <cellStyle name="Normal 7 12 47 3 2" xfId="41843" xr:uid="{00000000-0005-0000-0000-0000AFA80000}"/>
    <cellStyle name="Normal 7 12 47 4" xfId="41844" xr:uid="{00000000-0005-0000-0000-0000B0A80000}"/>
    <cellStyle name="Normal 7 12 47 4 2" xfId="41845" xr:uid="{00000000-0005-0000-0000-0000B1A80000}"/>
    <cellStyle name="Normal 7 12 47 5" xfId="41846" xr:uid="{00000000-0005-0000-0000-0000B2A80000}"/>
    <cellStyle name="Normal 7 12 47 5 2" xfId="41847" xr:uid="{00000000-0005-0000-0000-0000B3A80000}"/>
    <cellStyle name="Normal 7 12 47 6" xfId="41848" xr:uid="{00000000-0005-0000-0000-0000B4A80000}"/>
    <cellStyle name="Normal 7 12 47 6 2" xfId="41849" xr:uid="{00000000-0005-0000-0000-0000B5A80000}"/>
    <cellStyle name="Normal 7 12 47 7" xfId="41850" xr:uid="{00000000-0005-0000-0000-0000B6A80000}"/>
    <cellStyle name="Normal 7 12 48" xfId="41851" xr:uid="{00000000-0005-0000-0000-0000B7A80000}"/>
    <cellStyle name="Normal 7 12 48 2" xfId="41852" xr:uid="{00000000-0005-0000-0000-0000B8A80000}"/>
    <cellStyle name="Normal 7 12 49" xfId="41853" xr:uid="{00000000-0005-0000-0000-0000B9A80000}"/>
    <cellStyle name="Normal 7 12 49 2" xfId="41854" xr:uid="{00000000-0005-0000-0000-0000BAA80000}"/>
    <cellStyle name="Normal 7 12 49 2 2" xfId="41855" xr:uid="{00000000-0005-0000-0000-0000BBA80000}"/>
    <cellStyle name="Normal 7 12 49 3" xfId="41856" xr:uid="{00000000-0005-0000-0000-0000BCA80000}"/>
    <cellStyle name="Normal 7 12 5" xfId="41857" xr:uid="{00000000-0005-0000-0000-0000BDA80000}"/>
    <cellStyle name="Normal 7 12 5 2" xfId="41858" xr:uid="{00000000-0005-0000-0000-0000BEA80000}"/>
    <cellStyle name="Normal 7 12 50" xfId="41859" xr:uid="{00000000-0005-0000-0000-0000BFA80000}"/>
    <cellStyle name="Normal 7 12 50 2" xfId="41860" xr:uid="{00000000-0005-0000-0000-0000C0A80000}"/>
    <cellStyle name="Normal 7 12 51" xfId="41861" xr:uid="{00000000-0005-0000-0000-0000C1A80000}"/>
    <cellStyle name="Normal 7 12 51 2" xfId="41862" xr:uid="{00000000-0005-0000-0000-0000C2A80000}"/>
    <cellStyle name="Normal 7 12 52" xfId="41863" xr:uid="{00000000-0005-0000-0000-0000C3A80000}"/>
    <cellStyle name="Normal 7 12 52 2" xfId="41864" xr:uid="{00000000-0005-0000-0000-0000C4A80000}"/>
    <cellStyle name="Normal 7 12 53" xfId="41865" xr:uid="{00000000-0005-0000-0000-0000C5A80000}"/>
    <cellStyle name="Normal 7 12 53 2" xfId="41866" xr:uid="{00000000-0005-0000-0000-0000C6A80000}"/>
    <cellStyle name="Normal 7 12 54" xfId="41867" xr:uid="{00000000-0005-0000-0000-0000C7A80000}"/>
    <cellStyle name="Normal 7 12 55" xfId="41868" xr:uid="{00000000-0005-0000-0000-0000C8A80000}"/>
    <cellStyle name="Normal 7 12 6" xfId="41869" xr:uid="{00000000-0005-0000-0000-0000C9A80000}"/>
    <cellStyle name="Normal 7 12 6 2" xfId="41870" xr:uid="{00000000-0005-0000-0000-0000CAA80000}"/>
    <cellStyle name="Normal 7 12 7" xfId="41871" xr:uid="{00000000-0005-0000-0000-0000CBA80000}"/>
    <cellStyle name="Normal 7 12 7 2" xfId="41872" xr:uid="{00000000-0005-0000-0000-0000CCA80000}"/>
    <cellStyle name="Normal 7 12 8" xfId="41873" xr:uid="{00000000-0005-0000-0000-0000CDA80000}"/>
    <cellStyle name="Normal 7 12 8 2" xfId="41874" xr:uid="{00000000-0005-0000-0000-0000CEA80000}"/>
    <cellStyle name="Normal 7 12 9" xfId="41875" xr:uid="{00000000-0005-0000-0000-0000CFA80000}"/>
    <cellStyle name="Normal 7 12 9 2" xfId="41876" xr:uid="{00000000-0005-0000-0000-0000D0A80000}"/>
    <cellStyle name="Normal 7 13" xfId="41877" xr:uid="{00000000-0005-0000-0000-0000D1A80000}"/>
    <cellStyle name="Normal 7 13 10" xfId="41878" xr:uid="{00000000-0005-0000-0000-0000D2A80000}"/>
    <cellStyle name="Normal 7 13 10 2" xfId="41879" xr:uid="{00000000-0005-0000-0000-0000D3A80000}"/>
    <cellStyle name="Normal 7 13 11" xfId="41880" xr:uid="{00000000-0005-0000-0000-0000D4A80000}"/>
    <cellStyle name="Normal 7 13 11 2" xfId="41881" xr:uid="{00000000-0005-0000-0000-0000D5A80000}"/>
    <cellStyle name="Normal 7 13 12" xfId="41882" xr:uid="{00000000-0005-0000-0000-0000D6A80000}"/>
    <cellStyle name="Normal 7 13 12 2" xfId="41883" xr:uid="{00000000-0005-0000-0000-0000D7A80000}"/>
    <cellStyle name="Normal 7 13 13" xfId="41884" xr:uid="{00000000-0005-0000-0000-0000D8A80000}"/>
    <cellStyle name="Normal 7 13 13 2" xfId="41885" xr:uid="{00000000-0005-0000-0000-0000D9A80000}"/>
    <cellStyle name="Normal 7 13 14" xfId="41886" xr:uid="{00000000-0005-0000-0000-0000DAA80000}"/>
    <cellStyle name="Normal 7 13 14 2" xfId="41887" xr:uid="{00000000-0005-0000-0000-0000DBA80000}"/>
    <cellStyle name="Normal 7 13 15" xfId="41888" xr:uid="{00000000-0005-0000-0000-0000DCA80000}"/>
    <cellStyle name="Normal 7 13 15 2" xfId="41889" xr:uid="{00000000-0005-0000-0000-0000DDA80000}"/>
    <cellStyle name="Normal 7 13 16" xfId="41890" xr:uid="{00000000-0005-0000-0000-0000DEA80000}"/>
    <cellStyle name="Normal 7 13 16 2" xfId="41891" xr:uid="{00000000-0005-0000-0000-0000DFA80000}"/>
    <cellStyle name="Normal 7 13 17" xfId="41892" xr:uid="{00000000-0005-0000-0000-0000E0A80000}"/>
    <cellStyle name="Normal 7 13 17 2" xfId="41893" xr:uid="{00000000-0005-0000-0000-0000E1A80000}"/>
    <cellStyle name="Normal 7 13 18" xfId="41894" xr:uid="{00000000-0005-0000-0000-0000E2A80000}"/>
    <cellStyle name="Normal 7 13 18 2" xfId="41895" xr:uid="{00000000-0005-0000-0000-0000E3A80000}"/>
    <cellStyle name="Normal 7 13 19" xfId="41896" xr:uid="{00000000-0005-0000-0000-0000E4A80000}"/>
    <cellStyle name="Normal 7 13 19 2" xfId="41897" xr:uid="{00000000-0005-0000-0000-0000E5A80000}"/>
    <cellStyle name="Normal 7 13 2" xfId="41898" xr:uid="{00000000-0005-0000-0000-0000E6A80000}"/>
    <cellStyle name="Normal 7 13 2 2" xfId="41899" xr:uid="{00000000-0005-0000-0000-0000E7A80000}"/>
    <cellStyle name="Normal 7 13 2 2 2" xfId="41900" xr:uid="{00000000-0005-0000-0000-0000E8A80000}"/>
    <cellStyle name="Normal 7 13 2 2 2 2" xfId="41901" xr:uid="{00000000-0005-0000-0000-0000E9A80000}"/>
    <cellStyle name="Normal 7 13 2 2 2 2 2" xfId="41902" xr:uid="{00000000-0005-0000-0000-0000EAA80000}"/>
    <cellStyle name="Normal 7 13 2 2 2 3" xfId="41903" xr:uid="{00000000-0005-0000-0000-0000EBA80000}"/>
    <cellStyle name="Normal 7 13 2 2 3" xfId="41904" xr:uid="{00000000-0005-0000-0000-0000ECA80000}"/>
    <cellStyle name="Normal 7 13 2 2 3 2" xfId="41905" xr:uid="{00000000-0005-0000-0000-0000EDA80000}"/>
    <cellStyle name="Normal 7 13 2 2 4" xfId="41906" xr:uid="{00000000-0005-0000-0000-0000EEA80000}"/>
    <cellStyle name="Normal 7 13 2 2 4 2" xfId="41907" xr:uid="{00000000-0005-0000-0000-0000EFA80000}"/>
    <cellStyle name="Normal 7 13 2 2 5" xfId="41908" xr:uid="{00000000-0005-0000-0000-0000F0A80000}"/>
    <cellStyle name="Normal 7 13 2 2 5 2" xfId="41909" xr:uid="{00000000-0005-0000-0000-0000F1A80000}"/>
    <cellStyle name="Normal 7 13 2 2 6" xfId="41910" xr:uid="{00000000-0005-0000-0000-0000F2A80000}"/>
    <cellStyle name="Normal 7 13 2 2 6 2" xfId="41911" xr:uid="{00000000-0005-0000-0000-0000F3A80000}"/>
    <cellStyle name="Normal 7 13 2 2 7" xfId="41912" xr:uid="{00000000-0005-0000-0000-0000F4A80000}"/>
    <cellStyle name="Normal 7 13 2 3" xfId="41913" xr:uid="{00000000-0005-0000-0000-0000F5A80000}"/>
    <cellStyle name="Normal 7 13 2 3 2" xfId="41914" xr:uid="{00000000-0005-0000-0000-0000F6A80000}"/>
    <cellStyle name="Normal 7 13 2 4" xfId="41915" xr:uid="{00000000-0005-0000-0000-0000F7A80000}"/>
    <cellStyle name="Normal 7 13 2 4 2" xfId="41916" xr:uid="{00000000-0005-0000-0000-0000F8A80000}"/>
    <cellStyle name="Normal 7 13 2 5" xfId="41917" xr:uid="{00000000-0005-0000-0000-0000F9A80000}"/>
    <cellStyle name="Normal 7 13 2 5 2" xfId="41918" xr:uid="{00000000-0005-0000-0000-0000FAA80000}"/>
    <cellStyle name="Normal 7 13 2 5 2 2" xfId="41919" xr:uid="{00000000-0005-0000-0000-0000FBA80000}"/>
    <cellStyle name="Normal 7 13 2 5 3" xfId="41920" xr:uid="{00000000-0005-0000-0000-0000FCA80000}"/>
    <cellStyle name="Normal 7 13 2 6" xfId="41921" xr:uid="{00000000-0005-0000-0000-0000FDA80000}"/>
    <cellStyle name="Normal 7 13 2 6 2" xfId="41922" xr:uid="{00000000-0005-0000-0000-0000FEA80000}"/>
    <cellStyle name="Normal 7 13 2 7" xfId="41923" xr:uid="{00000000-0005-0000-0000-0000FFA80000}"/>
    <cellStyle name="Normal 7 13 2 7 2" xfId="41924" xr:uid="{00000000-0005-0000-0000-000000A90000}"/>
    <cellStyle name="Normal 7 13 2 8" xfId="41925" xr:uid="{00000000-0005-0000-0000-000001A90000}"/>
    <cellStyle name="Normal 7 13 2 8 2" xfId="41926" xr:uid="{00000000-0005-0000-0000-000002A90000}"/>
    <cellStyle name="Normal 7 13 2 9" xfId="41927" xr:uid="{00000000-0005-0000-0000-000003A90000}"/>
    <cellStyle name="Normal 7 13 20" xfId="41928" xr:uid="{00000000-0005-0000-0000-000004A90000}"/>
    <cellStyle name="Normal 7 13 20 2" xfId="41929" xr:uid="{00000000-0005-0000-0000-000005A90000}"/>
    <cellStyle name="Normal 7 13 21" xfId="41930" xr:uid="{00000000-0005-0000-0000-000006A90000}"/>
    <cellStyle name="Normal 7 13 21 2" xfId="41931" xr:uid="{00000000-0005-0000-0000-000007A90000}"/>
    <cellStyle name="Normal 7 13 22" xfId="41932" xr:uid="{00000000-0005-0000-0000-000008A90000}"/>
    <cellStyle name="Normal 7 13 22 2" xfId="41933" xr:uid="{00000000-0005-0000-0000-000009A90000}"/>
    <cellStyle name="Normal 7 13 23" xfId="41934" xr:uid="{00000000-0005-0000-0000-00000AA90000}"/>
    <cellStyle name="Normal 7 13 23 2" xfId="41935" xr:uid="{00000000-0005-0000-0000-00000BA90000}"/>
    <cellStyle name="Normal 7 13 24" xfId="41936" xr:uid="{00000000-0005-0000-0000-00000CA90000}"/>
    <cellStyle name="Normal 7 13 24 2" xfId="41937" xr:uid="{00000000-0005-0000-0000-00000DA90000}"/>
    <cellStyle name="Normal 7 13 25" xfId="41938" xr:uid="{00000000-0005-0000-0000-00000EA90000}"/>
    <cellStyle name="Normal 7 13 25 2" xfId="41939" xr:uid="{00000000-0005-0000-0000-00000FA90000}"/>
    <cellStyle name="Normal 7 13 26" xfId="41940" xr:uid="{00000000-0005-0000-0000-000010A90000}"/>
    <cellStyle name="Normal 7 13 26 2" xfId="41941" xr:uid="{00000000-0005-0000-0000-000011A90000}"/>
    <cellStyle name="Normal 7 13 27" xfId="41942" xr:uid="{00000000-0005-0000-0000-000012A90000}"/>
    <cellStyle name="Normal 7 13 27 2" xfId="41943" xr:uid="{00000000-0005-0000-0000-000013A90000}"/>
    <cellStyle name="Normal 7 13 28" xfId="41944" xr:uid="{00000000-0005-0000-0000-000014A90000}"/>
    <cellStyle name="Normal 7 13 28 2" xfId="41945" xr:uid="{00000000-0005-0000-0000-000015A90000}"/>
    <cellStyle name="Normal 7 13 29" xfId="41946" xr:uid="{00000000-0005-0000-0000-000016A90000}"/>
    <cellStyle name="Normal 7 13 29 2" xfId="41947" xr:uid="{00000000-0005-0000-0000-000017A90000}"/>
    <cellStyle name="Normal 7 13 3" xfId="41948" xr:uid="{00000000-0005-0000-0000-000018A90000}"/>
    <cellStyle name="Normal 7 13 3 2" xfId="41949" xr:uid="{00000000-0005-0000-0000-000019A90000}"/>
    <cellStyle name="Normal 7 13 30" xfId="41950" xr:uid="{00000000-0005-0000-0000-00001AA90000}"/>
    <cellStyle name="Normal 7 13 30 2" xfId="41951" xr:uid="{00000000-0005-0000-0000-00001BA90000}"/>
    <cellStyle name="Normal 7 13 31" xfId="41952" xr:uid="{00000000-0005-0000-0000-00001CA90000}"/>
    <cellStyle name="Normal 7 13 31 2" xfId="41953" xr:uid="{00000000-0005-0000-0000-00001DA90000}"/>
    <cellStyle name="Normal 7 13 32" xfId="41954" xr:uid="{00000000-0005-0000-0000-00001EA90000}"/>
    <cellStyle name="Normal 7 13 32 2" xfId="41955" xr:uid="{00000000-0005-0000-0000-00001FA90000}"/>
    <cellStyle name="Normal 7 13 33" xfId="41956" xr:uid="{00000000-0005-0000-0000-000020A90000}"/>
    <cellStyle name="Normal 7 13 33 2" xfId="41957" xr:uid="{00000000-0005-0000-0000-000021A90000}"/>
    <cellStyle name="Normal 7 13 34" xfId="41958" xr:uid="{00000000-0005-0000-0000-000022A90000}"/>
    <cellStyle name="Normal 7 13 34 2" xfId="41959" xr:uid="{00000000-0005-0000-0000-000023A90000}"/>
    <cellStyle name="Normal 7 13 35" xfId="41960" xr:uid="{00000000-0005-0000-0000-000024A90000}"/>
    <cellStyle name="Normal 7 13 35 2" xfId="41961" xr:uid="{00000000-0005-0000-0000-000025A90000}"/>
    <cellStyle name="Normal 7 13 36" xfId="41962" xr:uid="{00000000-0005-0000-0000-000026A90000}"/>
    <cellStyle name="Normal 7 13 36 2" xfId="41963" xr:uid="{00000000-0005-0000-0000-000027A90000}"/>
    <cellStyle name="Normal 7 13 37" xfId="41964" xr:uid="{00000000-0005-0000-0000-000028A90000}"/>
    <cellStyle name="Normal 7 13 37 2" xfId="41965" xr:uid="{00000000-0005-0000-0000-000029A90000}"/>
    <cellStyle name="Normal 7 13 38" xfId="41966" xr:uid="{00000000-0005-0000-0000-00002AA90000}"/>
    <cellStyle name="Normal 7 13 38 2" xfId="41967" xr:uid="{00000000-0005-0000-0000-00002BA90000}"/>
    <cellStyle name="Normal 7 13 39" xfId="41968" xr:uid="{00000000-0005-0000-0000-00002CA90000}"/>
    <cellStyle name="Normal 7 13 39 2" xfId="41969" xr:uid="{00000000-0005-0000-0000-00002DA90000}"/>
    <cellStyle name="Normal 7 13 4" xfId="41970" xr:uid="{00000000-0005-0000-0000-00002EA90000}"/>
    <cellStyle name="Normal 7 13 4 2" xfId="41971" xr:uid="{00000000-0005-0000-0000-00002FA90000}"/>
    <cellStyle name="Normal 7 13 40" xfId="41972" xr:uid="{00000000-0005-0000-0000-000030A90000}"/>
    <cellStyle name="Normal 7 13 40 2" xfId="41973" xr:uid="{00000000-0005-0000-0000-000031A90000}"/>
    <cellStyle name="Normal 7 13 41" xfId="41974" xr:uid="{00000000-0005-0000-0000-000032A90000}"/>
    <cellStyle name="Normal 7 13 41 2" xfId="41975" xr:uid="{00000000-0005-0000-0000-000033A90000}"/>
    <cellStyle name="Normal 7 13 42" xfId="41976" xr:uid="{00000000-0005-0000-0000-000034A90000}"/>
    <cellStyle name="Normal 7 13 42 2" xfId="41977" xr:uid="{00000000-0005-0000-0000-000035A90000}"/>
    <cellStyle name="Normal 7 13 43" xfId="41978" xr:uid="{00000000-0005-0000-0000-000036A90000}"/>
    <cellStyle name="Normal 7 13 43 2" xfId="41979" xr:uid="{00000000-0005-0000-0000-000037A90000}"/>
    <cellStyle name="Normal 7 13 44" xfId="41980" xr:uid="{00000000-0005-0000-0000-000038A90000}"/>
    <cellStyle name="Normal 7 13 44 2" xfId="41981" xr:uid="{00000000-0005-0000-0000-000039A90000}"/>
    <cellStyle name="Normal 7 13 45" xfId="41982" xr:uid="{00000000-0005-0000-0000-00003AA90000}"/>
    <cellStyle name="Normal 7 13 45 2" xfId="41983" xr:uid="{00000000-0005-0000-0000-00003BA90000}"/>
    <cellStyle name="Normal 7 13 46" xfId="41984" xr:uid="{00000000-0005-0000-0000-00003CA90000}"/>
    <cellStyle name="Normal 7 13 46 2" xfId="41985" xr:uid="{00000000-0005-0000-0000-00003DA90000}"/>
    <cellStyle name="Normal 7 13 47" xfId="41986" xr:uid="{00000000-0005-0000-0000-00003EA90000}"/>
    <cellStyle name="Normal 7 13 47 2" xfId="41987" xr:uid="{00000000-0005-0000-0000-00003FA90000}"/>
    <cellStyle name="Normal 7 13 47 2 2" xfId="41988" xr:uid="{00000000-0005-0000-0000-000040A90000}"/>
    <cellStyle name="Normal 7 13 47 2 2 2" xfId="41989" xr:uid="{00000000-0005-0000-0000-000041A90000}"/>
    <cellStyle name="Normal 7 13 47 2 3" xfId="41990" xr:uid="{00000000-0005-0000-0000-000042A90000}"/>
    <cellStyle name="Normal 7 13 47 3" xfId="41991" xr:uid="{00000000-0005-0000-0000-000043A90000}"/>
    <cellStyle name="Normal 7 13 47 3 2" xfId="41992" xr:uid="{00000000-0005-0000-0000-000044A90000}"/>
    <cellStyle name="Normal 7 13 47 4" xfId="41993" xr:uid="{00000000-0005-0000-0000-000045A90000}"/>
    <cellStyle name="Normal 7 13 47 4 2" xfId="41994" xr:uid="{00000000-0005-0000-0000-000046A90000}"/>
    <cellStyle name="Normal 7 13 47 5" xfId="41995" xr:uid="{00000000-0005-0000-0000-000047A90000}"/>
    <cellStyle name="Normal 7 13 47 5 2" xfId="41996" xr:uid="{00000000-0005-0000-0000-000048A90000}"/>
    <cellStyle name="Normal 7 13 47 6" xfId="41997" xr:uid="{00000000-0005-0000-0000-000049A90000}"/>
    <cellStyle name="Normal 7 13 47 6 2" xfId="41998" xr:uid="{00000000-0005-0000-0000-00004AA90000}"/>
    <cellStyle name="Normal 7 13 47 7" xfId="41999" xr:uid="{00000000-0005-0000-0000-00004BA90000}"/>
    <cellStyle name="Normal 7 13 48" xfId="42000" xr:uid="{00000000-0005-0000-0000-00004CA90000}"/>
    <cellStyle name="Normal 7 13 48 2" xfId="42001" xr:uid="{00000000-0005-0000-0000-00004DA90000}"/>
    <cellStyle name="Normal 7 13 49" xfId="42002" xr:uid="{00000000-0005-0000-0000-00004EA90000}"/>
    <cellStyle name="Normal 7 13 49 2" xfId="42003" xr:uid="{00000000-0005-0000-0000-00004FA90000}"/>
    <cellStyle name="Normal 7 13 49 2 2" xfId="42004" xr:uid="{00000000-0005-0000-0000-000050A90000}"/>
    <cellStyle name="Normal 7 13 49 3" xfId="42005" xr:uid="{00000000-0005-0000-0000-000051A90000}"/>
    <cellStyle name="Normal 7 13 5" xfId="42006" xr:uid="{00000000-0005-0000-0000-000052A90000}"/>
    <cellStyle name="Normal 7 13 5 2" xfId="42007" xr:uid="{00000000-0005-0000-0000-000053A90000}"/>
    <cellStyle name="Normal 7 13 50" xfId="42008" xr:uid="{00000000-0005-0000-0000-000054A90000}"/>
    <cellStyle name="Normal 7 13 50 2" xfId="42009" xr:uid="{00000000-0005-0000-0000-000055A90000}"/>
    <cellStyle name="Normal 7 13 51" xfId="42010" xr:uid="{00000000-0005-0000-0000-000056A90000}"/>
    <cellStyle name="Normal 7 13 51 2" xfId="42011" xr:uid="{00000000-0005-0000-0000-000057A90000}"/>
    <cellStyle name="Normal 7 13 52" xfId="42012" xr:uid="{00000000-0005-0000-0000-000058A90000}"/>
    <cellStyle name="Normal 7 13 52 2" xfId="42013" xr:uid="{00000000-0005-0000-0000-000059A90000}"/>
    <cellStyle name="Normal 7 13 53" xfId="42014" xr:uid="{00000000-0005-0000-0000-00005AA90000}"/>
    <cellStyle name="Normal 7 13 53 2" xfId="42015" xr:uid="{00000000-0005-0000-0000-00005BA90000}"/>
    <cellStyle name="Normal 7 13 54" xfId="42016" xr:uid="{00000000-0005-0000-0000-00005CA90000}"/>
    <cellStyle name="Normal 7 13 55" xfId="42017" xr:uid="{00000000-0005-0000-0000-00005DA90000}"/>
    <cellStyle name="Normal 7 13 6" xfId="42018" xr:uid="{00000000-0005-0000-0000-00005EA90000}"/>
    <cellStyle name="Normal 7 13 6 2" xfId="42019" xr:uid="{00000000-0005-0000-0000-00005FA90000}"/>
    <cellStyle name="Normal 7 13 7" xfId="42020" xr:uid="{00000000-0005-0000-0000-000060A90000}"/>
    <cellStyle name="Normal 7 13 7 2" xfId="42021" xr:uid="{00000000-0005-0000-0000-000061A90000}"/>
    <cellStyle name="Normal 7 13 8" xfId="42022" xr:uid="{00000000-0005-0000-0000-000062A90000}"/>
    <cellStyle name="Normal 7 13 8 2" xfId="42023" xr:uid="{00000000-0005-0000-0000-000063A90000}"/>
    <cellStyle name="Normal 7 13 9" xfId="42024" xr:uid="{00000000-0005-0000-0000-000064A90000}"/>
    <cellStyle name="Normal 7 13 9 2" xfId="42025" xr:uid="{00000000-0005-0000-0000-000065A90000}"/>
    <cellStyle name="Normal 7 14" xfId="42026" xr:uid="{00000000-0005-0000-0000-000066A90000}"/>
    <cellStyle name="Normal 7 14 10" xfId="42027" xr:uid="{00000000-0005-0000-0000-000067A90000}"/>
    <cellStyle name="Normal 7 14 10 2" xfId="42028" xr:uid="{00000000-0005-0000-0000-000068A90000}"/>
    <cellStyle name="Normal 7 14 11" xfId="42029" xr:uid="{00000000-0005-0000-0000-000069A90000}"/>
    <cellStyle name="Normal 7 14 11 2" xfId="42030" xr:uid="{00000000-0005-0000-0000-00006AA90000}"/>
    <cellStyle name="Normal 7 14 12" xfId="42031" xr:uid="{00000000-0005-0000-0000-00006BA90000}"/>
    <cellStyle name="Normal 7 14 12 2" xfId="42032" xr:uid="{00000000-0005-0000-0000-00006CA90000}"/>
    <cellStyle name="Normal 7 14 13" xfId="42033" xr:uid="{00000000-0005-0000-0000-00006DA90000}"/>
    <cellStyle name="Normal 7 14 13 2" xfId="42034" xr:uid="{00000000-0005-0000-0000-00006EA90000}"/>
    <cellStyle name="Normal 7 14 14" xfId="42035" xr:uid="{00000000-0005-0000-0000-00006FA90000}"/>
    <cellStyle name="Normal 7 14 14 2" xfId="42036" xr:uid="{00000000-0005-0000-0000-000070A90000}"/>
    <cellStyle name="Normal 7 14 15" xfId="42037" xr:uid="{00000000-0005-0000-0000-000071A90000}"/>
    <cellStyle name="Normal 7 14 15 2" xfId="42038" xr:uid="{00000000-0005-0000-0000-000072A90000}"/>
    <cellStyle name="Normal 7 14 16" xfId="42039" xr:uid="{00000000-0005-0000-0000-000073A90000}"/>
    <cellStyle name="Normal 7 14 16 2" xfId="42040" xr:uid="{00000000-0005-0000-0000-000074A90000}"/>
    <cellStyle name="Normal 7 14 17" xfId="42041" xr:uid="{00000000-0005-0000-0000-000075A90000}"/>
    <cellStyle name="Normal 7 14 17 2" xfId="42042" xr:uid="{00000000-0005-0000-0000-000076A90000}"/>
    <cellStyle name="Normal 7 14 18" xfId="42043" xr:uid="{00000000-0005-0000-0000-000077A90000}"/>
    <cellStyle name="Normal 7 14 18 2" xfId="42044" xr:uid="{00000000-0005-0000-0000-000078A90000}"/>
    <cellStyle name="Normal 7 14 19" xfId="42045" xr:uid="{00000000-0005-0000-0000-000079A90000}"/>
    <cellStyle name="Normal 7 14 19 2" xfId="42046" xr:uid="{00000000-0005-0000-0000-00007AA90000}"/>
    <cellStyle name="Normal 7 14 2" xfId="42047" xr:uid="{00000000-0005-0000-0000-00007BA90000}"/>
    <cellStyle name="Normal 7 14 2 2" xfId="42048" xr:uid="{00000000-0005-0000-0000-00007CA90000}"/>
    <cellStyle name="Normal 7 14 2 2 2" xfId="42049" xr:uid="{00000000-0005-0000-0000-00007DA90000}"/>
    <cellStyle name="Normal 7 14 2 2 2 2" xfId="42050" xr:uid="{00000000-0005-0000-0000-00007EA90000}"/>
    <cellStyle name="Normal 7 14 2 2 2 2 2" xfId="42051" xr:uid="{00000000-0005-0000-0000-00007FA90000}"/>
    <cellStyle name="Normal 7 14 2 2 2 3" xfId="42052" xr:uid="{00000000-0005-0000-0000-000080A90000}"/>
    <cellStyle name="Normal 7 14 2 2 3" xfId="42053" xr:uid="{00000000-0005-0000-0000-000081A90000}"/>
    <cellStyle name="Normal 7 14 2 2 3 2" xfId="42054" xr:uid="{00000000-0005-0000-0000-000082A90000}"/>
    <cellStyle name="Normal 7 14 2 2 4" xfId="42055" xr:uid="{00000000-0005-0000-0000-000083A90000}"/>
    <cellStyle name="Normal 7 14 2 2 4 2" xfId="42056" xr:uid="{00000000-0005-0000-0000-000084A90000}"/>
    <cellStyle name="Normal 7 14 2 2 5" xfId="42057" xr:uid="{00000000-0005-0000-0000-000085A90000}"/>
    <cellStyle name="Normal 7 14 2 2 5 2" xfId="42058" xr:uid="{00000000-0005-0000-0000-000086A90000}"/>
    <cellStyle name="Normal 7 14 2 2 6" xfId="42059" xr:uid="{00000000-0005-0000-0000-000087A90000}"/>
    <cellStyle name="Normal 7 14 2 2 6 2" xfId="42060" xr:uid="{00000000-0005-0000-0000-000088A90000}"/>
    <cellStyle name="Normal 7 14 2 2 7" xfId="42061" xr:uid="{00000000-0005-0000-0000-000089A90000}"/>
    <cellStyle name="Normal 7 14 2 3" xfId="42062" xr:uid="{00000000-0005-0000-0000-00008AA90000}"/>
    <cellStyle name="Normal 7 14 2 3 2" xfId="42063" xr:uid="{00000000-0005-0000-0000-00008BA90000}"/>
    <cellStyle name="Normal 7 14 2 4" xfId="42064" xr:uid="{00000000-0005-0000-0000-00008CA90000}"/>
    <cellStyle name="Normal 7 14 2 4 2" xfId="42065" xr:uid="{00000000-0005-0000-0000-00008DA90000}"/>
    <cellStyle name="Normal 7 14 2 5" xfId="42066" xr:uid="{00000000-0005-0000-0000-00008EA90000}"/>
    <cellStyle name="Normal 7 14 2 5 2" xfId="42067" xr:uid="{00000000-0005-0000-0000-00008FA90000}"/>
    <cellStyle name="Normal 7 14 2 5 2 2" xfId="42068" xr:uid="{00000000-0005-0000-0000-000090A90000}"/>
    <cellStyle name="Normal 7 14 2 5 3" xfId="42069" xr:uid="{00000000-0005-0000-0000-000091A90000}"/>
    <cellStyle name="Normal 7 14 2 6" xfId="42070" xr:uid="{00000000-0005-0000-0000-000092A90000}"/>
    <cellStyle name="Normal 7 14 2 6 2" xfId="42071" xr:uid="{00000000-0005-0000-0000-000093A90000}"/>
    <cellStyle name="Normal 7 14 2 7" xfId="42072" xr:uid="{00000000-0005-0000-0000-000094A90000}"/>
    <cellStyle name="Normal 7 14 2 7 2" xfId="42073" xr:uid="{00000000-0005-0000-0000-000095A90000}"/>
    <cellStyle name="Normal 7 14 2 8" xfId="42074" xr:uid="{00000000-0005-0000-0000-000096A90000}"/>
    <cellStyle name="Normal 7 14 2 8 2" xfId="42075" xr:uid="{00000000-0005-0000-0000-000097A90000}"/>
    <cellStyle name="Normal 7 14 2 9" xfId="42076" xr:uid="{00000000-0005-0000-0000-000098A90000}"/>
    <cellStyle name="Normal 7 14 20" xfId="42077" xr:uid="{00000000-0005-0000-0000-000099A90000}"/>
    <cellStyle name="Normal 7 14 20 2" xfId="42078" xr:uid="{00000000-0005-0000-0000-00009AA90000}"/>
    <cellStyle name="Normal 7 14 21" xfId="42079" xr:uid="{00000000-0005-0000-0000-00009BA90000}"/>
    <cellStyle name="Normal 7 14 21 2" xfId="42080" xr:uid="{00000000-0005-0000-0000-00009CA90000}"/>
    <cellStyle name="Normal 7 14 22" xfId="42081" xr:uid="{00000000-0005-0000-0000-00009DA90000}"/>
    <cellStyle name="Normal 7 14 22 2" xfId="42082" xr:uid="{00000000-0005-0000-0000-00009EA90000}"/>
    <cellStyle name="Normal 7 14 23" xfId="42083" xr:uid="{00000000-0005-0000-0000-00009FA90000}"/>
    <cellStyle name="Normal 7 14 23 2" xfId="42084" xr:uid="{00000000-0005-0000-0000-0000A0A90000}"/>
    <cellStyle name="Normal 7 14 24" xfId="42085" xr:uid="{00000000-0005-0000-0000-0000A1A90000}"/>
    <cellStyle name="Normal 7 14 24 2" xfId="42086" xr:uid="{00000000-0005-0000-0000-0000A2A90000}"/>
    <cellStyle name="Normal 7 14 25" xfId="42087" xr:uid="{00000000-0005-0000-0000-0000A3A90000}"/>
    <cellStyle name="Normal 7 14 25 2" xfId="42088" xr:uid="{00000000-0005-0000-0000-0000A4A90000}"/>
    <cellStyle name="Normal 7 14 26" xfId="42089" xr:uid="{00000000-0005-0000-0000-0000A5A90000}"/>
    <cellStyle name="Normal 7 14 26 2" xfId="42090" xr:uid="{00000000-0005-0000-0000-0000A6A90000}"/>
    <cellStyle name="Normal 7 14 27" xfId="42091" xr:uid="{00000000-0005-0000-0000-0000A7A90000}"/>
    <cellStyle name="Normal 7 14 27 2" xfId="42092" xr:uid="{00000000-0005-0000-0000-0000A8A90000}"/>
    <cellStyle name="Normal 7 14 28" xfId="42093" xr:uid="{00000000-0005-0000-0000-0000A9A90000}"/>
    <cellStyle name="Normal 7 14 28 2" xfId="42094" xr:uid="{00000000-0005-0000-0000-0000AAA90000}"/>
    <cellStyle name="Normal 7 14 29" xfId="42095" xr:uid="{00000000-0005-0000-0000-0000ABA90000}"/>
    <cellStyle name="Normal 7 14 29 2" xfId="42096" xr:uid="{00000000-0005-0000-0000-0000ACA90000}"/>
    <cellStyle name="Normal 7 14 3" xfId="42097" xr:uid="{00000000-0005-0000-0000-0000ADA90000}"/>
    <cellStyle name="Normal 7 14 3 2" xfId="42098" xr:uid="{00000000-0005-0000-0000-0000AEA90000}"/>
    <cellStyle name="Normal 7 14 30" xfId="42099" xr:uid="{00000000-0005-0000-0000-0000AFA90000}"/>
    <cellStyle name="Normal 7 14 30 2" xfId="42100" xr:uid="{00000000-0005-0000-0000-0000B0A90000}"/>
    <cellStyle name="Normal 7 14 31" xfId="42101" xr:uid="{00000000-0005-0000-0000-0000B1A90000}"/>
    <cellStyle name="Normal 7 14 31 2" xfId="42102" xr:uid="{00000000-0005-0000-0000-0000B2A90000}"/>
    <cellStyle name="Normal 7 14 32" xfId="42103" xr:uid="{00000000-0005-0000-0000-0000B3A90000}"/>
    <cellStyle name="Normal 7 14 32 2" xfId="42104" xr:uid="{00000000-0005-0000-0000-0000B4A90000}"/>
    <cellStyle name="Normal 7 14 33" xfId="42105" xr:uid="{00000000-0005-0000-0000-0000B5A90000}"/>
    <cellStyle name="Normal 7 14 33 2" xfId="42106" xr:uid="{00000000-0005-0000-0000-0000B6A90000}"/>
    <cellStyle name="Normal 7 14 34" xfId="42107" xr:uid="{00000000-0005-0000-0000-0000B7A90000}"/>
    <cellStyle name="Normal 7 14 34 2" xfId="42108" xr:uid="{00000000-0005-0000-0000-0000B8A90000}"/>
    <cellStyle name="Normal 7 14 35" xfId="42109" xr:uid="{00000000-0005-0000-0000-0000B9A90000}"/>
    <cellStyle name="Normal 7 14 35 2" xfId="42110" xr:uid="{00000000-0005-0000-0000-0000BAA90000}"/>
    <cellStyle name="Normal 7 14 36" xfId="42111" xr:uid="{00000000-0005-0000-0000-0000BBA90000}"/>
    <cellStyle name="Normal 7 14 36 2" xfId="42112" xr:uid="{00000000-0005-0000-0000-0000BCA90000}"/>
    <cellStyle name="Normal 7 14 37" xfId="42113" xr:uid="{00000000-0005-0000-0000-0000BDA90000}"/>
    <cellStyle name="Normal 7 14 37 2" xfId="42114" xr:uid="{00000000-0005-0000-0000-0000BEA90000}"/>
    <cellStyle name="Normal 7 14 38" xfId="42115" xr:uid="{00000000-0005-0000-0000-0000BFA90000}"/>
    <cellStyle name="Normal 7 14 38 2" xfId="42116" xr:uid="{00000000-0005-0000-0000-0000C0A90000}"/>
    <cellStyle name="Normal 7 14 39" xfId="42117" xr:uid="{00000000-0005-0000-0000-0000C1A90000}"/>
    <cellStyle name="Normal 7 14 39 2" xfId="42118" xr:uid="{00000000-0005-0000-0000-0000C2A90000}"/>
    <cellStyle name="Normal 7 14 4" xfId="42119" xr:uid="{00000000-0005-0000-0000-0000C3A90000}"/>
    <cellStyle name="Normal 7 14 4 2" xfId="42120" xr:uid="{00000000-0005-0000-0000-0000C4A90000}"/>
    <cellStyle name="Normal 7 14 40" xfId="42121" xr:uid="{00000000-0005-0000-0000-0000C5A90000}"/>
    <cellStyle name="Normal 7 14 40 2" xfId="42122" xr:uid="{00000000-0005-0000-0000-0000C6A90000}"/>
    <cellStyle name="Normal 7 14 41" xfId="42123" xr:uid="{00000000-0005-0000-0000-0000C7A90000}"/>
    <cellStyle name="Normal 7 14 41 2" xfId="42124" xr:uid="{00000000-0005-0000-0000-0000C8A90000}"/>
    <cellStyle name="Normal 7 14 42" xfId="42125" xr:uid="{00000000-0005-0000-0000-0000C9A90000}"/>
    <cellStyle name="Normal 7 14 42 2" xfId="42126" xr:uid="{00000000-0005-0000-0000-0000CAA90000}"/>
    <cellStyle name="Normal 7 14 43" xfId="42127" xr:uid="{00000000-0005-0000-0000-0000CBA90000}"/>
    <cellStyle name="Normal 7 14 43 2" xfId="42128" xr:uid="{00000000-0005-0000-0000-0000CCA90000}"/>
    <cellStyle name="Normal 7 14 44" xfId="42129" xr:uid="{00000000-0005-0000-0000-0000CDA90000}"/>
    <cellStyle name="Normal 7 14 44 2" xfId="42130" xr:uid="{00000000-0005-0000-0000-0000CEA90000}"/>
    <cellStyle name="Normal 7 14 45" xfId="42131" xr:uid="{00000000-0005-0000-0000-0000CFA90000}"/>
    <cellStyle name="Normal 7 14 45 2" xfId="42132" xr:uid="{00000000-0005-0000-0000-0000D0A90000}"/>
    <cellStyle name="Normal 7 14 46" xfId="42133" xr:uid="{00000000-0005-0000-0000-0000D1A90000}"/>
    <cellStyle name="Normal 7 14 46 2" xfId="42134" xr:uid="{00000000-0005-0000-0000-0000D2A90000}"/>
    <cellStyle name="Normal 7 14 47" xfId="42135" xr:uid="{00000000-0005-0000-0000-0000D3A90000}"/>
    <cellStyle name="Normal 7 14 47 2" xfId="42136" xr:uid="{00000000-0005-0000-0000-0000D4A90000}"/>
    <cellStyle name="Normal 7 14 47 2 2" xfId="42137" xr:uid="{00000000-0005-0000-0000-0000D5A90000}"/>
    <cellStyle name="Normal 7 14 47 2 2 2" xfId="42138" xr:uid="{00000000-0005-0000-0000-0000D6A90000}"/>
    <cellStyle name="Normal 7 14 47 2 3" xfId="42139" xr:uid="{00000000-0005-0000-0000-0000D7A90000}"/>
    <cellStyle name="Normal 7 14 47 3" xfId="42140" xr:uid="{00000000-0005-0000-0000-0000D8A90000}"/>
    <cellStyle name="Normal 7 14 47 3 2" xfId="42141" xr:uid="{00000000-0005-0000-0000-0000D9A90000}"/>
    <cellStyle name="Normal 7 14 47 4" xfId="42142" xr:uid="{00000000-0005-0000-0000-0000DAA90000}"/>
    <cellStyle name="Normal 7 14 47 4 2" xfId="42143" xr:uid="{00000000-0005-0000-0000-0000DBA90000}"/>
    <cellStyle name="Normal 7 14 47 5" xfId="42144" xr:uid="{00000000-0005-0000-0000-0000DCA90000}"/>
    <cellStyle name="Normal 7 14 47 5 2" xfId="42145" xr:uid="{00000000-0005-0000-0000-0000DDA90000}"/>
    <cellStyle name="Normal 7 14 47 6" xfId="42146" xr:uid="{00000000-0005-0000-0000-0000DEA90000}"/>
    <cellStyle name="Normal 7 14 47 6 2" xfId="42147" xr:uid="{00000000-0005-0000-0000-0000DFA90000}"/>
    <cellStyle name="Normal 7 14 47 7" xfId="42148" xr:uid="{00000000-0005-0000-0000-0000E0A90000}"/>
    <cellStyle name="Normal 7 14 48" xfId="42149" xr:uid="{00000000-0005-0000-0000-0000E1A90000}"/>
    <cellStyle name="Normal 7 14 48 2" xfId="42150" xr:uid="{00000000-0005-0000-0000-0000E2A90000}"/>
    <cellStyle name="Normal 7 14 49" xfId="42151" xr:uid="{00000000-0005-0000-0000-0000E3A90000}"/>
    <cellStyle name="Normal 7 14 49 2" xfId="42152" xr:uid="{00000000-0005-0000-0000-0000E4A90000}"/>
    <cellStyle name="Normal 7 14 49 2 2" xfId="42153" xr:uid="{00000000-0005-0000-0000-0000E5A90000}"/>
    <cellStyle name="Normal 7 14 49 3" xfId="42154" xr:uid="{00000000-0005-0000-0000-0000E6A90000}"/>
    <cellStyle name="Normal 7 14 5" xfId="42155" xr:uid="{00000000-0005-0000-0000-0000E7A90000}"/>
    <cellStyle name="Normal 7 14 5 2" xfId="42156" xr:uid="{00000000-0005-0000-0000-0000E8A90000}"/>
    <cellStyle name="Normal 7 14 50" xfId="42157" xr:uid="{00000000-0005-0000-0000-0000E9A90000}"/>
    <cellStyle name="Normal 7 14 50 2" xfId="42158" xr:uid="{00000000-0005-0000-0000-0000EAA90000}"/>
    <cellStyle name="Normal 7 14 51" xfId="42159" xr:uid="{00000000-0005-0000-0000-0000EBA90000}"/>
    <cellStyle name="Normal 7 14 51 2" xfId="42160" xr:uid="{00000000-0005-0000-0000-0000ECA90000}"/>
    <cellStyle name="Normal 7 14 52" xfId="42161" xr:uid="{00000000-0005-0000-0000-0000EDA90000}"/>
    <cellStyle name="Normal 7 14 52 2" xfId="42162" xr:uid="{00000000-0005-0000-0000-0000EEA90000}"/>
    <cellStyle name="Normal 7 14 53" xfId="42163" xr:uid="{00000000-0005-0000-0000-0000EFA90000}"/>
    <cellStyle name="Normal 7 14 53 2" xfId="42164" xr:uid="{00000000-0005-0000-0000-0000F0A90000}"/>
    <cellStyle name="Normal 7 14 54" xfId="42165" xr:uid="{00000000-0005-0000-0000-0000F1A90000}"/>
    <cellStyle name="Normal 7 14 55" xfId="42166" xr:uid="{00000000-0005-0000-0000-0000F2A90000}"/>
    <cellStyle name="Normal 7 14 6" xfId="42167" xr:uid="{00000000-0005-0000-0000-0000F3A90000}"/>
    <cellStyle name="Normal 7 14 6 2" xfId="42168" xr:uid="{00000000-0005-0000-0000-0000F4A90000}"/>
    <cellStyle name="Normal 7 14 7" xfId="42169" xr:uid="{00000000-0005-0000-0000-0000F5A90000}"/>
    <cellStyle name="Normal 7 14 7 2" xfId="42170" xr:uid="{00000000-0005-0000-0000-0000F6A90000}"/>
    <cellStyle name="Normal 7 14 8" xfId="42171" xr:uid="{00000000-0005-0000-0000-0000F7A90000}"/>
    <cellStyle name="Normal 7 14 8 2" xfId="42172" xr:uid="{00000000-0005-0000-0000-0000F8A90000}"/>
    <cellStyle name="Normal 7 14 9" xfId="42173" xr:uid="{00000000-0005-0000-0000-0000F9A90000}"/>
    <cellStyle name="Normal 7 14 9 2" xfId="42174" xr:uid="{00000000-0005-0000-0000-0000FAA90000}"/>
    <cellStyle name="Normal 7 15" xfId="42175" xr:uid="{00000000-0005-0000-0000-0000FBA90000}"/>
    <cellStyle name="Normal 7 15 10" xfId="42176" xr:uid="{00000000-0005-0000-0000-0000FCA90000}"/>
    <cellStyle name="Normal 7 15 10 2" xfId="42177" xr:uid="{00000000-0005-0000-0000-0000FDA90000}"/>
    <cellStyle name="Normal 7 15 11" xfId="42178" xr:uid="{00000000-0005-0000-0000-0000FEA90000}"/>
    <cellStyle name="Normal 7 15 11 2" xfId="42179" xr:uid="{00000000-0005-0000-0000-0000FFA90000}"/>
    <cellStyle name="Normal 7 15 12" xfId="42180" xr:uid="{00000000-0005-0000-0000-000000AA0000}"/>
    <cellStyle name="Normal 7 15 12 2" xfId="42181" xr:uid="{00000000-0005-0000-0000-000001AA0000}"/>
    <cellStyle name="Normal 7 15 13" xfId="42182" xr:uid="{00000000-0005-0000-0000-000002AA0000}"/>
    <cellStyle name="Normal 7 15 13 2" xfId="42183" xr:uid="{00000000-0005-0000-0000-000003AA0000}"/>
    <cellStyle name="Normal 7 15 14" xfId="42184" xr:uid="{00000000-0005-0000-0000-000004AA0000}"/>
    <cellStyle name="Normal 7 15 14 2" xfId="42185" xr:uid="{00000000-0005-0000-0000-000005AA0000}"/>
    <cellStyle name="Normal 7 15 15" xfId="42186" xr:uid="{00000000-0005-0000-0000-000006AA0000}"/>
    <cellStyle name="Normal 7 15 15 2" xfId="42187" xr:uid="{00000000-0005-0000-0000-000007AA0000}"/>
    <cellStyle name="Normal 7 15 16" xfId="42188" xr:uid="{00000000-0005-0000-0000-000008AA0000}"/>
    <cellStyle name="Normal 7 15 16 2" xfId="42189" xr:uid="{00000000-0005-0000-0000-000009AA0000}"/>
    <cellStyle name="Normal 7 15 17" xfId="42190" xr:uid="{00000000-0005-0000-0000-00000AAA0000}"/>
    <cellStyle name="Normal 7 15 17 2" xfId="42191" xr:uid="{00000000-0005-0000-0000-00000BAA0000}"/>
    <cellStyle name="Normal 7 15 18" xfId="42192" xr:uid="{00000000-0005-0000-0000-00000CAA0000}"/>
    <cellStyle name="Normal 7 15 18 2" xfId="42193" xr:uid="{00000000-0005-0000-0000-00000DAA0000}"/>
    <cellStyle name="Normal 7 15 19" xfId="42194" xr:uid="{00000000-0005-0000-0000-00000EAA0000}"/>
    <cellStyle name="Normal 7 15 19 2" xfId="42195" xr:uid="{00000000-0005-0000-0000-00000FAA0000}"/>
    <cellStyle name="Normal 7 15 2" xfId="42196" xr:uid="{00000000-0005-0000-0000-000010AA0000}"/>
    <cellStyle name="Normal 7 15 2 2" xfId="42197" xr:uid="{00000000-0005-0000-0000-000011AA0000}"/>
    <cellStyle name="Normal 7 15 2 2 2" xfId="42198" xr:uid="{00000000-0005-0000-0000-000012AA0000}"/>
    <cellStyle name="Normal 7 15 2 2 2 2" xfId="42199" xr:uid="{00000000-0005-0000-0000-000013AA0000}"/>
    <cellStyle name="Normal 7 15 2 2 2 2 2" xfId="42200" xr:uid="{00000000-0005-0000-0000-000014AA0000}"/>
    <cellStyle name="Normal 7 15 2 2 2 3" xfId="42201" xr:uid="{00000000-0005-0000-0000-000015AA0000}"/>
    <cellStyle name="Normal 7 15 2 2 3" xfId="42202" xr:uid="{00000000-0005-0000-0000-000016AA0000}"/>
    <cellStyle name="Normal 7 15 2 2 3 2" xfId="42203" xr:uid="{00000000-0005-0000-0000-000017AA0000}"/>
    <cellStyle name="Normal 7 15 2 2 4" xfId="42204" xr:uid="{00000000-0005-0000-0000-000018AA0000}"/>
    <cellStyle name="Normal 7 15 2 2 4 2" xfId="42205" xr:uid="{00000000-0005-0000-0000-000019AA0000}"/>
    <cellStyle name="Normal 7 15 2 2 5" xfId="42206" xr:uid="{00000000-0005-0000-0000-00001AAA0000}"/>
    <cellStyle name="Normal 7 15 2 2 5 2" xfId="42207" xr:uid="{00000000-0005-0000-0000-00001BAA0000}"/>
    <cellStyle name="Normal 7 15 2 2 6" xfId="42208" xr:uid="{00000000-0005-0000-0000-00001CAA0000}"/>
    <cellStyle name="Normal 7 15 2 2 6 2" xfId="42209" xr:uid="{00000000-0005-0000-0000-00001DAA0000}"/>
    <cellStyle name="Normal 7 15 2 2 7" xfId="42210" xr:uid="{00000000-0005-0000-0000-00001EAA0000}"/>
    <cellStyle name="Normal 7 15 2 3" xfId="42211" xr:uid="{00000000-0005-0000-0000-00001FAA0000}"/>
    <cellStyle name="Normal 7 15 2 3 2" xfId="42212" xr:uid="{00000000-0005-0000-0000-000020AA0000}"/>
    <cellStyle name="Normal 7 15 2 4" xfId="42213" xr:uid="{00000000-0005-0000-0000-000021AA0000}"/>
    <cellStyle name="Normal 7 15 2 4 2" xfId="42214" xr:uid="{00000000-0005-0000-0000-000022AA0000}"/>
    <cellStyle name="Normal 7 15 2 5" xfId="42215" xr:uid="{00000000-0005-0000-0000-000023AA0000}"/>
    <cellStyle name="Normal 7 15 2 5 2" xfId="42216" xr:uid="{00000000-0005-0000-0000-000024AA0000}"/>
    <cellStyle name="Normal 7 15 2 5 2 2" xfId="42217" xr:uid="{00000000-0005-0000-0000-000025AA0000}"/>
    <cellStyle name="Normal 7 15 2 5 3" xfId="42218" xr:uid="{00000000-0005-0000-0000-000026AA0000}"/>
    <cellStyle name="Normal 7 15 2 6" xfId="42219" xr:uid="{00000000-0005-0000-0000-000027AA0000}"/>
    <cellStyle name="Normal 7 15 2 6 2" xfId="42220" xr:uid="{00000000-0005-0000-0000-000028AA0000}"/>
    <cellStyle name="Normal 7 15 2 7" xfId="42221" xr:uid="{00000000-0005-0000-0000-000029AA0000}"/>
    <cellStyle name="Normal 7 15 2 7 2" xfId="42222" xr:uid="{00000000-0005-0000-0000-00002AAA0000}"/>
    <cellStyle name="Normal 7 15 2 8" xfId="42223" xr:uid="{00000000-0005-0000-0000-00002BAA0000}"/>
    <cellStyle name="Normal 7 15 2 8 2" xfId="42224" xr:uid="{00000000-0005-0000-0000-00002CAA0000}"/>
    <cellStyle name="Normal 7 15 2 9" xfId="42225" xr:uid="{00000000-0005-0000-0000-00002DAA0000}"/>
    <cellStyle name="Normal 7 15 20" xfId="42226" xr:uid="{00000000-0005-0000-0000-00002EAA0000}"/>
    <cellStyle name="Normal 7 15 20 2" xfId="42227" xr:uid="{00000000-0005-0000-0000-00002FAA0000}"/>
    <cellStyle name="Normal 7 15 21" xfId="42228" xr:uid="{00000000-0005-0000-0000-000030AA0000}"/>
    <cellStyle name="Normal 7 15 21 2" xfId="42229" xr:uid="{00000000-0005-0000-0000-000031AA0000}"/>
    <cellStyle name="Normal 7 15 22" xfId="42230" xr:uid="{00000000-0005-0000-0000-000032AA0000}"/>
    <cellStyle name="Normal 7 15 22 2" xfId="42231" xr:uid="{00000000-0005-0000-0000-000033AA0000}"/>
    <cellStyle name="Normal 7 15 23" xfId="42232" xr:uid="{00000000-0005-0000-0000-000034AA0000}"/>
    <cellStyle name="Normal 7 15 23 2" xfId="42233" xr:uid="{00000000-0005-0000-0000-000035AA0000}"/>
    <cellStyle name="Normal 7 15 24" xfId="42234" xr:uid="{00000000-0005-0000-0000-000036AA0000}"/>
    <cellStyle name="Normal 7 15 24 2" xfId="42235" xr:uid="{00000000-0005-0000-0000-000037AA0000}"/>
    <cellStyle name="Normal 7 15 25" xfId="42236" xr:uid="{00000000-0005-0000-0000-000038AA0000}"/>
    <cellStyle name="Normal 7 15 25 2" xfId="42237" xr:uid="{00000000-0005-0000-0000-000039AA0000}"/>
    <cellStyle name="Normal 7 15 26" xfId="42238" xr:uid="{00000000-0005-0000-0000-00003AAA0000}"/>
    <cellStyle name="Normal 7 15 26 2" xfId="42239" xr:uid="{00000000-0005-0000-0000-00003BAA0000}"/>
    <cellStyle name="Normal 7 15 27" xfId="42240" xr:uid="{00000000-0005-0000-0000-00003CAA0000}"/>
    <cellStyle name="Normal 7 15 27 2" xfId="42241" xr:uid="{00000000-0005-0000-0000-00003DAA0000}"/>
    <cellStyle name="Normal 7 15 28" xfId="42242" xr:uid="{00000000-0005-0000-0000-00003EAA0000}"/>
    <cellStyle name="Normal 7 15 28 2" xfId="42243" xr:uid="{00000000-0005-0000-0000-00003FAA0000}"/>
    <cellStyle name="Normal 7 15 29" xfId="42244" xr:uid="{00000000-0005-0000-0000-000040AA0000}"/>
    <cellStyle name="Normal 7 15 29 2" xfId="42245" xr:uid="{00000000-0005-0000-0000-000041AA0000}"/>
    <cellStyle name="Normal 7 15 3" xfId="42246" xr:uid="{00000000-0005-0000-0000-000042AA0000}"/>
    <cellStyle name="Normal 7 15 3 2" xfId="42247" xr:uid="{00000000-0005-0000-0000-000043AA0000}"/>
    <cellStyle name="Normal 7 15 30" xfId="42248" xr:uid="{00000000-0005-0000-0000-000044AA0000}"/>
    <cellStyle name="Normal 7 15 30 2" xfId="42249" xr:uid="{00000000-0005-0000-0000-000045AA0000}"/>
    <cellStyle name="Normal 7 15 31" xfId="42250" xr:uid="{00000000-0005-0000-0000-000046AA0000}"/>
    <cellStyle name="Normal 7 15 31 2" xfId="42251" xr:uid="{00000000-0005-0000-0000-000047AA0000}"/>
    <cellStyle name="Normal 7 15 32" xfId="42252" xr:uid="{00000000-0005-0000-0000-000048AA0000}"/>
    <cellStyle name="Normal 7 15 32 2" xfId="42253" xr:uid="{00000000-0005-0000-0000-000049AA0000}"/>
    <cellStyle name="Normal 7 15 33" xfId="42254" xr:uid="{00000000-0005-0000-0000-00004AAA0000}"/>
    <cellStyle name="Normal 7 15 33 2" xfId="42255" xr:uid="{00000000-0005-0000-0000-00004BAA0000}"/>
    <cellStyle name="Normal 7 15 34" xfId="42256" xr:uid="{00000000-0005-0000-0000-00004CAA0000}"/>
    <cellStyle name="Normal 7 15 34 2" xfId="42257" xr:uid="{00000000-0005-0000-0000-00004DAA0000}"/>
    <cellStyle name="Normal 7 15 35" xfId="42258" xr:uid="{00000000-0005-0000-0000-00004EAA0000}"/>
    <cellStyle name="Normal 7 15 35 2" xfId="42259" xr:uid="{00000000-0005-0000-0000-00004FAA0000}"/>
    <cellStyle name="Normal 7 15 36" xfId="42260" xr:uid="{00000000-0005-0000-0000-000050AA0000}"/>
    <cellStyle name="Normal 7 15 36 2" xfId="42261" xr:uid="{00000000-0005-0000-0000-000051AA0000}"/>
    <cellStyle name="Normal 7 15 37" xfId="42262" xr:uid="{00000000-0005-0000-0000-000052AA0000}"/>
    <cellStyle name="Normal 7 15 37 2" xfId="42263" xr:uid="{00000000-0005-0000-0000-000053AA0000}"/>
    <cellStyle name="Normal 7 15 38" xfId="42264" xr:uid="{00000000-0005-0000-0000-000054AA0000}"/>
    <cellStyle name="Normal 7 15 38 2" xfId="42265" xr:uid="{00000000-0005-0000-0000-000055AA0000}"/>
    <cellStyle name="Normal 7 15 39" xfId="42266" xr:uid="{00000000-0005-0000-0000-000056AA0000}"/>
    <cellStyle name="Normal 7 15 39 2" xfId="42267" xr:uid="{00000000-0005-0000-0000-000057AA0000}"/>
    <cellStyle name="Normal 7 15 4" xfId="42268" xr:uid="{00000000-0005-0000-0000-000058AA0000}"/>
    <cellStyle name="Normal 7 15 4 2" xfId="42269" xr:uid="{00000000-0005-0000-0000-000059AA0000}"/>
    <cellStyle name="Normal 7 15 40" xfId="42270" xr:uid="{00000000-0005-0000-0000-00005AAA0000}"/>
    <cellStyle name="Normal 7 15 40 2" xfId="42271" xr:uid="{00000000-0005-0000-0000-00005BAA0000}"/>
    <cellStyle name="Normal 7 15 41" xfId="42272" xr:uid="{00000000-0005-0000-0000-00005CAA0000}"/>
    <cellStyle name="Normal 7 15 41 2" xfId="42273" xr:uid="{00000000-0005-0000-0000-00005DAA0000}"/>
    <cellStyle name="Normal 7 15 42" xfId="42274" xr:uid="{00000000-0005-0000-0000-00005EAA0000}"/>
    <cellStyle name="Normal 7 15 42 2" xfId="42275" xr:uid="{00000000-0005-0000-0000-00005FAA0000}"/>
    <cellStyle name="Normal 7 15 43" xfId="42276" xr:uid="{00000000-0005-0000-0000-000060AA0000}"/>
    <cellStyle name="Normal 7 15 43 2" xfId="42277" xr:uid="{00000000-0005-0000-0000-000061AA0000}"/>
    <cellStyle name="Normal 7 15 44" xfId="42278" xr:uid="{00000000-0005-0000-0000-000062AA0000}"/>
    <cellStyle name="Normal 7 15 44 2" xfId="42279" xr:uid="{00000000-0005-0000-0000-000063AA0000}"/>
    <cellStyle name="Normal 7 15 45" xfId="42280" xr:uid="{00000000-0005-0000-0000-000064AA0000}"/>
    <cellStyle name="Normal 7 15 45 2" xfId="42281" xr:uid="{00000000-0005-0000-0000-000065AA0000}"/>
    <cellStyle name="Normal 7 15 46" xfId="42282" xr:uid="{00000000-0005-0000-0000-000066AA0000}"/>
    <cellStyle name="Normal 7 15 46 2" xfId="42283" xr:uid="{00000000-0005-0000-0000-000067AA0000}"/>
    <cellStyle name="Normal 7 15 47" xfId="42284" xr:uid="{00000000-0005-0000-0000-000068AA0000}"/>
    <cellStyle name="Normal 7 15 47 2" xfId="42285" xr:uid="{00000000-0005-0000-0000-000069AA0000}"/>
    <cellStyle name="Normal 7 15 47 2 2" xfId="42286" xr:uid="{00000000-0005-0000-0000-00006AAA0000}"/>
    <cellStyle name="Normal 7 15 47 2 2 2" xfId="42287" xr:uid="{00000000-0005-0000-0000-00006BAA0000}"/>
    <cellStyle name="Normal 7 15 47 2 3" xfId="42288" xr:uid="{00000000-0005-0000-0000-00006CAA0000}"/>
    <cellStyle name="Normal 7 15 47 3" xfId="42289" xr:uid="{00000000-0005-0000-0000-00006DAA0000}"/>
    <cellStyle name="Normal 7 15 47 3 2" xfId="42290" xr:uid="{00000000-0005-0000-0000-00006EAA0000}"/>
    <cellStyle name="Normal 7 15 47 4" xfId="42291" xr:uid="{00000000-0005-0000-0000-00006FAA0000}"/>
    <cellStyle name="Normal 7 15 47 4 2" xfId="42292" xr:uid="{00000000-0005-0000-0000-000070AA0000}"/>
    <cellStyle name="Normal 7 15 47 5" xfId="42293" xr:uid="{00000000-0005-0000-0000-000071AA0000}"/>
    <cellStyle name="Normal 7 15 47 5 2" xfId="42294" xr:uid="{00000000-0005-0000-0000-000072AA0000}"/>
    <cellStyle name="Normal 7 15 47 6" xfId="42295" xr:uid="{00000000-0005-0000-0000-000073AA0000}"/>
    <cellStyle name="Normal 7 15 47 6 2" xfId="42296" xr:uid="{00000000-0005-0000-0000-000074AA0000}"/>
    <cellStyle name="Normal 7 15 47 7" xfId="42297" xr:uid="{00000000-0005-0000-0000-000075AA0000}"/>
    <cellStyle name="Normal 7 15 48" xfId="42298" xr:uid="{00000000-0005-0000-0000-000076AA0000}"/>
    <cellStyle name="Normal 7 15 48 2" xfId="42299" xr:uid="{00000000-0005-0000-0000-000077AA0000}"/>
    <cellStyle name="Normal 7 15 49" xfId="42300" xr:uid="{00000000-0005-0000-0000-000078AA0000}"/>
    <cellStyle name="Normal 7 15 49 2" xfId="42301" xr:uid="{00000000-0005-0000-0000-000079AA0000}"/>
    <cellStyle name="Normal 7 15 49 2 2" xfId="42302" xr:uid="{00000000-0005-0000-0000-00007AAA0000}"/>
    <cellStyle name="Normal 7 15 49 3" xfId="42303" xr:uid="{00000000-0005-0000-0000-00007BAA0000}"/>
    <cellStyle name="Normal 7 15 5" xfId="42304" xr:uid="{00000000-0005-0000-0000-00007CAA0000}"/>
    <cellStyle name="Normal 7 15 5 2" xfId="42305" xr:uid="{00000000-0005-0000-0000-00007DAA0000}"/>
    <cellStyle name="Normal 7 15 50" xfId="42306" xr:uid="{00000000-0005-0000-0000-00007EAA0000}"/>
    <cellStyle name="Normal 7 15 50 2" xfId="42307" xr:uid="{00000000-0005-0000-0000-00007FAA0000}"/>
    <cellStyle name="Normal 7 15 51" xfId="42308" xr:uid="{00000000-0005-0000-0000-000080AA0000}"/>
    <cellStyle name="Normal 7 15 51 2" xfId="42309" xr:uid="{00000000-0005-0000-0000-000081AA0000}"/>
    <cellStyle name="Normal 7 15 52" xfId="42310" xr:uid="{00000000-0005-0000-0000-000082AA0000}"/>
    <cellStyle name="Normal 7 15 52 2" xfId="42311" xr:uid="{00000000-0005-0000-0000-000083AA0000}"/>
    <cellStyle name="Normal 7 15 53" xfId="42312" xr:uid="{00000000-0005-0000-0000-000084AA0000}"/>
    <cellStyle name="Normal 7 15 53 2" xfId="42313" xr:uid="{00000000-0005-0000-0000-000085AA0000}"/>
    <cellStyle name="Normal 7 15 54" xfId="42314" xr:uid="{00000000-0005-0000-0000-000086AA0000}"/>
    <cellStyle name="Normal 7 15 55" xfId="42315" xr:uid="{00000000-0005-0000-0000-000087AA0000}"/>
    <cellStyle name="Normal 7 15 6" xfId="42316" xr:uid="{00000000-0005-0000-0000-000088AA0000}"/>
    <cellStyle name="Normal 7 15 6 2" xfId="42317" xr:uid="{00000000-0005-0000-0000-000089AA0000}"/>
    <cellStyle name="Normal 7 15 7" xfId="42318" xr:uid="{00000000-0005-0000-0000-00008AAA0000}"/>
    <cellStyle name="Normal 7 15 7 2" xfId="42319" xr:uid="{00000000-0005-0000-0000-00008BAA0000}"/>
    <cellStyle name="Normal 7 15 8" xfId="42320" xr:uid="{00000000-0005-0000-0000-00008CAA0000}"/>
    <cellStyle name="Normal 7 15 8 2" xfId="42321" xr:uid="{00000000-0005-0000-0000-00008DAA0000}"/>
    <cellStyle name="Normal 7 15 9" xfId="42322" xr:uid="{00000000-0005-0000-0000-00008EAA0000}"/>
    <cellStyle name="Normal 7 15 9 2" xfId="42323" xr:uid="{00000000-0005-0000-0000-00008FAA0000}"/>
    <cellStyle name="Normal 7 16" xfId="42324" xr:uid="{00000000-0005-0000-0000-000090AA0000}"/>
    <cellStyle name="Normal 7 16 10" xfId="42325" xr:uid="{00000000-0005-0000-0000-000091AA0000}"/>
    <cellStyle name="Normal 7 16 10 2" xfId="42326" xr:uid="{00000000-0005-0000-0000-000092AA0000}"/>
    <cellStyle name="Normal 7 16 11" xfId="42327" xr:uid="{00000000-0005-0000-0000-000093AA0000}"/>
    <cellStyle name="Normal 7 16 11 2" xfId="42328" xr:uid="{00000000-0005-0000-0000-000094AA0000}"/>
    <cellStyle name="Normal 7 16 12" xfId="42329" xr:uid="{00000000-0005-0000-0000-000095AA0000}"/>
    <cellStyle name="Normal 7 16 12 2" xfId="42330" xr:uid="{00000000-0005-0000-0000-000096AA0000}"/>
    <cellStyle name="Normal 7 16 13" xfId="42331" xr:uid="{00000000-0005-0000-0000-000097AA0000}"/>
    <cellStyle name="Normal 7 16 13 2" xfId="42332" xr:uid="{00000000-0005-0000-0000-000098AA0000}"/>
    <cellStyle name="Normal 7 16 14" xfId="42333" xr:uid="{00000000-0005-0000-0000-000099AA0000}"/>
    <cellStyle name="Normal 7 16 14 2" xfId="42334" xr:uid="{00000000-0005-0000-0000-00009AAA0000}"/>
    <cellStyle name="Normal 7 16 15" xfId="42335" xr:uid="{00000000-0005-0000-0000-00009BAA0000}"/>
    <cellStyle name="Normal 7 16 15 2" xfId="42336" xr:uid="{00000000-0005-0000-0000-00009CAA0000}"/>
    <cellStyle name="Normal 7 16 16" xfId="42337" xr:uid="{00000000-0005-0000-0000-00009DAA0000}"/>
    <cellStyle name="Normal 7 16 16 2" xfId="42338" xr:uid="{00000000-0005-0000-0000-00009EAA0000}"/>
    <cellStyle name="Normal 7 16 17" xfId="42339" xr:uid="{00000000-0005-0000-0000-00009FAA0000}"/>
    <cellStyle name="Normal 7 16 17 2" xfId="42340" xr:uid="{00000000-0005-0000-0000-0000A0AA0000}"/>
    <cellStyle name="Normal 7 16 18" xfId="42341" xr:uid="{00000000-0005-0000-0000-0000A1AA0000}"/>
    <cellStyle name="Normal 7 16 18 2" xfId="42342" xr:uid="{00000000-0005-0000-0000-0000A2AA0000}"/>
    <cellStyle name="Normal 7 16 19" xfId="42343" xr:uid="{00000000-0005-0000-0000-0000A3AA0000}"/>
    <cellStyle name="Normal 7 16 19 2" xfId="42344" xr:uid="{00000000-0005-0000-0000-0000A4AA0000}"/>
    <cellStyle name="Normal 7 16 2" xfId="42345" xr:uid="{00000000-0005-0000-0000-0000A5AA0000}"/>
    <cellStyle name="Normal 7 16 2 2" xfId="42346" xr:uid="{00000000-0005-0000-0000-0000A6AA0000}"/>
    <cellStyle name="Normal 7 16 2 2 2" xfId="42347" xr:uid="{00000000-0005-0000-0000-0000A7AA0000}"/>
    <cellStyle name="Normal 7 16 2 2 2 2" xfId="42348" xr:uid="{00000000-0005-0000-0000-0000A8AA0000}"/>
    <cellStyle name="Normal 7 16 2 2 2 2 2" xfId="42349" xr:uid="{00000000-0005-0000-0000-0000A9AA0000}"/>
    <cellStyle name="Normal 7 16 2 2 2 3" xfId="42350" xr:uid="{00000000-0005-0000-0000-0000AAAA0000}"/>
    <cellStyle name="Normal 7 16 2 2 3" xfId="42351" xr:uid="{00000000-0005-0000-0000-0000ABAA0000}"/>
    <cellStyle name="Normal 7 16 2 2 3 2" xfId="42352" xr:uid="{00000000-0005-0000-0000-0000ACAA0000}"/>
    <cellStyle name="Normal 7 16 2 2 4" xfId="42353" xr:uid="{00000000-0005-0000-0000-0000ADAA0000}"/>
    <cellStyle name="Normal 7 16 2 2 4 2" xfId="42354" xr:uid="{00000000-0005-0000-0000-0000AEAA0000}"/>
    <cellStyle name="Normal 7 16 2 2 5" xfId="42355" xr:uid="{00000000-0005-0000-0000-0000AFAA0000}"/>
    <cellStyle name="Normal 7 16 2 2 5 2" xfId="42356" xr:uid="{00000000-0005-0000-0000-0000B0AA0000}"/>
    <cellStyle name="Normal 7 16 2 2 6" xfId="42357" xr:uid="{00000000-0005-0000-0000-0000B1AA0000}"/>
    <cellStyle name="Normal 7 16 2 2 6 2" xfId="42358" xr:uid="{00000000-0005-0000-0000-0000B2AA0000}"/>
    <cellStyle name="Normal 7 16 2 2 7" xfId="42359" xr:uid="{00000000-0005-0000-0000-0000B3AA0000}"/>
    <cellStyle name="Normal 7 16 2 3" xfId="42360" xr:uid="{00000000-0005-0000-0000-0000B4AA0000}"/>
    <cellStyle name="Normal 7 16 2 3 2" xfId="42361" xr:uid="{00000000-0005-0000-0000-0000B5AA0000}"/>
    <cellStyle name="Normal 7 16 2 4" xfId="42362" xr:uid="{00000000-0005-0000-0000-0000B6AA0000}"/>
    <cellStyle name="Normal 7 16 2 4 2" xfId="42363" xr:uid="{00000000-0005-0000-0000-0000B7AA0000}"/>
    <cellStyle name="Normal 7 16 2 5" xfId="42364" xr:uid="{00000000-0005-0000-0000-0000B8AA0000}"/>
    <cellStyle name="Normal 7 16 2 5 2" xfId="42365" xr:uid="{00000000-0005-0000-0000-0000B9AA0000}"/>
    <cellStyle name="Normal 7 16 2 5 2 2" xfId="42366" xr:uid="{00000000-0005-0000-0000-0000BAAA0000}"/>
    <cellStyle name="Normal 7 16 2 5 3" xfId="42367" xr:uid="{00000000-0005-0000-0000-0000BBAA0000}"/>
    <cellStyle name="Normal 7 16 2 6" xfId="42368" xr:uid="{00000000-0005-0000-0000-0000BCAA0000}"/>
    <cellStyle name="Normal 7 16 2 6 2" xfId="42369" xr:uid="{00000000-0005-0000-0000-0000BDAA0000}"/>
    <cellStyle name="Normal 7 16 2 7" xfId="42370" xr:uid="{00000000-0005-0000-0000-0000BEAA0000}"/>
    <cellStyle name="Normal 7 16 2 7 2" xfId="42371" xr:uid="{00000000-0005-0000-0000-0000BFAA0000}"/>
    <cellStyle name="Normal 7 16 2 8" xfId="42372" xr:uid="{00000000-0005-0000-0000-0000C0AA0000}"/>
    <cellStyle name="Normal 7 16 2 8 2" xfId="42373" xr:uid="{00000000-0005-0000-0000-0000C1AA0000}"/>
    <cellStyle name="Normal 7 16 2 9" xfId="42374" xr:uid="{00000000-0005-0000-0000-0000C2AA0000}"/>
    <cellStyle name="Normal 7 16 20" xfId="42375" xr:uid="{00000000-0005-0000-0000-0000C3AA0000}"/>
    <cellStyle name="Normal 7 16 20 2" xfId="42376" xr:uid="{00000000-0005-0000-0000-0000C4AA0000}"/>
    <cellStyle name="Normal 7 16 21" xfId="42377" xr:uid="{00000000-0005-0000-0000-0000C5AA0000}"/>
    <cellStyle name="Normal 7 16 21 2" xfId="42378" xr:uid="{00000000-0005-0000-0000-0000C6AA0000}"/>
    <cellStyle name="Normal 7 16 22" xfId="42379" xr:uid="{00000000-0005-0000-0000-0000C7AA0000}"/>
    <cellStyle name="Normal 7 16 22 2" xfId="42380" xr:uid="{00000000-0005-0000-0000-0000C8AA0000}"/>
    <cellStyle name="Normal 7 16 23" xfId="42381" xr:uid="{00000000-0005-0000-0000-0000C9AA0000}"/>
    <cellStyle name="Normal 7 16 23 2" xfId="42382" xr:uid="{00000000-0005-0000-0000-0000CAAA0000}"/>
    <cellStyle name="Normal 7 16 24" xfId="42383" xr:uid="{00000000-0005-0000-0000-0000CBAA0000}"/>
    <cellStyle name="Normal 7 16 24 2" xfId="42384" xr:uid="{00000000-0005-0000-0000-0000CCAA0000}"/>
    <cellStyle name="Normal 7 16 25" xfId="42385" xr:uid="{00000000-0005-0000-0000-0000CDAA0000}"/>
    <cellStyle name="Normal 7 16 25 2" xfId="42386" xr:uid="{00000000-0005-0000-0000-0000CEAA0000}"/>
    <cellStyle name="Normal 7 16 26" xfId="42387" xr:uid="{00000000-0005-0000-0000-0000CFAA0000}"/>
    <cellStyle name="Normal 7 16 26 2" xfId="42388" xr:uid="{00000000-0005-0000-0000-0000D0AA0000}"/>
    <cellStyle name="Normal 7 16 27" xfId="42389" xr:uid="{00000000-0005-0000-0000-0000D1AA0000}"/>
    <cellStyle name="Normal 7 16 27 2" xfId="42390" xr:uid="{00000000-0005-0000-0000-0000D2AA0000}"/>
    <cellStyle name="Normal 7 16 28" xfId="42391" xr:uid="{00000000-0005-0000-0000-0000D3AA0000}"/>
    <cellStyle name="Normal 7 16 28 2" xfId="42392" xr:uid="{00000000-0005-0000-0000-0000D4AA0000}"/>
    <cellStyle name="Normal 7 16 29" xfId="42393" xr:uid="{00000000-0005-0000-0000-0000D5AA0000}"/>
    <cellStyle name="Normal 7 16 29 2" xfId="42394" xr:uid="{00000000-0005-0000-0000-0000D6AA0000}"/>
    <cellStyle name="Normal 7 16 3" xfId="42395" xr:uid="{00000000-0005-0000-0000-0000D7AA0000}"/>
    <cellStyle name="Normal 7 16 3 2" xfId="42396" xr:uid="{00000000-0005-0000-0000-0000D8AA0000}"/>
    <cellStyle name="Normal 7 16 30" xfId="42397" xr:uid="{00000000-0005-0000-0000-0000D9AA0000}"/>
    <cellStyle name="Normal 7 16 30 2" xfId="42398" xr:uid="{00000000-0005-0000-0000-0000DAAA0000}"/>
    <cellStyle name="Normal 7 16 31" xfId="42399" xr:uid="{00000000-0005-0000-0000-0000DBAA0000}"/>
    <cellStyle name="Normal 7 16 31 2" xfId="42400" xr:uid="{00000000-0005-0000-0000-0000DCAA0000}"/>
    <cellStyle name="Normal 7 16 32" xfId="42401" xr:uid="{00000000-0005-0000-0000-0000DDAA0000}"/>
    <cellStyle name="Normal 7 16 32 2" xfId="42402" xr:uid="{00000000-0005-0000-0000-0000DEAA0000}"/>
    <cellStyle name="Normal 7 16 33" xfId="42403" xr:uid="{00000000-0005-0000-0000-0000DFAA0000}"/>
    <cellStyle name="Normal 7 16 33 2" xfId="42404" xr:uid="{00000000-0005-0000-0000-0000E0AA0000}"/>
    <cellStyle name="Normal 7 16 34" xfId="42405" xr:uid="{00000000-0005-0000-0000-0000E1AA0000}"/>
    <cellStyle name="Normal 7 16 34 2" xfId="42406" xr:uid="{00000000-0005-0000-0000-0000E2AA0000}"/>
    <cellStyle name="Normal 7 16 35" xfId="42407" xr:uid="{00000000-0005-0000-0000-0000E3AA0000}"/>
    <cellStyle name="Normal 7 16 35 2" xfId="42408" xr:uid="{00000000-0005-0000-0000-0000E4AA0000}"/>
    <cellStyle name="Normal 7 16 36" xfId="42409" xr:uid="{00000000-0005-0000-0000-0000E5AA0000}"/>
    <cellStyle name="Normal 7 16 36 2" xfId="42410" xr:uid="{00000000-0005-0000-0000-0000E6AA0000}"/>
    <cellStyle name="Normal 7 16 37" xfId="42411" xr:uid="{00000000-0005-0000-0000-0000E7AA0000}"/>
    <cellStyle name="Normal 7 16 37 2" xfId="42412" xr:uid="{00000000-0005-0000-0000-0000E8AA0000}"/>
    <cellStyle name="Normal 7 16 38" xfId="42413" xr:uid="{00000000-0005-0000-0000-0000E9AA0000}"/>
    <cellStyle name="Normal 7 16 38 2" xfId="42414" xr:uid="{00000000-0005-0000-0000-0000EAAA0000}"/>
    <cellStyle name="Normal 7 16 39" xfId="42415" xr:uid="{00000000-0005-0000-0000-0000EBAA0000}"/>
    <cellStyle name="Normal 7 16 39 2" xfId="42416" xr:uid="{00000000-0005-0000-0000-0000ECAA0000}"/>
    <cellStyle name="Normal 7 16 4" xfId="42417" xr:uid="{00000000-0005-0000-0000-0000EDAA0000}"/>
    <cellStyle name="Normal 7 16 4 2" xfId="42418" xr:uid="{00000000-0005-0000-0000-0000EEAA0000}"/>
    <cellStyle name="Normal 7 16 40" xfId="42419" xr:uid="{00000000-0005-0000-0000-0000EFAA0000}"/>
    <cellStyle name="Normal 7 16 40 2" xfId="42420" xr:uid="{00000000-0005-0000-0000-0000F0AA0000}"/>
    <cellStyle name="Normal 7 16 41" xfId="42421" xr:uid="{00000000-0005-0000-0000-0000F1AA0000}"/>
    <cellStyle name="Normal 7 16 41 2" xfId="42422" xr:uid="{00000000-0005-0000-0000-0000F2AA0000}"/>
    <cellStyle name="Normal 7 16 42" xfId="42423" xr:uid="{00000000-0005-0000-0000-0000F3AA0000}"/>
    <cellStyle name="Normal 7 16 42 2" xfId="42424" xr:uid="{00000000-0005-0000-0000-0000F4AA0000}"/>
    <cellStyle name="Normal 7 16 43" xfId="42425" xr:uid="{00000000-0005-0000-0000-0000F5AA0000}"/>
    <cellStyle name="Normal 7 16 43 2" xfId="42426" xr:uid="{00000000-0005-0000-0000-0000F6AA0000}"/>
    <cellStyle name="Normal 7 16 44" xfId="42427" xr:uid="{00000000-0005-0000-0000-0000F7AA0000}"/>
    <cellStyle name="Normal 7 16 44 2" xfId="42428" xr:uid="{00000000-0005-0000-0000-0000F8AA0000}"/>
    <cellStyle name="Normal 7 16 45" xfId="42429" xr:uid="{00000000-0005-0000-0000-0000F9AA0000}"/>
    <cellStyle name="Normal 7 16 45 2" xfId="42430" xr:uid="{00000000-0005-0000-0000-0000FAAA0000}"/>
    <cellStyle name="Normal 7 16 46" xfId="42431" xr:uid="{00000000-0005-0000-0000-0000FBAA0000}"/>
    <cellStyle name="Normal 7 16 46 2" xfId="42432" xr:uid="{00000000-0005-0000-0000-0000FCAA0000}"/>
    <cellStyle name="Normal 7 16 47" xfId="42433" xr:uid="{00000000-0005-0000-0000-0000FDAA0000}"/>
    <cellStyle name="Normal 7 16 47 2" xfId="42434" xr:uid="{00000000-0005-0000-0000-0000FEAA0000}"/>
    <cellStyle name="Normal 7 16 47 2 2" xfId="42435" xr:uid="{00000000-0005-0000-0000-0000FFAA0000}"/>
    <cellStyle name="Normal 7 16 47 2 2 2" xfId="42436" xr:uid="{00000000-0005-0000-0000-000000AB0000}"/>
    <cellStyle name="Normal 7 16 47 2 3" xfId="42437" xr:uid="{00000000-0005-0000-0000-000001AB0000}"/>
    <cellStyle name="Normal 7 16 47 3" xfId="42438" xr:uid="{00000000-0005-0000-0000-000002AB0000}"/>
    <cellStyle name="Normal 7 16 47 3 2" xfId="42439" xr:uid="{00000000-0005-0000-0000-000003AB0000}"/>
    <cellStyle name="Normal 7 16 47 4" xfId="42440" xr:uid="{00000000-0005-0000-0000-000004AB0000}"/>
    <cellStyle name="Normal 7 16 47 4 2" xfId="42441" xr:uid="{00000000-0005-0000-0000-000005AB0000}"/>
    <cellStyle name="Normal 7 16 47 5" xfId="42442" xr:uid="{00000000-0005-0000-0000-000006AB0000}"/>
    <cellStyle name="Normal 7 16 47 5 2" xfId="42443" xr:uid="{00000000-0005-0000-0000-000007AB0000}"/>
    <cellStyle name="Normal 7 16 47 6" xfId="42444" xr:uid="{00000000-0005-0000-0000-000008AB0000}"/>
    <cellStyle name="Normal 7 16 47 6 2" xfId="42445" xr:uid="{00000000-0005-0000-0000-000009AB0000}"/>
    <cellStyle name="Normal 7 16 47 7" xfId="42446" xr:uid="{00000000-0005-0000-0000-00000AAB0000}"/>
    <cellStyle name="Normal 7 16 48" xfId="42447" xr:uid="{00000000-0005-0000-0000-00000BAB0000}"/>
    <cellStyle name="Normal 7 16 48 2" xfId="42448" xr:uid="{00000000-0005-0000-0000-00000CAB0000}"/>
    <cellStyle name="Normal 7 16 49" xfId="42449" xr:uid="{00000000-0005-0000-0000-00000DAB0000}"/>
    <cellStyle name="Normal 7 16 49 2" xfId="42450" xr:uid="{00000000-0005-0000-0000-00000EAB0000}"/>
    <cellStyle name="Normal 7 16 49 2 2" xfId="42451" xr:uid="{00000000-0005-0000-0000-00000FAB0000}"/>
    <cellStyle name="Normal 7 16 49 3" xfId="42452" xr:uid="{00000000-0005-0000-0000-000010AB0000}"/>
    <cellStyle name="Normal 7 16 5" xfId="42453" xr:uid="{00000000-0005-0000-0000-000011AB0000}"/>
    <cellStyle name="Normal 7 16 5 2" xfId="42454" xr:uid="{00000000-0005-0000-0000-000012AB0000}"/>
    <cellStyle name="Normal 7 16 50" xfId="42455" xr:uid="{00000000-0005-0000-0000-000013AB0000}"/>
    <cellStyle name="Normal 7 16 50 2" xfId="42456" xr:uid="{00000000-0005-0000-0000-000014AB0000}"/>
    <cellStyle name="Normal 7 16 51" xfId="42457" xr:uid="{00000000-0005-0000-0000-000015AB0000}"/>
    <cellStyle name="Normal 7 16 51 2" xfId="42458" xr:uid="{00000000-0005-0000-0000-000016AB0000}"/>
    <cellStyle name="Normal 7 16 52" xfId="42459" xr:uid="{00000000-0005-0000-0000-000017AB0000}"/>
    <cellStyle name="Normal 7 16 52 2" xfId="42460" xr:uid="{00000000-0005-0000-0000-000018AB0000}"/>
    <cellStyle name="Normal 7 16 53" xfId="42461" xr:uid="{00000000-0005-0000-0000-000019AB0000}"/>
    <cellStyle name="Normal 7 16 53 2" xfId="42462" xr:uid="{00000000-0005-0000-0000-00001AAB0000}"/>
    <cellStyle name="Normal 7 16 54" xfId="42463" xr:uid="{00000000-0005-0000-0000-00001BAB0000}"/>
    <cellStyle name="Normal 7 16 55" xfId="42464" xr:uid="{00000000-0005-0000-0000-00001CAB0000}"/>
    <cellStyle name="Normal 7 16 6" xfId="42465" xr:uid="{00000000-0005-0000-0000-00001DAB0000}"/>
    <cellStyle name="Normal 7 16 6 2" xfId="42466" xr:uid="{00000000-0005-0000-0000-00001EAB0000}"/>
    <cellStyle name="Normal 7 16 7" xfId="42467" xr:uid="{00000000-0005-0000-0000-00001FAB0000}"/>
    <cellStyle name="Normal 7 16 7 2" xfId="42468" xr:uid="{00000000-0005-0000-0000-000020AB0000}"/>
    <cellStyle name="Normal 7 16 8" xfId="42469" xr:uid="{00000000-0005-0000-0000-000021AB0000}"/>
    <cellStyle name="Normal 7 16 8 2" xfId="42470" xr:uid="{00000000-0005-0000-0000-000022AB0000}"/>
    <cellStyle name="Normal 7 16 9" xfId="42471" xr:uid="{00000000-0005-0000-0000-000023AB0000}"/>
    <cellStyle name="Normal 7 16 9 2" xfId="42472" xr:uid="{00000000-0005-0000-0000-000024AB0000}"/>
    <cellStyle name="Normal 7 17" xfId="42473" xr:uid="{00000000-0005-0000-0000-000025AB0000}"/>
    <cellStyle name="Normal 7 17 10" xfId="42474" xr:uid="{00000000-0005-0000-0000-000026AB0000}"/>
    <cellStyle name="Normal 7 17 10 2" xfId="42475" xr:uid="{00000000-0005-0000-0000-000027AB0000}"/>
    <cellStyle name="Normal 7 17 11" xfId="42476" xr:uid="{00000000-0005-0000-0000-000028AB0000}"/>
    <cellStyle name="Normal 7 17 11 2" xfId="42477" xr:uid="{00000000-0005-0000-0000-000029AB0000}"/>
    <cellStyle name="Normal 7 17 12" xfId="42478" xr:uid="{00000000-0005-0000-0000-00002AAB0000}"/>
    <cellStyle name="Normal 7 17 13" xfId="42479" xr:uid="{00000000-0005-0000-0000-00002BAB0000}"/>
    <cellStyle name="Normal 7 17 2" xfId="42480" xr:uid="{00000000-0005-0000-0000-00002CAB0000}"/>
    <cellStyle name="Normal 7 17 2 2" xfId="42481" xr:uid="{00000000-0005-0000-0000-00002DAB0000}"/>
    <cellStyle name="Normal 7 17 3" xfId="42482" xr:uid="{00000000-0005-0000-0000-00002EAB0000}"/>
    <cellStyle name="Normal 7 17 3 2" xfId="42483" xr:uid="{00000000-0005-0000-0000-00002FAB0000}"/>
    <cellStyle name="Normal 7 17 4" xfId="42484" xr:uid="{00000000-0005-0000-0000-000030AB0000}"/>
    <cellStyle name="Normal 7 17 4 2" xfId="42485" xr:uid="{00000000-0005-0000-0000-000031AB0000}"/>
    <cellStyle name="Normal 7 17 5" xfId="42486" xr:uid="{00000000-0005-0000-0000-000032AB0000}"/>
    <cellStyle name="Normal 7 17 5 2" xfId="42487" xr:uid="{00000000-0005-0000-0000-000033AB0000}"/>
    <cellStyle name="Normal 7 17 6" xfId="42488" xr:uid="{00000000-0005-0000-0000-000034AB0000}"/>
    <cellStyle name="Normal 7 17 6 2" xfId="42489" xr:uid="{00000000-0005-0000-0000-000035AB0000}"/>
    <cellStyle name="Normal 7 17 7" xfId="42490" xr:uid="{00000000-0005-0000-0000-000036AB0000}"/>
    <cellStyle name="Normal 7 17 7 2" xfId="42491" xr:uid="{00000000-0005-0000-0000-000037AB0000}"/>
    <cellStyle name="Normal 7 17 8" xfId="42492" xr:uid="{00000000-0005-0000-0000-000038AB0000}"/>
    <cellStyle name="Normal 7 17 8 2" xfId="42493" xr:uid="{00000000-0005-0000-0000-000039AB0000}"/>
    <cellStyle name="Normal 7 17 9" xfId="42494" xr:uid="{00000000-0005-0000-0000-00003AAB0000}"/>
    <cellStyle name="Normal 7 17 9 2" xfId="42495" xr:uid="{00000000-0005-0000-0000-00003BAB0000}"/>
    <cellStyle name="Normal 7 18" xfId="42496" xr:uid="{00000000-0005-0000-0000-00003CAB0000}"/>
    <cellStyle name="Normal 7 18 2" xfId="42497" xr:uid="{00000000-0005-0000-0000-00003DAB0000}"/>
    <cellStyle name="Normal 7 18 2 2" xfId="42498" xr:uid="{00000000-0005-0000-0000-00003EAB0000}"/>
    <cellStyle name="Normal 7 18 3" xfId="42499" xr:uid="{00000000-0005-0000-0000-00003FAB0000}"/>
    <cellStyle name="Normal 7 18 3 2" xfId="42500" xr:uid="{00000000-0005-0000-0000-000040AB0000}"/>
    <cellStyle name="Normal 7 18 4" xfId="42501" xr:uid="{00000000-0005-0000-0000-000041AB0000}"/>
    <cellStyle name="Normal 7 18 4 2" xfId="42502" xr:uid="{00000000-0005-0000-0000-000042AB0000}"/>
    <cellStyle name="Normal 7 18 5" xfId="42503" xr:uid="{00000000-0005-0000-0000-000043AB0000}"/>
    <cellStyle name="Normal 7 18 5 2" xfId="42504" xr:uid="{00000000-0005-0000-0000-000044AB0000}"/>
    <cellStyle name="Normal 7 18 6" xfId="42505" xr:uid="{00000000-0005-0000-0000-000045AB0000}"/>
    <cellStyle name="Normal 7 18 6 2" xfId="42506" xr:uid="{00000000-0005-0000-0000-000046AB0000}"/>
    <cellStyle name="Normal 7 18 7" xfId="42507" xr:uid="{00000000-0005-0000-0000-000047AB0000}"/>
    <cellStyle name="Normal 7 18 8" xfId="42508" xr:uid="{00000000-0005-0000-0000-000048AB0000}"/>
    <cellStyle name="Normal 7 19" xfId="42509" xr:uid="{00000000-0005-0000-0000-000049AB0000}"/>
    <cellStyle name="Normal 7 19 2" xfId="42510" xr:uid="{00000000-0005-0000-0000-00004AAB0000}"/>
    <cellStyle name="Normal 7 19 2 2" xfId="42511" xr:uid="{00000000-0005-0000-0000-00004BAB0000}"/>
    <cellStyle name="Normal 7 19 3" xfId="42512" xr:uid="{00000000-0005-0000-0000-00004CAB0000}"/>
    <cellStyle name="Normal 7 19 3 2" xfId="42513" xr:uid="{00000000-0005-0000-0000-00004DAB0000}"/>
    <cellStyle name="Normal 7 19 4" xfId="42514" xr:uid="{00000000-0005-0000-0000-00004EAB0000}"/>
    <cellStyle name="Normal 7 19 4 2" xfId="42515" xr:uid="{00000000-0005-0000-0000-00004FAB0000}"/>
    <cellStyle name="Normal 7 19 5" xfId="42516" xr:uid="{00000000-0005-0000-0000-000050AB0000}"/>
    <cellStyle name="Normal 7 19 5 2" xfId="42517" xr:uid="{00000000-0005-0000-0000-000051AB0000}"/>
    <cellStyle name="Normal 7 19 6" xfId="42518" xr:uid="{00000000-0005-0000-0000-000052AB0000}"/>
    <cellStyle name="Normal 7 19 6 2" xfId="42519" xr:uid="{00000000-0005-0000-0000-000053AB0000}"/>
    <cellStyle name="Normal 7 19 7" xfId="42520" xr:uid="{00000000-0005-0000-0000-000054AB0000}"/>
    <cellStyle name="Normal 7 19 8" xfId="42521" xr:uid="{00000000-0005-0000-0000-000055AB0000}"/>
    <cellStyle name="Normal 7 2" xfId="59" xr:uid="{00000000-0005-0000-0000-000056AB0000}"/>
    <cellStyle name="Normal 7 2 10" xfId="42523" xr:uid="{00000000-0005-0000-0000-000057AB0000}"/>
    <cellStyle name="Normal 7 2 10 2" xfId="42524" xr:uid="{00000000-0005-0000-0000-000058AB0000}"/>
    <cellStyle name="Normal 7 2 11" xfId="42525" xr:uid="{00000000-0005-0000-0000-000059AB0000}"/>
    <cellStyle name="Normal 7 2 11 2" xfId="42526" xr:uid="{00000000-0005-0000-0000-00005AAB0000}"/>
    <cellStyle name="Normal 7 2 12" xfId="42527" xr:uid="{00000000-0005-0000-0000-00005BAB0000}"/>
    <cellStyle name="Normal 7 2 12 2" xfId="42528" xr:uid="{00000000-0005-0000-0000-00005CAB0000}"/>
    <cellStyle name="Normal 7 2 13" xfId="42529" xr:uid="{00000000-0005-0000-0000-00005DAB0000}"/>
    <cellStyle name="Normal 7 2 13 2" xfId="42530" xr:uid="{00000000-0005-0000-0000-00005EAB0000}"/>
    <cellStyle name="Normal 7 2 14" xfId="42531" xr:uid="{00000000-0005-0000-0000-00005FAB0000}"/>
    <cellStyle name="Normal 7 2 14 2" xfId="42532" xr:uid="{00000000-0005-0000-0000-000060AB0000}"/>
    <cellStyle name="Normal 7 2 15" xfId="42533" xr:uid="{00000000-0005-0000-0000-000061AB0000}"/>
    <cellStyle name="Normal 7 2 15 2" xfId="42534" xr:uid="{00000000-0005-0000-0000-000062AB0000}"/>
    <cellStyle name="Normal 7 2 16" xfId="42535" xr:uid="{00000000-0005-0000-0000-000063AB0000}"/>
    <cellStyle name="Normal 7 2 16 2" xfId="42536" xr:uid="{00000000-0005-0000-0000-000064AB0000}"/>
    <cellStyle name="Normal 7 2 17" xfId="42537" xr:uid="{00000000-0005-0000-0000-000065AB0000}"/>
    <cellStyle name="Normal 7 2 17 2" xfId="42538" xr:uid="{00000000-0005-0000-0000-000066AB0000}"/>
    <cellStyle name="Normal 7 2 18" xfId="42539" xr:uid="{00000000-0005-0000-0000-000067AB0000}"/>
    <cellStyle name="Normal 7 2 18 2" xfId="42540" xr:uid="{00000000-0005-0000-0000-000068AB0000}"/>
    <cellStyle name="Normal 7 2 19" xfId="42541" xr:uid="{00000000-0005-0000-0000-000069AB0000}"/>
    <cellStyle name="Normal 7 2 19 2" xfId="42542" xr:uid="{00000000-0005-0000-0000-00006AAB0000}"/>
    <cellStyle name="Normal 7 2 2" xfId="42543" xr:uid="{00000000-0005-0000-0000-00006BAB0000}"/>
    <cellStyle name="Normal 7 2 2 10" xfId="42544" xr:uid="{00000000-0005-0000-0000-00006CAB0000}"/>
    <cellStyle name="Normal 7 2 2 2" xfId="42545" xr:uid="{00000000-0005-0000-0000-00006DAB0000}"/>
    <cellStyle name="Normal 7 2 2 2 2" xfId="42546" xr:uid="{00000000-0005-0000-0000-00006EAB0000}"/>
    <cellStyle name="Normal 7 2 2 2 2 2" xfId="42547" xr:uid="{00000000-0005-0000-0000-00006FAB0000}"/>
    <cellStyle name="Normal 7 2 2 2 2 2 2" xfId="42548" xr:uid="{00000000-0005-0000-0000-000070AB0000}"/>
    <cellStyle name="Normal 7 2 2 2 2 3" xfId="42549" xr:uid="{00000000-0005-0000-0000-000071AB0000}"/>
    <cellStyle name="Normal 7 2 2 2 3" xfId="42550" xr:uid="{00000000-0005-0000-0000-000072AB0000}"/>
    <cellStyle name="Normal 7 2 2 2 3 2" xfId="42551" xr:uid="{00000000-0005-0000-0000-000073AB0000}"/>
    <cellStyle name="Normal 7 2 2 2 4" xfId="42552" xr:uid="{00000000-0005-0000-0000-000074AB0000}"/>
    <cellStyle name="Normal 7 2 2 2 4 2" xfId="42553" xr:uid="{00000000-0005-0000-0000-000075AB0000}"/>
    <cellStyle name="Normal 7 2 2 2 5" xfId="42554" xr:uid="{00000000-0005-0000-0000-000076AB0000}"/>
    <cellStyle name="Normal 7 2 2 2 5 2" xfId="42555" xr:uid="{00000000-0005-0000-0000-000077AB0000}"/>
    <cellStyle name="Normal 7 2 2 2 6" xfId="42556" xr:uid="{00000000-0005-0000-0000-000078AB0000}"/>
    <cellStyle name="Normal 7 2 2 2 6 2" xfId="42557" xr:uid="{00000000-0005-0000-0000-000079AB0000}"/>
    <cellStyle name="Normal 7 2 2 2 7" xfId="42558" xr:uid="{00000000-0005-0000-0000-00007AAB0000}"/>
    <cellStyle name="Normal 7 2 2 3" xfId="42559" xr:uid="{00000000-0005-0000-0000-00007BAB0000}"/>
    <cellStyle name="Normal 7 2 2 3 2" xfId="42560" xr:uid="{00000000-0005-0000-0000-00007CAB0000}"/>
    <cellStyle name="Normal 7 2 2 4" xfId="42561" xr:uid="{00000000-0005-0000-0000-00007DAB0000}"/>
    <cellStyle name="Normal 7 2 2 4 2" xfId="42562" xr:uid="{00000000-0005-0000-0000-00007EAB0000}"/>
    <cellStyle name="Normal 7 2 2 5" xfId="42563" xr:uid="{00000000-0005-0000-0000-00007FAB0000}"/>
    <cellStyle name="Normal 7 2 2 5 2" xfId="42564" xr:uid="{00000000-0005-0000-0000-000080AB0000}"/>
    <cellStyle name="Normal 7 2 2 5 2 2" xfId="42565" xr:uid="{00000000-0005-0000-0000-000081AB0000}"/>
    <cellStyle name="Normal 7 2 2 5 3" xfId="42566" xr:uid="{00000000-0005-0000-0000-000082AB0000}"/>
    <cellStyle name="Normal 7 2 2 6" xfId="42567" xr:uid="{00000000-0005-0000-0000-000083AB0000}"/>
    <cellStyle name="Normal 7 2 2 6 2" xfId="42568" xr:uid="{00000000-0005-0000-0000-000084AB0000}"/>
    <cellStyle name="Normal 7 2 2 7" xfId="42569" xr:uid="{00000000-0005-0000-0000-000085AB0000}"/>
    <cellStyle name="Normal 7 2 2 7 2" xfId="42570" xr:uid="{00000000-0005-0000-0000-000086AB0000}"/>
    <cellStyle name="Normal 7 2 2 8" xfId="42571" xr:uid="{00000000-0005-0000-0000-000087AB0000}"/>
    <cellStyle name="Normal 7 2 2 8 2" xfId="42572" xr:uid="{00000000-0005-0000-0000-000088AB0000}"/>
    <cellStyle name="Normal 7 2 2 9" xfId="42573" xr:uid="{00000000-0005-0000-0000-000089AB0000}"/>
    <cellStyle name="Normal 7 2 20" xfId="42574" xr:uid="{00000000-0005-0000-0000-00008AAB0000}"/>
    <cellStyle name="Normal 7 2 20 2" xfId="42575" xr:uid="{00000000-0005-0000-0000-00008BAB0000}"/>
    <cellStyle name="Normal 7 2 21" xfId="42576" xr:uid="{00000000-0005-0000-0000-00008CAB0000}"/>
    <cellStyle name="Normal 7 2 21 2" xfId="42577" xr:uid="{00000000-0005-0000-0000-00008DAB0000}"/>
    <cellStyle name="Normal 7 2 22" xfId="42578" xr:uid="{00000000-0005-0000-0000-00008EAB0000}"/>
    <cellStyle name="Normal 7 2 22 2" xfId="42579" xr:uid="{00000000-0005-0000-0000-00008FAB0000}"/>
    <cellStyle name="Normal 7 2 23" xfId="42580" xr:uid="{00000000-0005-0000-0000-000090AB0000}"/>
    <cellStyle name="Normal 7 2 23 2" xfId="42581" xr:uid="{00000000-0005-0000-0000-000091AB0000}"/>
    <cellStyle name="Normal 7 2 24" xfId="42582" xr:uid="{00000000-0005-0000-0000-000092AB0000}"/>
    <cellStyle name="Normal 7 2 24 2" xfId="42583" xr:uid="{00000000-0005-0000-0000-000093AB0000}"/>
    <cellStyle name="Normal 7 2 25" xfId="42584" xr:uid="{00000000-0005-0000-0000-000094AB0000}"/>
    <cellStyle name="Normal 7 2 25 2" xfId="42585" xr:uid="{00000000-0005-0000-0000-000095AB0000}"/>
    <cellStyle name="Normal 7 2 26" xfId="42586" xr:uid="{00000000-0005-0000-0000-000096AB0000}"/>
    <cellStyle name="Normal 7 2 26 2" xfId="42587" xr:uid="{00000000-0005-0000-0000-000097AB0000}"/>
    <cellStyle name="Normal 7 2 27" xfId="42588" xr:uid="{00000000-0005-0000-0000-000098AB0000}"/>
    <cellStyle name="Normal 7 2 27 2" xfId="42589" xr:uid="{00000000-0005-0000-0000-000099AB0000}"/>
    <cellStyle name="Normal 7 2 28" xfId="42590" xr:uid="{00000000-0005-0000-0000-00009AAB0000}"/>
    <cellStyle name="Normal 7 2 28 2" xfId="42591" xr:uid="{00000000-0005-0000-0000-00009BAB0000}"/>
    <cellStyle name="Normal 7 2 29" xfId="42592" xr:uid="{00000000-0005-0000-0000-00009CAB0000}"/>
    <cellStyle name="Normal 7 2 29 2" xfId="42593" xr:uid="{00000000-0005-0000-0000-00009DAB0000}"/>
    <cellStyle name="Normal 7 2 3" xfId="42594" xr:uid="{00000000-0005-0000-0000-00009EAB0000}"/>
    <cellStyle name="Normal 7 2 3 2" xfId="42595" xr:uid="{00000000-0005-0000-0000-00009FAB0000}"/>
    <cellStyle name="Normal 7 2 3 3" xfId="42596" xr:uid="{00000000-0005-0000-0000-0000A0AB0000}"/>
    <cellStyle name="Normal 7 2 30" xfId="42597" xr:uid="{00000000-0005-0000-0000-0000A1AB0000}"/>
    <cellStyle name="Normal 7 2 30 2" xfId="42598" xr:uid="{00000000-0005-0000-0000-0000A2AB0000}"/>
    <cellStyle name="Normal 7 2 31" xfId="42599" xr:uid="{00000000-0005-0000-0000-0000A3AB0000}"/>
    <cellStyle name="Normal 7 2 31 2" xfId="42600" xr:uid="{00000000-0005-0000-0000-0000A4AB0000}"/>
    <cellStyle name="Normal 7 2 32" xfId="42601" xr:uid="{00000000-0005-0000-0000-0000A5AB0000}"/>
    <cellStyle name="Normal 7 2 32 2" xfId="42602" xr:uid="{00000000-0005-0000-0000-0000A6AB0000}"/>
    <cellStyle name="Normal 7 2 33" xfId="42603" xr:uid="{00000000-0005-0000-0000-0000A7AB0000}"/>
    <cellStyle name="Normal 7 2 33 2" xfId="42604" xr:uid="{00000000-0005-0000-0000-0000A8AB0000}"/>
    <cellStyle name="Normal 7 2 34" xfId="42605" xr:uid="{00000000-0005-0000-0000-0000A9AB0000}"/>
    <cellStyle name="Normal 7 2 34 2" xfId="42606" xr:uid="{00000000-0005-0000-0000-0000AAAB0000}"/>
    <cellStyle name="Normal 7 2 35" xfId="42607" xr:uid="{00000000-0005-0000-0000-0000ABAB0000}"/>
    <cellStyle name="Normal 7 2 35 2" xfId="42608" xr:uid="{00000000-0005-0000-0000-0000ACAB0000}"/>
    <cellStyle name="Normal 7 2 36" xfId="42609" xr:uid="{00000000-0005-0000-0000-0000ADAB0000}"/>
    <cellStyle name="Normal 7 2 36 2" xfId="42610" xr:uid="{00000000-0005-0000-0000-0000AEAB0000}"/>
    <cellStyle name="Normal 7 2 37" xfId="42611" xr:uid="{00000000-0005-0000-0000-0000AFAB0000}"/>
    <cellStyle name="Normal 7 2 37 2" xfId="42612" xr:uid="{00000000-0005-0000-0000-0000B0AB0000}"/>
    <cellStyle name="Normal 7 2 38" xfId="42613" xr:uid="{00000000-0005-0000-0000-0000B1AB0000}"/>
    <cellStyle name="Normal 7 2 38 2" xfId="42614" xr:uid="{00000000-0005-0000-0000-0000B2AB0000}"/>
    <cellStyle name="Normal 7 2 39" xfId="42615" xr:uid="{00000000-0005-0000-0000-0000B3AB0000}"/>
    <cellStyle name="Normal 7 2 39 2" xfId="42616" xr:uid="{00000000-0005-0000-0000-0000B4AB0000}"/>
    <cellStyle name="Normal 7 2 4" xfId="42617" xr:uid="{00000000-0005-0000-0000-0000B5AB0000}"/>
    <cellStyle name="Normal 7 2 4 2" xfId="42618" xr:uid="{00000000-0005-0000-0000-0000B6AB0000}"/>
    <cellStyle name="Normal 7 2 4 3" xfId="58614" xr:uid="{00000000-0005-0000-0000-0000B7AB0000}"/>
    <cellStyle name="Normal 7 2 40" xfId="42619" xr:uid="{00000000-0005-0000-0000-0000B8AB0000}"/>
    <cellStyle name="Normal 7 2 40 2" xfId="42620" xr:uid="{00000000-0005-0000-0000-0000B9AB0000}"/>
    <cellStyle name="Normal 7 2 41" xfId="42621" xr:uid="{00000000-0005-0000-0000-0000BAAB0000}"/>
    <cellStyle name="Normal 7 2 41 2" xfId="42622" xr:uid="{00000000-0005-0000-0000-0000BBAB0000}"/>
    <cellStyle name="Normal 7 2 42" xfId="42623" xr:uid="{00000000-0005-0000-0000-0000BCAB0000}"/>
    <cellStyle name="Normal 7 2 42 2" xfId="42624" xr:uid="{00000000-0005-0000-0000-0000BDAB0000}"/>
    <cellStyle name="Normal 7 2 43" xfId="42625" xr:uid="{00000000-0005-0000-0000-0000BEAB0000}"/>
    <cellStyle name="Normal 7 2 43 2" xfId="42626" xr:uid="{00000000-0005-0000-0000-0000BFAB0000}"/>
    <cellStyle name="Normal 7 2 44" xfId="42627" xr:uid="{00000000-0005-0000-0000-0000C0AB0000}"/>
    <cellStyle name="Normal 7 2 44 2" xfId="42628" xr:uid="{00000000-0005-0000-0000-0000C1AB0000}"/>
    <cellStyle name="Normal 7 2 45" xfId="42629" xr:uid="{00000000-0005-0000-0000-0000C2AB0000}"/>
    <cellStyle name="Normal 7 2 45 2" xfId="42630" xr:uid="{00000000-0005-0000-0000-0000C3AB0000}"/>
    <cellStyle name="Normal 7 2 46" xfId="42631" xr:uid="{00000000-0005-0000-0000-0000C4AB0000}"/>
    <cellStyle name="Normal 7 2 46 2" xfId="42632" xr:uid="{00000000-0005-0000-0000-0000C5AB0000}"/>
    <cellStyle name="Normal 7 2 47" xfId="42633" xr:uid="{00000000-0005-0000-0000-0000C6AB0000}"/>
    <cellStyle name="Normal 7 2 47 2" xfId="42634" xr:uid="{00000000-0005-0000-0000-0000C7AB0000}"/>
    <cellStyle name="Normal 7 2 47 2 2" xfId="42635" xr:uid="{00000000-0005-0000-0000-0000C8AB0000}"/>
    <cellStyle name="Normal 7 2 47 2 2 2" xfId="42636" xr:uid="{00000000-0005-0000-0000-0000C9AB0000}"/>
    <cellStyle name="Normal 7 2 47 2 3" xfId="42637" xr:uid="{00000000-0005-0000-0000-0000CAAB0000}"/>
    <cellStyle name="Normal 7 2 47 3" xfId="42638" xr:uid="{00000000-0005-0000-0000-0000CBAB0000}"/>
    <cellStyle name="Normal 7 2 47 3 2" xfId="42639" xr:uid="{00000000-0005-0000-0000-0000CCAB0000}"/>
    <cellStyle name="Normal 7 2 47 4" xfId="42640" xr:uid="{00000000-0005-0000-0000-0000CDAB0000}"/>
    <cellStyle name="Normal 7 2 47 4 2" xfId="42641" xr:uid="{00000000-0005-0000-0000-0000CEAB0000}"/>
    <cellStyle name="Normal 7 2 47 5" xfId="42642" xr:uid="{00000000-0005-0000-0000-0000CFAB0000}"/>
    <cellStyle name="Normal 7 2 47 5 2" xfId="42643" xr:uid="{00000000-0005-0000-0000-0000D0AB0000}"/>
    <cellStyle name="Normal 7 2 47 6" xfId="42644" xr:uid="{00000000-0005-0000-0000-0000D1AB0000}"/>
    <cellStyle name="Normal 7 2 47 6 2" xfId="42645" xr:uid="{00000000-0005-0000-0000-0000D2AB0000}"/>
    <cellStyle name="Normal 7 2 47 7" xfId="42646" xr:uid="{00000000-0005-0000-0000-0000D3AB0000}"/>
    <cellStyle name="Normal 7 2 48" xfId="42647" xr:uid="{00000000-0005-0000-0000-0000D4AB0000}"/>
    <cellStyle name="Normal 7 2 48 2" xfId="42648" xr:uid="{00000000-0005-0000-0000-0000D5AB0000}"/>
    <cellStyle name="Normal 7 2 49" xfId="42649" xr:uid="{00000000-0005-0000-0000-0000D6AB0000}"/>
    <cellStyle name="Normal 7 2 49 2" xfId="42650" xr:uid="{00000000-0005-0000-0000-0000D7AB0000}"/>
    <cellStyle name="Normal 7 2 49 2 2" xfId="42651" xr:uid="{00000000-0005-0000-0000-0000D8AB0000}"/>
    <cellStyle name="Normal 7 2 49 3" xfId="42652" xr:uid="{00000000-0005-0000-0000-0000D9AB0000}"/>
    <cellStyle name="Normal 7 2 5" xfId="42653" xr:uid="{00000000-0005-0000-0000-0000DAAB0000}"/>
    <cellStyle name="Normal 7 2 5 2" xfId="42654" xr:uid="{00000000-0005-0000-0000-0000DBAB0000}"/>
    <cellStyle name="Normal 7 2 50" xfId="42655" xr:uid="{00000000-0005-0000-0000-0000DCAB0000}"/>
    <cellStyle name="Normal 7 2 50 2" xfId="42656" xr:uid="{00000000-0005-0000-0000-0000DDAB0000}"/>
    <cellStyle name="Normal 7 2 51" xfId="42657" xr:uid="{00000000-0005-0000-0000-0000DEAB0000}"/>
    <cellStyle name="Normal 7 2 51 2" xfId="42658" xr:uid="{00000000-0005-0000-0000-0000DFAB0000}"/>
    <cellStyle name="Normal 7 2 52" xfId="42659" xr:uid="{00000000-0005-0000-0000-0000E0AB0000}"/>
    <cellStyle name="Normal 7 2 52 2" xfId="42660" xr:uid="{00000000-0005-0000-0000-0000E1AB0000}"/>
    <cellStyle name="Normal 7 2 53" xfId="42661" xr:uid="{00000000-0005-0000-0000-0000E2AB0000}"/>
    <cellStyle name="Normal 7 2 53 2" xfId="42662" xr:uid="{00000000-0005-0000-0000-0000E3AB0000}"/>
    <cellStyle name="Normal 7 2 54" xfId="42663" xr:uid="{00000000-0005-0000-0000-0000E4AB0000}"/>
    <cellStyle name="Normal 7 2 54 2" xfId="42664" xr:uid="{00000000-0005-0000-0000-0000E5AB0000}"/>
    <cellStyle name="Normal 7 2 55" xfId="42665" xr:uid="{00000000-0005-0000-0000-0000E6AB0000}"/>
    <cellStyle name="Normal 7 2 56" xfId="42666" xr:uid="{00000000-0005-0000-0000-0000E7AB0000}"/>
    <cellStyle name="Normal 7 2 57" xfId="42522" xr:uid="{00000000-0005-0000-0000-0000E8AB0000}"/>
    <cellStyle name="Normal 7 2 6" xfId="42667" xr:uid="{00000000-0005-0000-0000-0000E9AB0000}"/>
    <cellStyle name="Normal 7 2 6 2" xfId="42668" xr:uid="{00000000-0005-0000-0000-0000EAAB0000}"/>
    <cellStyle name="Normal 7 2 7" xfId="42669" xr:uid="{00000000-0005-0000-0000-0000EBAB0000}"/>
    <cellStyle name="Normal 7 2 7 2" xfId="42670" xr:uid="{00000000-0005-0000-0000-0000ECAB0000}"/>
    <cellStyle name="Normal 7 2 8" xfId="42671" xr:uid="{00000000-0005-0000-0000-0000EDAB0000}"/>
    <cellStyle name="Normal 7 2 8 2" xfId="42672" xr:uid="{00000000-0005-0000-0000-0000EEAB0000}"/>
    <cellStyle name="Normal 7 2 9" xfId="42673" xr:uid="{00000000-0005-0000-0000-0000EFAB0000}"/>
    <cellStyle name="Normal 7 2 9 2" xfId="42674" xr:uid="{00000000-0005-0000-0000-0000F0AB0000}"/>
    <cellStyle name="Normal 7 20" xfId="42675" xr:uid="{00000000-0005-0000-0000-0000F1AB0000}"/>
    <cellStyle name="Normal 7 20 2" xfId="42676" xr:uid="{00000000-0005-0000-0000-0000F2AB0000}"/>
    <cellStyle name="Normal 7 20 2 2" xfId="42677" xr:uid="{00000000-0005-0000-0000-0000F3AB0000}"/>
    <cellStyle name="Normal 7 20 3" xfId="42678" xr:uid="{00000000-0005-0000-0000-0000F4AB0000}"/>
    <cellStyle name="Normal 7 20 3 2" xfId="42679" xr:uid="{00000000-0005-0000-0000-0000F5AB0000}"/>
    <cellStyle name="Normal 7 20 4" xfId="42680" xr:uid="{00000000-0005-0000-0000-0000F6AB0000}"/>
    <cellStyle name="Normal 7 20 4 2" xfId="42681" xr:uid="{00000000-0005-0000-0000-0000F7AB0000}"/>
    <cellStyle name="Normal 7 20 5" xfId="42682" xr:uid="{00000000-0005-0000-0000-0000F8AB0000}"/>
    <cellStyle name="Normal 7 20 5 2" xfId="42683" xr:uid="{00000000-0005-0000-0000-0000F9AB0000}"/>
    <cellStyle name="Normal 7 20 6" xfId="42684" xr:uid="{00000000-0005-0000-0000-0000FAAB0000}"/>
    <cellStyle name="Normal 7 20 6 2" xfId="42685" xr:uid="{00000000-0005-0000-0000-0000FBAB0000}"/>
    <cellStyle name="Normal 7 20 7" xfId="42686" xr:uid="{00000000-0005-0000-0000-0000FCAB0000}"/>
    <cellStyle name="Normal 7 20 8" xfId="42687" xr:uid="{00000000-0005-0000-0000-0000FDAB0000}"/>
    <cellStyle name="Normal 7 21" xfId="42688" xr:uid="{00000000-0005-0000-0000-0000FEAB0000}"/>
    <cellStyle name="Normal 7 21 2" xfId="42689" xr:uid="{00000000-0005-0000-0000-0000FFAB0000}"/>
    <cellStyle name="Normal 7 21 2 2" xfId="42690" xr:uid="{00000000-0005-0000-0000-000000AC0000}"/>
    <cellStyle name="Normal 7 21 3" xfId="42691" xr:uid="{00000000-0005-0000-0000-000001AC0000}"/>
    <cellStyle name="Normal 7 21 3 2" xfId="42692" xr:uid="{00000000-0005-0000-0000-000002AC0000}"/>
    <cellStyle name="Normal 7 21 4" xfId="42693" xr:uid="{00000000-0005-0000-0000-000003AC0000}"/>
    <cellStyle name="Normal 7 21 4 2" xfId="42694" xr:uid="{00000000-0005-0000-0000-000004AC0000}"/>
    <cellStyle name="Normal 7 21 5" xfId="42695" xr:uid="{00000000-0005-0000-0000-000005AC0000}"/>
    <cellStyle name="Normal 7 21 5 2" xfId="42696" xr:uid="{00000000-0005-0000-0000-000006AC0000}"/>
    <cellStyle name="Normal 7 21 6" xfId="42697" xr:uid="{00000000-0005-0000-0000-000007AC0000}"/>
    <cellStyle name="Normal 7 21 6 2" xfId="42698" xr:uid="{00000000-0005-0000-0000-000008AC0000}"/>
    <cellStyle name="Normal 7 21 7" xfId="42699" xr:uid="{00000000-0005-0000-0000-000009AC0000}"/>
    <cellStyle name="Normal 7 21 8" xfId="42700" xr:uid="{00000000-0005-0000-0000-00000AAC0000}"/>
    <cellStyle name="Normal 7 22" xfId="42701" xr:uid="{00000000-0005-0000-0000-00000BAC0000}"/>
    <cellStyle name="Normal 7 22 2" xfId="42702" xr:uid="{00000000-0005-0000-0000-00000CAC0000}"/>
    <cellStyle name="Normal 7 22 2 2" xfId="42703" xr:uid="{00000000-0005-0000-0000-00000DAC0000}"/>
    <cellStyle name="Normal 7 22 3" xfId="42704" xr:uid="{00000000-0005-0000-0000-00000EAC0000}"/>
    <cellStyle name="Normal 7 22 3 2" xfId="42705" xr:uid="{00000000-0005-0000-0000-00000FAC0000}"/>
    <cellStyle name="Normal 7 22 4" xfId="42706" xr:uid="{00000000-0005-0000-0000-000010AC0000}"/>
    <cellStyle name="Normal 7 22 4 2" xfId="42707" xr:uid="{00000000-0005-0000-0000-000011AC0000}"/>
    <cellStyle name="Normal 7 22 5" xfId="42708" xr:uid="{00000000-0005-0000-0000-000012AC0000}"/>
    <cellStyle name="Normal 7 22 5 2" xfId="42709" xr:uid="{00000000-0005-0000-0000-000013AC0000}"/>
    <cellStyle name="Normal 7 22 6" xfId="42710" xr:uid="{00000000-0005-0000-0000-000014AC0000}"/>
    <cellStyle name="Normal 7 22 6 2" xfId="42711" xr:uid="{00000000-0005-0000-0000-000015AC0000}"/>
    <cellStyle name="Normal 7 22 7" xfId="42712" xr:uid="{00000000-0005-0000-0000-000016AC0000}"/>
    <cellStyle name="Normal 7 22 8" xfId="42713" xr:uid="{00000000-0005-0000-0000-000017AC0000}"/>
    <cellStyle name="Normal 7 23" xfId="42714" xr:uid="{00000000-0005-0000-0000-000018AC0000}"/>
    <cellStyle name="Normal 7 23 2" xfId="42715" xr:uid="{00000000-0005-0000-0000-000019AC0000}"/>
    <cellStyle name="Normal 7 23 2 2" xfId="42716" xr:uid="{00000000-0005-0000-0000-00001AAC0000}"/>
    <cellStyle name="Normal 7 23 3" xfId="42717" xr:uid="{00000000-0005-0000-0000-00001BAC0000}"/>
    <cellStyle name="Normal 7 23 3 2" xfId="42718" xr:uid="{00000000-0005-0000-0000-00001CAC0000}"/>
    <cellStyle name="Normal 7 23 4" xfId="42719" xr:uid="{00000000-0005-0000-0000-00001DAC0000}"/>
    <cellStyle name="Normal 7 23 4 2" xfId="42720" xr:uid="{00000000-0005-0000-0000-00001EAC0000}"/>
    <cellStyle name="Normal 7 23 5" xfId="42721" xr:uid="{00000000-0005-0000-0000-00001FAC0000}"/>
    <cellStyle name="Normal 7 23 5 2" xfId="42722" xr:uid="{00000000-0005-0000-0000-000020AC0000}"/>
    <cellStyle name="Normal 7 23 6" xfId="42723" xr:uid="{00000000-0005-0000-0000-000021AC0000}"/>
    <cellStyle name="Normal 7 23 6 2" xfId="42724" xr:uid="{00000000-0005-0000-0000-000022AC0000}"/>
    <cellStyle name="Normal 7 23 7" xfId="42725" xr:uid="{00000000-0005-0000-0000-000023AC0000}"/>
    <cellStyle name="Normal 7 23 8" xfId="42726" xr:uid="{00000000-0005-0000-0000-000024AC0000}"/>
    <cellStyle name="Normal 7 24" xfId="42727" xr:uid="{00000000-0005-0000-0000-000025AC0000}"/>
    <cellStyle name="Normal 7 24 2" xfId="42728" xr:uid="{00000000-0005-0000-0000-000026AC0000}"/>
    <cellStyle name="Normal 7 24 2 2" xfId="42729" xr:uid="{00000000-0005-0000-0000-000027AC0000}"/>
    <cellStyle name="Normal 7 24 3" xfId="42730" xr:uid="{00000000-0005-0000-0000-000028AC0000}"/>
    <cellStyle name="Normal 7 24 3 2" xfId="42731" xr:uid="{00000000-0005-0000-0000-000029AC0000}"/>
    <cellStyle name="Normal 7 24 4" xfId="42732" xr:uid="{00000000-0005-0000-0000-00002AAC0000}"/>
    <cellStyle name="Normal 7 24 4 2" xfId="42733" xr:uid="{00000000-0005-0000-0000-00002BAC0000}"/>
    <cellStyle name="Normal 7 24 5" xfId="42734" xr:uid="{00000000-0005-0000-0000-00002CAC0000}"/>
    <cellStyle name="Normal 7 24 5 2" xfId="42735" xr:uid="{00000000-0005-0000-0000-00002DAC0000}"/>
    <cellStyle name="Normal 7 24 6" xfId="42736" xr:uid="{00000000-0005-0000-0000-00002EAC0000}"/>
    <cellStyle name="Normal 7 24 6 2" xfId="42737" xr:uid="{00000000-0005-0000-0000-00002FAC0000}"/>
    <cellStyle name="Normal 7 24 7" xfId="42738" xr:uid="{00000000-0005-0000-0000-000030AC0000}"/>
    <cellStyle name="Normal 7 24 8" xfId="42739" xr:uid="{00000000-0005-0000-0000-000031AC0000}"/>
    <cellStyle name="Normal 7 25" xfId="42740" xr:uid="{00000000-0005-0000-0000-000032AC0000}"/>
    <cellStyle name="Normal 7 25 2" xfId="42741" xr:uid="{00000000-0005-0000-0000-000033AC0000}"/>
    <cellStyle name="Normal 7 25 2 2" xfId="42742" xr:uid="{00000000-0005-0000-0000-000034AC0000}"/>
    <cellStyle name="Normal 7 25 3" xfId="42743" xr:uid="{00000000-0005-0000-0000-000035AC0000}"/>
    <cellStyle name="Normal 7 25 3 2" xfId="42744" xr:uid="{00000000-0005-0000-0000-000036AC0000}"/>
    <cellStyle name="Normal 7 25 4" xfId="42745" xr:uid="{00000000-0005-0000-0000-000037AC0000}"/>
    <cellStyle name="Normal 7 25 4 2" xfId="42746" xr:uid="{00000000-0005-0000-0000-000038AC0000}"/>
    <cellStyle name="Normal 7 25 5" xfId="42747" xr:uid="{00000000-0005-0000-0000-000039AC0000}"/>
    <cellStyle name="Normal 7 25 5 2" xfId="42748" xr:uid="{00000000-0005-0000-0000-00003AAC0000}"/>
    <cellStyle name="Normal 7 25 6" xfId="42749" xr:uid="{00000000-0005-0000-0000-00003BAC0000}"/>
    <cellStyle name="Normal 7 25 6 2" xfId="42750" xr:uid="{00000000-0005-0000-0000-00003CAC0000}"/>
    <cellStyle name="Normal 7 25 7" xfId="42751" xr:uid="{00000000-0005-0000-0000-00003DAC0000}"/>
    <cellStyle name="Normal 7 25 8" xfId="42752" xr:uid="{00000000-0005-0000-0000-00003EAC0000}"/>
    <cellStyle name="Normal 7 26" xfId="42753" xr:uid="{00000000-0005-0000-0000-00003FAC0000}"/>
    <cellStyle name="Normal 7 26 2" xfId="42754" xr:uid="{00000000-0005-0000-0000-000040AC0000}"/>
    <cellStyle name="Normal 7 26 2 2" xfId="42755" xr:uid="{00000000-0005-0000-0000-000041AC0000}"/>
    <cellStyle name="Normal 7 26 3" xfId="42756" xr:uid="{00000000-0005-0000-0000-000042AC0000}"/>
    <cellStyle name="Normal 7 26 3 2" xfId="42757" xr:uid="{00000000-0005-0000-0000-000043AC0000}"/>
    <cellStyle name="Normal 7 26 4" xfId="42758" xr:uid="{00000000-0005-0000-0000-000044AC0000}"/>
    <cellStyle name="Normal 7 26 4 2" xfId="42759" xr:uid="{00000000-0005-0000-0000-000045AC0000}"/>
    <cellStyle name="Normal 7 26 5" xfId="42760" xr:uid="{00000000-0005-0000-0000-000046AC0000}"/>
    <cellStyle name="Normal 7 26 5 2" xfId="42761" xr:uid="{00000000-0005-0000-0000-000047AC0000}"/>
    <cellStyle name="Normal 7 26 6" xfId="42762" xr:uid="{00000000-0005-0000-0000-000048AC0000}"/>
    <cellStyle name="Normal 7 26 6 2" xfId="42763" xr:uid="{00000000-0005-0000-0000-000049AC0000}"/>
    <cellStyle name="Normal 7 26 7" xfId="42764" xr:uid="{00000000-0005-0000-0000-00004AAC0000}"/>
    <cellStyle name="Normal 7 26 8" xfId="42765" xr:uid="{00000000-0005-0000-0000-00004BAC0000}"/>
    <cellStyle name="Normal 7 27" xfId="42766" xr:uid="{00000000-0005-0000-0000-00004CAC0000}"/>
    <cellStyle name="Normal 7 27 2" xfId="42767" xr:uid="{00000000-0005-0000-0000-00004DAC0000}"/>
    <cellStyle name="Normal 7 27 2 2" xfId="42768" xr:uid="{00000000-0005-0000-0000-00004EAC0000}"/>
    <cellStyle name="Normal 7 27 3" xfId="42769" xr:uid="{00000000-0005-0000-0000-00004FAC0000}"/>
    <cellStyle name="Normal 7 27 3 2" xfId="42770" xr:uid="{00000000-0005-0000-0000-000050AC0000}"/>
    <cellStyle name="Normal 7 27 4" xfId="42771" xr:uid="{00000000-0005-0000-0000-000051AC0000}"/>
    <cellStyle name="Normal 7 27 4 2" xfId="42772" xr:uid="{00000000-0005-0000-0000-000052AC0000}"/>
    <cellStyle name="Normal 7 27 5" xfId="42773" xr:uid="{00000000-0005-0000-0000-000053AC0000}"/>
    <cellStyle name="Normal 7 27 5 2" xfId="42774" xr:uid="{00000000-0005-0000-0000-000054AC0000}"/>
    <cellStyle name="Normal 7 27 6" xfId="42775" xr:uid="{00000000-0005-0000-0000-000055AC0000}"/>
    <cellStyle name="Normal 7 27 6 2" xfId="42776" xr:uid="{00000000-0005-0000-0000-000056AC0000}"/>
    <cellStyle name="Normal 7 27 7" xfId="42777" xr:uid="{00000000-0005-0000-0000-000057AC0000}"/>
    <cellStyle name="Normal 7 27 8" xfId="42778" xr:uid="{00000000-0005-0000-0000-000058AC0000}"/>
    <cellStyle name="Normal 7 28" xfId="42779" xr:uid="{00000000-0005-0000-0000-000059AC0000}"/>
    <cellStyle name="Normal 7 28 2" xfId="42780" xr:uid="{00000000-0005-0000-0000-00005AAC0000}"/>
    <cellStyle name="Normal 7 28 2 2" xfId="42781" xr:uid="{00000000-0005-0000-0000-00005BAC0000}"/>
    <cellStyle name="Normal 7 28 3" xfId="42782" xr:uid="{00000000-0005-0000-0000-00005CAC0000}"/>
    <cellStyle name="Normal 7 28 3 2" xfId="42783" xr:uid="{00000000-0005-0000-0000-00005DAC0000}"/>
    <cellStyle name="Normal 7 28 4" xfId="42784" xr:uid="{00000000-0005-0000-0000-00005EAC0000}"/>
    <cellStyle name="Normal 7 28 4 2" xfId="42785" xr:uid="{00000000-0005-0000-0000-00005FAC0000}"/>
    <cellStyle name="Normal 7 28 5" xfId="42786" xr:uid="{00000000-0005-0000-0000-000060AC0000}"/>
    <cellStyle name="Normal 7 28 5 2" xfId="42787" xr:uid="{00000000-0005-0000-0000-000061AC0000}"/>
    <cellStyle name="Normal 7 28 6" xfId="42788" xr:uid="{00000000-0005-0000-0000-000062AC0000}"/>
    <cellStyle name="Normal 7 28 6 2" xfId="42789" xr:uid="{00000000-0005-0000-0000-000063AC0000}"/>
    <cellStyle name="Normal 7 28 7" xfId="42790" xr:uid="{00000000-0005-0000-0000-000064AC0000}"/>
    <cellStyle name="Normal 7 28 8" xfId="42791" xr:uid="{00000000-0005-0000-0000-000065AC0000}"/>
    <cellStyle name="Normal 7 29" xfId="42792" xr:uid="{00000000-0005-0000-0000-000066AC0000}"/>
    <cellStyle name="Normal 7 29 2" xfId="42793" xr:uid="{00000000-0005-0000-0000-000067AC0000}"/>
    <cellStyle name="Normal 7 29 2 2" xfId="42794" xr:uid="{00000000-0005-0000-0000-000068AC0000}"/>
    <cellStyle name="Normal 7 29 3" xfId="42795" xr:uid="{00000000-0005-0000-0000-000069AC0000}"/>
    <cellStyle name="Normal 7 29 3 2" xfId="42796" xr:uid="{00000000-0005-0000-0000-00006AAC0000}"/>
    <cellStyle name="Normal 7 29 4" xfId="42797" xr:uid="{00000000-0005-0000-0000-00006BAC0000}"/>
    <cellStyle name="Normal 7 29 4 2" xfId="42798" xr:uid="{00000000-0005-0000-0000-00006CAC0000}"/>
    <cellStyle name="Normal 7 29 5" xfId="42799" xr:uid="{00000000-0005-0000-0000-00006DAC0000}"/>
    <cellStyle name="Normal 7 29 5 2" xfId="42800" xr:uid="{00000000-0005-0000-0000-00006EAC0000}"/>
    <cellStyle name="Normal 7 29 6" xfId="42801" xr:uid="{00000000-0005-0000-0000-00006FAC0000}"/>
    <cellStyle name="Normal 7 29 6 2" xfId="42802" xr:uid="{00000000-0005-0000-0000-000070AC0000}"/>
    <cellStyle name="Normal 7 29 7" xfId="42803" xr:uid="{00000000-0005-0000-0000-000071AC0000}"/>
    <cellStyle name="Normal 7 29 8" xfId="42804" xr:uid="{00000000-0005-0000-0000-000072AC0000}"/>
    <cellStyle name="Normal 7 3" xfId="90" xr:uid="{00000000-0005-0000-0000-000073AC0000}"/>
    <cellStyle name="Normal 7 3 10" xfId="42806" xr:uid="{00000000-0005-0000-0000-000074AC0000}"/>
    <cellStyle name="Normal 7 3 10 2" xfId="42807" xr:uid="{00000000-0005-0000-0000-000075AC0000}"/>
    <cellStyle name="Normal 7 3 11" xfId="42808" xr:uid="{00000000-0005-0000-0000-000076AC0000}"/>
    <cellStyle name="Normal 7 3 11 2" xfId="42809" xr:uid="{00000000-0005-0000-0000-000077AC0000}"/>
    <cellStyle name="Normal 7 3 12" xfId="42810" xr:uid="{00000000-0005-0000-0000-000078AC0000}"/>
    <cellStyle name="Normal 7 3 12 2" xfId="42811" xr:uid="{00000000-0005-0000-0000-000079AC0000}"/>
    <cellStyle name="Normal 7 3 13" xfId="42812" xr:uid="{00000000-0005-0000-0000-00007AAC0000}"/>
    <cellStyle name="Normal 7 3 13 2" xfId="42813" xr:uid="{00000000-0005-0000-0000-00007BAC0000}"/>
    <cellStyle name="Normal 7 3 14" xfId="42814" xr:uid="{00000000-0005-0000-0000-00007CAC0000}"/>
    <cellStyle name="Normal 7 3 14 2" xfId="42815" xr:uid="{00000000-0005-0000-0000-00007DAC0000}"/>
    <cellStyle name="Normal 7 3 15" xfId="42816" xr:uid="{00000000-0005-0000-0000-00007EAC0000}"/>
    <cellStyle name="Normal 7 3 15 2" xfId="42817" xr:uid="{00000000-0005-0000-0000-00007FAC0000}"/>
    <cellStyle name="Normal 7 3 16" xfId="42818" xr:uid="{00000000-0005-0000-0000-000080AC0000}"/>
    <cellStyle name="Normal 7 3 16 2" xfId="42819" xr:uid="{00000000-0005-0000-0000-000081AC0000}"/>
    <cellStyle name="Normal 7 3 17" xfId="42820" xr:uid="{00000000-0005-0000-0000-000082AC0000}"/>
    <cellStyle name="Normal 7 3 17 2" xfId="42821" xr:uid="{00000000-0005-0000-0000-000083AC0000}"/>
    <cellStyle name="Normal 7 3 18" xfId="42822" xr:uid="{00000000-0005-0000-0000-000084AC0000}"/>
    <cellStyle name="Normal 7 3 18 2" xfId="42823" xr:uid="{00000000-0005-0000-0000-000085AC0000}"/>
    <cellStyle name="Normal 7 3 19" xfId="42824" xr:uid="{00000000-0005-0000-0000-000086AC0000}"/>
    <cellStyle name="Normal 7 3 19 2" xfId="42825" xr:uid="{00000000-0005-0000-0000-000087AC0000}"/>
    <cellStyle name="Normal 7 3 2" xfId="42826" xr:uid="{00000000-0005-0000-0000-000088AC0000}"/>
    <cellStyle name="Normal 7 3 2 10" xfId="42827" xr:uid="{00000000-0005-0000-0000-000089AC0000}"/>
    <cellStyle name="Normal 7 3 2 11" xfId="42828" xr:uid="{00000000-0005-0000-0000-00008AAC0000}"/>
    <cellStyle name="Normal 7 3 2 2" xfId="42829" xr:uid="{00000000-0005-0000-0000-00008BAC0000}"/>
    <cellStyle name="Normal 7 3 2 2 2" xfId="42830" xr:uid="{00000000-0005-0000-0000-00008CAC0000}"/>
    <cellStyle name="Normal 7 3 2 2 2 2" xfId="42831" xr:uid="{00000000-0005-0000-0000-00008DAC0000}"/>
    <cellStyle name="Normal 7 3 2 2 2 2 2" xfId="42832" xr:uid="{00000000-0005-0000-0000-00008EAC0000}"/>
    <cellStyle name="Normal 7 3 2 2 2 3" xfId="42833" xr:uid="{00000000-0005-0000-0000-00008FAC0000}"/>
    <cellStyle name="Normal 7 3 2 2 3" xfId="42834" xr:uid="{00000000-0005-0000-0000-000090AC0000}"/>
    <cellStyle name="Normal 7 3 2 2 3 2" xfId="42835" xr:uid="{00000000-0005-0000-0000-000091AC0000}"/>
    <cellStyle name="Normal 7 3 2 2 4" xfId="42836" xr:uid="{00000000-0005-0000-0000-000092AC0000}"/>
    <cellStyle name="Normal 7 3 2 2 4 2" xfId="42837" xr:uid="{00000000-0005-0000-0000-000093AC0000}"/>
    <cellStyle name="Normal 7 3 2 2 5" xfId="42838" xr:uid="{00000000-0005-0000-0000-000094AC0000}"/>
    <cellStyle name="Normal 7 3 2 2 5 2" xfId="42839" xr:uid="{00000000-0005-0000-0000-000095AC0000}"/>
    <cellStyle name="Normal 7 3 2 2 6" xfId="42840" xr:uid="{00000000-0005-0000-0000-000096AC0000}"/>
    <cellStyle name="Normal 7 3 2 2 6 2" xfId="42841" xr:uid="{00000000-0005-0000-0000-000097AC0000}"/>
    <cellStyle name="Normal 7 3 2 2 7" xfId="42842" xr:uid="{00000000-0005-0000-0000-000098AC0000}"/>
    <cellStyle name="Normal 7 3 2 3" xfId="42843" xr:uid="{00000000-0005-0000-0000-000099AC0000}"/>
    <cellStyle name="Normal 7 3 2 3 2" xfId="42844" xr:uid="{00000000-0005-0000-0000-00009AAC0000}"/>
    <cellStyle name="Normal 7 3 2 4" xfId="42845" xr:uid="{00000000-0005-0000-0000-00009BAC0000}"/>
    <cellStyle name="Normal 7 3 2 4 2" xfId="42846" xr:uid="{00000000-0005-0000-0000-00009CAC0000}"/>
    <cellStyle name="Normal 7 3 2 5" xfId="42847" xr:uid="{00000000-0005-0000-0000-00009DAC0000}"/>
    <cellStyle name="Normal 7 3 2 5 2" xfId="42848" xr:uid="{00000000-0005-0000-0000-00009EAC0000}"/>
    <cellStyle name="Normal 7 3 2 5 2 2" xfId="42849" xr:uid="{00000000-0005-0000-0000-00009FAC0000}"/>
    <cellStyle name="Normal 7 3 2 5 3" xfId="42850" xr:uid="{00000000-0005-0000-0000-0000A0AC0000}"/>
    <cellStyle name="Normal 7 3 2 6" xfId="42851" xr:uid="{00000000-0005-0000-0000-0000A1AC0000}"/>
    <cellStyle name="Normal 7 3 2 6 2" xfId="42852" xr:uid="{00000000-0005-0000-0000-0000A2AC0000}"/>
    <cellStyle name="Normal 7 3 2 7" xfId="42853" xr:uid="{00000000-0005-0000-0000-0000A3AC0000}"/>
    <cellStyle name="Normal 7 3 2 7 2" xfId="42854" xr:uid="{00000000-0005-0000-0000-0000A4AC0000}"/>
    <cellStyle name="Normal 7 3 2 8" xfId="42855" xr:uid="{00000000-0005-0000-0000-0000A5AC0000}"/>
    <cellStyle name="Normal 7 3 2 8 2" xfId="42856" xr:uid="{00000000-0005-0000-0000-0000A6AC0000}"/>
    <cellStyle name="Normal 7 3 2 9" xfId="42857" xr:uid="{00000000-0005-0000-0000-0000A7AC0000}"/>
    <cellStyle name="Normal 7 3 2 9 2" xfId="42858" xr:uid="{00000000-0005-0000-0000-0000A8AC0000}"/>
    <cellStyle name="Normal 7 3 20" xfId="42859" xr:uid="{00000000-0005-0000-0000-0000A9AC0000}"/>
    <cellStyle name="Normal 7 3 20 2" xfId="42860" xr:uid="{00000000-0005-0000-0000-0000AAAC0000}"/>
    <cellStyle name="Normal 7 3 21" xfId="42861" xr:uid="{00000000-0005-0000-0000-0000ABAC0000}"/>
    <cellStyle name="Normal 7 3 21 2" xfId="42862" xr:uid="{00000000-0005-0000-0000-0000ACAC0000}"/>
    <cellStyle name="Normal 7 3 22" xfId="42863" xr:uid="{00000000-0005-0000-0000-0000ADAC0000}"/>
    <cellStyle name="Normal 7 3 22 2" xfId="42864" xr:uid="{00000000-0005-0000-0000-0000AEAC0000}"/>
    <cellStyle name="Normal 7 3 23" xfId="42865" xr:uid="{00000000-0005-0000-0000-0000AFAC0000}"/>
    <cellStyle name="Normal 7 3 23 2" xfId="42866" xr:uid="{00000000-0005-0000-0000-0000B0AC0000}"/>
    <cellStyle name="Normal 7 3 24" xfId="42867" xr:uid="{00000000-0005-0000-0000-0000B1AC0000}"/>
    <cellStyle name="Normal 7 3 24 2" xfId="42868" xr:uid="{00000000-0005-0000-0000-0000B2AC0000}"/>
    <cellStyle name="Normal 7 3 25" xfId="42869" xr:uid="{00000000-0005-0000-0000-0000B3AC0000}"/>
    <cellStyle name="Normal 7 3 25 2" xfId="42870" xr:uid="{00000000-0005-0000-0000-0000B4AC0000}"/>
    <cellStyle name="Normal 7 3 26" xfId="42871" xr:uid="{00000000-0005-0000-0000-0000B5AC0000}"/>
    <cellStyle name="Normal 7 3 26 2" xfId="42872" xr:uid="{00000000-0005-0000-0000-0000B6AC0000}"/>
    <cellStyle name="Normal 7 3 27" xfId="42873" xr:uid="{00000000-0005-0000-0000-0000B7AC0000}"/>
    <cellStyle name="Normal 7 3 27 2" xfId="42874" xr:uid="{00000000-0005-0000-0000-0000B8AC0000}"/>
    <cellStyle name="Normal 7 3 28" xfId="42875" xr:uid="{00000000-0005-0000-0000-0000B9AC0000}"/>
    <cellStyle name="Normal 7 3 28 2" xfId="42876" xr:uid="{00000000-0005-0000-0000-0000BAAC0000}"/>
    <cellStyle name="Normal 7 3 29" xfId="42877" xr:uid="{00000000-0005-0000-0000-0000BBAC0000}"/>
    <cellStyle name="Normal 7 3 29 2" xfId="42878" xr:uid="{00000000-0005-0000-0000-0000BCAC0000}"/>
    <cellStyle name="Normal 7 3 3" xfId="42879" xr:uid="{00000000-0005-0000-0000-0000BDAC0000}"/>
    <cellStyle name="Normal 7 3 3 2" xfId="42880" xr:uid="{00000000-0005-0000-0000-0000BEAC0000}"/>
    <cellStyle name="Normal 7 3 30" xfId="42881" xr:uid="{00000000-0005-0000-0000-0000BFAC0000}"/>
    <cellStyle name="Normal 7 3 30 2" xfId="42882" xr:uid="{00000000-0005-0000-0000-0000C0AC0000}"/>
    <cellStyle name="Normal 7 3 31" xfId="42883" xr:uid="{00000000-0005-0000-0000-0000C1AC0000}"/>
    <cellStyle name="Normal 7 3 31 2" xfId="42884" xr:uid="{00000000-0005-0000-0000-0000C2AC0000}"/>
    <cellStyle name="Normal 7 3 32" xfId="42885" xr:uid="{00000000-0005-0000-0000-0000C3AC0000}"/>
    <cellStyle name="Normal 7 3 32 2" xfId="42886" xr:uid="{00000000-0005-0000-0000-0000C4AC0000}"/>
    <cellStyle name="Normal 7 3 33" xfId="42887" xr:uid="{00000000-0005-0000-0000-0000C5AC0000}"/>
    <cellStyle name="Normal 7 3 33 2" xfId="42888" xr:uid="{00000000-0005-0000-0000-0000C6AC0000}"/>
    <cellStyle name="Normal 7 3 34" xfId="42889" xr:uid="{00000000-0005-0000-0000-0000C7AC0000}"/>
    <cellStyle name="Normal 7 3 34 2" xfId="42890" xr:uid="{00000000-0005-0000-0000-0000C8AC0000}"/>
    <cellStyle name="Normal 7 3 35" xfId="42891" xr:uid="{00000000-0005-0000-0000-0000C9AC0000}"/>
    <cellStyle name="Normal 7 3 35 2" xfId="42892" xr:uid="{00000000-0005-0000-0000-0000CAAC0000}"/>
    <cellStyle name="Normal 7 3 36" xfId="42893" xr:uid="{00000000-0005-0000-0000-0000CBAC0000}"/>
    <cellStyle name="Normal 7 3 36 2" xfId="42894" xr:uid="{00000000-0005-0000-0000-0000CCAC0000}"/>
    <cellStyle name="Normal 7 3 37" xfId="42895" xr:uid="{00000000-0005-0000-0000-0000CDAC0000}"/>
    <cellStyle name="Normal 7 3 37 2" xfId="42896" xr:uid="{00000000-0005-0000-0000-0000CEAC0000}"/>
    <cellStyle name="Normal 7 3 38" xfId="42897" xr:uid="{00000000-0005-0000-0000-0000CFAC0000}"/>
    <cellStyle name="Normal 7 3 38 2" xfId="42898" xr:uid="{00000000-0005-0000-0000-0000D0AC0000}"/>
    <cellStyle name="Normal 7 3 39" xfId="42899" xr:uid="{00000000-0005-0000-0000-0000D1AC0000}"/>
    <cellStyle name="Normal 7 3 39 2" xfId="42900" xr:uid="{00000000-0005-0000-0000-0000D2AC0000}"/>
    <cellStyle name="Normal 7 3 4" xfId="42901" xr:uid="{00000000-0005-0000-0000-0000D3AC0000}"/>
    <cellStyle name="Normal 7 3 4 2" xfId="42902" xr:uid="{00000000-0005-0000-0000-0000D4AC0000}"/>
    <cellStyle name="Normal 7 3 40" xfId="42903" xr:uid="{00000000-0005-0000-0000-0000D5AC0000}"/>
    <cellStyle name="Normal 7 3 40 2" xfId="42904" xr:uid="{00000000-0005-0000-0000-0000D6AC0000}"/>
    <cellStyle name="Normal 7 3 41" xfId="42905" xr:uid="{00000000-0005-0000-0000-0000D7AC0000}"/>
    <cellStyle name="Normal 7 3 41 2" xfId="42906" xr:uid="{00000000-0005-0000-0000-0000D8AC0000}"/>
    <cellStyle name="Normal 7 3 42" xfId="42907" xr:uid="{00000000-0005-0000-0000-0000D9AC0000}"/>
    <cellStyle name="Normal 7 3 42 2" xfId="42908" xr:uid="{00000000-0005-0000-0000-0000DAAC0000}"/>
    <cellStyle name="Normal 7 3 43" xfId="42909" xr:uid="{00000000-0005-0000-0000-0000DBAC0000}"/>
    <cellStyle name="Normal 7 3 43 2" xfId="42910" xr:uid="{00000000-0005-0000-0000-0000DCAC0000}"/>
    <cellStyle name="Normal 7 3 44" xfId="42911" xr:uid="{00000000-0005-0000-0000-0000DDAC0000}"/>
    <cellStyle name="Normal 7 3 44 2" xfId="42912" xr:uid="{00000000-0005-0000-0000-0000DEAC0000}"/>
    <cellStyle name="Normal 7 3 45" xfId="42913" xr:uid="{00000000-0005-0000-0000-0000DFAC0000}"/>
    <cellStyle name="Normal 7 3 45 2" xfId="42914" xr:uid="{00000000-0005-0000-0000-0000E0AC0000}"/>
    <cellStyle name="Normal 7 3 46" xfId="42915" xr:uid="{00000000-0005-0000-0000-0000E1AC0000}"/>
    <cellStyle name="Normal 7 3 46 2" xfId="42916" xr:uid="{00000000-0005-0000-0000-0000E2AC0000}"/>
    <cellStyle name="Normal 7 3 47" xfId="42917" xr:uid="{00000000-0005-0000-0000-0000E3AC0000}"/>
    <cellStyle name="Normal 7 3 47 2" xfId="42918" xr:uid="{00000000-0005-0000-0000-0000E4AC0000}"/>
    <cellStyle name="Normal 7 3 47 2 2" xfId="42919" xr:uid="{00000000-0005-0000-0000-0000E5AC0000}"/>
    <cellStyle name="Normal 7 3 47 2 2 2" xfId="42920" xr:uid="{00000000-0005-0000-0000-0000E6AC0000}"/>
    <cellStyle name="Normal 7 3 47 2 3" xfId="42921" xr:uid="{00000000-0005-0000-0000-0000E7AC0000}"/>
    <cellStyle name="Normal 7 3 47 3" xfId="42922" xr:uid="{00000000-0005-0000-0000-0000E8AC0000}"/>
    <cellStyle name="Normal 7 3 47 3 2" xfId="42923" xr:uid="{00000000-0005-0000-0000-0000E9AC0000}"/>
    <cellStyle name="Normal 7 3 47 4" xfId="42924" xr:uid="{00000000-0005-0000-0000-0000EAAC0000}"/>
    <cellStyle name="Normal 7 3 47 4 2" xfId="42925" xr:uid="{00000000-0005-0000-0000-0000EBAC0000}"/>
    <cellStyle name="Normal 7 3 47 5" xfId="42926" xr:uid="{00000000-0005-0000-0000-0000ECAC0000}"/>
    <cellStyle name="Normal 7 3 47 5 2" xfId="42927" xr:uid="{00000000-0005-0000-0000-0000EDAC0000}"/>
    <cellStyle name="Normal 7 3 47 6" xfId="42928" xr:uid="{00000000-0005-0000-0000-0000EEAC0000}"/>
    <cellStyle name="Normal 7 3 47 6 2" xfId="42929" xr:uid="{00000000-0005-0000-0000-0000EFAC0000}"/>
    <cellStyle name="Normal 7 3 47 7" xfId="42930" xr:uid="{00000000-0005-0000-0000-0000F0AC0000}"/>
    <cellStyle name="Normal 7 3 48" xfId="42931" xr:uid="{00000000-0005-0000-0000-0000F1AC0000}"/>
    <cellStyle name="Normal 7 3 48 2" xfId="42932" xr:uid="{00000000-0005-0000-0000-0000F2AC0000}"/>
    <cellStyle name="Normal 7 3 49" xfId="42933" xr:uid="{00000000-0005-0000-0000-0000F3AC0000}"/>
    <cellStyle name="Normal 7 3 49 2" xfId="42934" xr:uid="{00000000-0005-0000-0000-0000F4AC0000}"/>
    <cellStyle name="Normal 7 3 49 2 2" xfId="42935" xr:uid="{00000000-0005-0000-0000-0000F5AC0000}"/>
    <cellStyle name="Normal 7 3 49 3" xfId="42936" xr:uid="{00000000-0005-0000-0000-0000F6AC0000}"/>
    <cellStyle name="Normal 7 3 5" xfId="42937" xr:uid="{00000000-0005-0000-0000-0000F7AC0000}"/>
    <cellStyle name="Normal 7 3 5 2" xfId="42938" xr:uid="{00000000-0005-0000-0000-0000F8AC0000}"/>
    <cellStyle name="Normal 7 3 50" xfId="42939" xr:uid="{00000000-0005-0000-0000-0000F9AC0000}"/>
    <cellStyle name="Normal 7 3 50 2" xfId="42940" xr:uid="{00000000-0005-0000-0000-0000FAAC0000}"/>
    <cellStyle name="Normal 7 3 51" xfId="42941" xr:uid="{00000000-0005-0000-0000-0000FBAC0000}"/>
    <cellStyle name="Normal 7 3 51 2" xfId="42942" xr:uid="{00000000-0005-0000-0000-0000FCAC0000}"/>
    <cellStyle name="Normal 7 3 52" xfId="42943" xr:uid="{00000000-0005-0000-0000-0000FDAC0000}"/>
    <cellStyle name="Normal 7 3 52 2" xfId="42944" xr:uid="{00000000-0005-0000-0000-0000FEAC0000}"/>
    <cellStyle name="Normal 7 3 53" xfId="42945" xr:uid="{00000000-0005-0000-0000-0000FFAC0000}"/>
    <cellStyle name="Normal 7 3 53 2" xfId="42946" xr:uid="{00000000-0005-0000-0000-000000AD0000}"/>
    <cellStyle name="Normal 7 3 54" xfId="42947" xr:uid="{00000000-0005-0000-0000-000001AD0000}"/>
    <cellStyle name="Normal 7 3 54 2" xfId="42948" xr:uid="{00000000-0005-0000-0000-000002AD0000}"/>
    <cellStyle name="Normal 7 3 55" xfId="42949" xr:uid="{00000000-0005-0000-0000-000003AD0000}"/>
    <cellStyle name="Normal 7 3 56" xfId="42950" xr:uid="{00000000-0005-0000-0000-000004AD0000}"/>
    <cellStyle name="Normal 7 3 57" xfId="42805" xr:uid="{00000000-0005-0000-0000-000005AD0000}"/>
    <cellStyle name="Normal 7 3 6" xfId="42951" xr:uid="{00000000-0005-0000-0000-000006AD0000}"/>
    <cellStyle name="Normal 7 3 6 2" xfId="42952" xr:uid="{00000000-0005-0000-0000-000007AD0000}"/>
    <cellStyle name="Normal 7 3 7" xfId="42953" xr:uid="{00000000-0005-0000-0000-000008AD0000}"/>
    <cellStyle name="Normal 7 3 7 2" xfId="42954" xr:uid="{00000000-0005-0000-0000-000009AD0000}"/>
    <cellStyle name="Normal 7 3 8" xfId="42955" xr:uid="{00000000-0005-0000-0000-00000AAD0000}"/>
    <cellStyle name="Normal 7 3 8 2" xfId="42956" xr:uid="{00000000-0005-0000-0000-00000BAD0000}"/>
    <cellStyle name="Normal 7 3 9" xfId="42957" xr:uid="{00000000-0005-0000-0000-00000CAD0000}"/>
    <cellStyle name="Normal 7 3 9 2" xfId="42958" xr:uid="{00000000-0005-0000-0000-00000DAD0000}"/>
    <cellStyle name="Normal 7 30" xfId="42959" xr:uid="{00000000-0005-0000-0000-00000EAD0000}"/>
    <cellStyle name="Normal 7 30 2" xfId="42960" xr:uid="{00000000-0005-0000-0000-00000FAD0000}"/>
    <cellStyle name="Normal 7 30 2 2" xfId="42961" xr:uid="{00000000-0005-0000-0000-000010AD0000}"/>
    <cellStyle name="Normal 7 30 3" xfId="42962" xr:uid="{00000000-0005-0000-0000-000011AD0000}"/>
    <cellStyle name="Normal 7 30 3 2" xfId="42963" xr:uid="{00000000-0005-0000-0000-000012AD0000}"/>
    <cellStyle name="Normal 7 30 4" xfId="42964" xr:uid="{00000000-0005-0000-0000-000013AD0000}"/>
    <cellStyle name="Normal 7 30 4 2" xfId="42965" xr:uid="{00000000-0005-0000-0000-000014AD0000}"/>
    <cellStyle name="Normal 7 30 5" xfId="42966" xr:uid="{00000000-0005-0000-0000-000015AD0000}"/>
    <cellStyle name="Normal 7 30 5 2" xfId="42967" xr:uid="{00000000-0005-0000-0000-000016AD0000}"/>
    <cellStyle name="Normal 7 30 6" xfId="42968" xr:uid="{00000000-0005-0000-0000-000017AD0000}"/>
    <cellStyle name="Normal 7 30 6 2" xfId="42969" xr:uid="{00000000-0005-0000-0000-000018AD0000}"/>
    <cellStyle name="Normal 7 30 7" xfId="42970" xr:uid="{00000000-0005-0000-0000-000019AD0000}"/>
    <cellStyle name="Normal 7 30 8" xfId="42971" xr:uid="{00000000-0005-0000-0000-00001AAD0000}"/>
    <cellStyle name="Normal 7 31" xfId="42972" xr:uid="{00000000-0005-0000-0000-00001BAD0000}"/>
    <cellStyle name="Normal 7 31 2" xfId="42973" xr:uid="{00000000-0005-0000-0000-00001CAD0000}"/>
    <cellStyle name="Normal 7 31 2 2" xfId="42974" xr:uid="{00000000-0005-0000-0000-00001DAD0000}"/>
    <cellStyle name="Normal 7 31 3" xfId="42975" xr:uid="{00000000-0005-0000-0000-00001EAD0000}"/>
    <cellStyle name="Normal 7 31 3 2" xfId="42976" xr:uid="{00000000-0005-0000-0000-00001FAD0000}"/>
    <cellStyle name="Normal 7 31 4" xfId="42977" xr:uid="{00000000-0005-0000-0000-000020AD0000}"/>
    <cellStyle name="Normal 7 31 4 2" xfId="42978" xr:uid="{00000000-0005-0000-0000-000021AD0000}"/>
    <cellStyle name="Normal 7 31 5" xfId="42979" xr:uid="{00000000-0005-0000-0000-000022AD0000}"/>
    <cellStyle name="Normal 7 31 5 2" xfId="42980" xr:uid="{00000000-0005-0000-0000-000023AD0000}"/>
    <cellStyle name="Normal 7 31 6" xfId="42981" xr:uid="{00000000-0005-0000-0000-000024AD0000}"/>
    <cellStyle name="Normal 7 31 6 2" xfId="42982" xr:uid="{00000000-0005-0000-0000-000025AD0000}"/>
    <cellStyle name="Normal 7 31 7" xfId="42983" xr:uid="{00000000-0005-0000-0000-000026AD0000}"/>
    <cellStyle name="Normal 7 31 8" xfId="42984" xr:uid="{00000000-0005-0000-0000-000027AD0000}"/>
    <cellStyle name="Normal 7 32" xfId="42985" xr:uid="{00000000-0005-0000-0000-000028AD0000}"/>
    <cellStyle name="Normal 7 32 2" xfId="42986" xr:uid="{00000000-0005-0000-0000-000029AD0000}"/>
    <cellStyle name="Normal 7 32 2 2" xfId="42987" xr:uid="{00000000-0005-0000-0000-00002AAD0000}"/>
    <cellStyle name="Normal 7 32 3" xfId="42988" xr:uid="{00000000-0005-0000-0000-00002BAD0000}"/>
    <cellStyle name="Normal 7 32 3 2" xfId="42989" xr:uid="{00000000-0005-0000-0000-00002CAD0000}"/>
    <cellStyle name="Normal 7 32 4" xfId="42990" xr:uid="{00000000-0005-0000-0000-00002DAD0000}"/>
    <cellStyle name="Normal 7 32 4 2" xfId="42991" xr:uid="{00000000-0005-0000-0000-00002EAD0000}"/>
    <cellStyle name="Normal 7 32 5" xfId="42992" xr:uid="{00000000-0005-0000-0000-00002FAD0000}"/>
    <cellStyle name="Normal 7 32 5 2" xfId="42993" xr:uid="{00000000-0005-0000-0000-000030AD0000}"/>
    <cellStyle name="Normal 7 32 6" xfId="42994" xr:uid="{00000000-0005-0000-0000-000031AD0000}"/>
    <cellStyle name="Normal 7 32 6 2" xfId="42995" xr:uid="{00000000-0005-0000-0000-000032AD0000}"/>
    <cellStyle name="Normal 7 32 7" xfId="42996" xr:uid="{00000000-0005-0000-0000-000033AD0000}"/>
    <cellStyle name="Normal 7 32 8" xfId="42997" xr:uid="{00000000-0005-0000-0000-000034AD0000}"/>
    <cellStyle name="Normal 7 33" xfId="42998" xr:uid="{00000000-0005-0000-0000-000035AD0000}"/>
    <cellStyle name="Normal 7 33 2" xfId="42999" xr:uid="{00000000-0005-0000-0000-000036AD0000}"/>
    <cellStyle name="Normal 7 33 2 2" xfId="43000" xr:uid="{00000000-0005-0000-0000-000037AD0000}"/>
    <cellStyle name="Normal 7 33 3" xfId="43001" xr:uid="{00000000-0005-0000-0000-000038AD0000}"/>
    <cellStyle name="Normal 7 33 3 2" xfId="43002" xr:uid="{00000000-0005-0000-0000-000039AD0000}"/>
    <cellStyle name="Normal 7 33 4" xfId="43003" xr:uid="{00000000-0005-0000-0000-00003AAD0000}"/>
    <cellStyle name="Normal 7 33 4 2" xfId="43004" xr:uid="{00000000-0005-0000-0000-00003BAD0000}"/>
    <cellStyle name="Normal 7 33 5" xfId="43005" xr:uid="{00000000-0005-0000-0000-00003CAD0000}"/>
    <cellStyle name="Normal 7 33 5 2" xfId="43006" xr:uid="{00000000-0005-0000-0000-00003DAD0000}"/>
    <cellStyle name="Normal 7 33 6" xfId="43007" xr:uid="{00000000-0005-0000-0000-00003EAD0000}"/>
    <cellStyle name="Normal 7 33 6 2" xfId="43008" xr:uid="{00000000-0005-0000-0000-00003FAD0000}"/>
    <cellStyle name="Normal 7 33 7" xfId="43009" xr:uid="{00000000-0005-0000-0000-000040AD0000}"/>
    <cellStyle name="Normal 7 33 8" xfId="43010" xr:uid="{00000000-0005-0000-0000-000041AD0000}"/>
    <cellStyle name="Normal 7 34" xfId="43011" xr:uid="{00000000-0005-0000-0000-000042AD0000}"/>
    <cellStyle name="Normal 7 34 2" xfId="43012" xr:uid="{00000000-0005-0000-0000-000043AD0000}"/>
    <cellStyle name="Normal 7 34 2 2" xfId="43013" xr:uid="{00000000-0005-0000-0000-000044AD0000}"/>
    <cellStyle name="Normal 7 34 3" xfId="43014" xr:uid="{00000000-0005-0000-0000-000045AD0000}"/>
    <cellStyle name="Normal 7 34 3 2" xfId="43015" xr:uid="{00000000-0005-0000-0000-000046AD0000}"/>
    <cellStyle name="Normal 7 34 4" xfId="43016" xr:uid="{00000000-0005-0000-0000-000047AD0000}"/>
    <cellStyle name="Normal 7 34 4 2" xfId="43017" xr:uid="{00000000-0005-0000-0000-000048AD0000}"/>
    <cellStyle name="Normal 7 34 5" xfId="43018" xr:uid="{00000000-0005-0000-0000-000049AD0000}"/>
    <cellStyle name="Normal 7 34 5 2" xfId="43019" xr:uid="{00000000-0005-0000-0000-00004AAD0000}"/>
    <cellStyle name="Normal 7 34 6" xfId="43020" xr:uid="{00000000-0005-0000-0000-00004BAD0000}"/>
    <cellStyle name="Normal 7 34 6 2" xfId="43021" xr:uid="{00000000-0005-0000-0000-00004CAD0000}"/>
    <cellStyle name="Normal 7 34 7" xfId="43022" xr:uid="{00000000-0005-0000-0000-00004DAD0000}"/>
    <cellStyle name="Normal 7 34 8" xfId="43023" xr:uid="{00000000-0005-0000-0000-00004EAD0000}"/>
    <cellStyle name="Normal 7 35" xfId="43024" xr:uid="{00000000-0005-0000-0000-00004FAD0000}"/>
    <cellStyle name="Normal 7 35 2" xfId="43025" xr:uid="{00000000-0005-0000-0000-000050AD0000}"/>
    <cellStyle name="Normal 7 35 2 2" xfId="43026" xr:uid="{00000000-0005-0000-0000-000051AD0000}"/>
    <cellStyle name="Normal 7 35 3" xfId="43027" xr:uid="{00000000-0005-0000-0000-000052AD0000}"/>
    <cellStyle name="Normal 7 35 3 2" xfId="43028" xr:uid="{00000000-0005-0000-0000-000053AD0000}"/>
    <cellStyle name="Normal 7 35 4" xfId="43029" xr:uid="{00000000-0005-0000-0000-000054AD0000}"/>
    <cellStyle name="Normal 7 35 4 2" xfId="43030" xr:uid="{00000000-0005-0000-0000-000055AD0000}"/>
    <cellStyle name="Normal 7 35 5" xfId="43031" xr:uid="{00000000-0005-0000-0000-000056AD0000}"/>
    <cellStyle name="Normal 7 35 5 2" xfId="43032" xr:uid="{00000000-0005-0000-0000-000057AD0000}"/>
    <cellStyle name="Normal 7 35 6" xfId="43033" xr:uid="{00000000-0005-0000-0000-000058AD0000}"/>
    <cellStyle name="Normal 7 35 6 2" xfId="43034" xr:uid="{00000000-0005-0000-0000-000059AD0000}"/>
    <cellStyle name="Normal 7 35 7" xfId="43035" xr:uid="{00000000-0005-0000-0000-00005AAD0000}"/>
    <cellStyle name="Normal 7 35 8" xfId="43036" xr:uid="{00000000-0005-0000-0000-00005BAD0000}"/>
    <cellStyle name="Normal 7 36" xfId="43037" xr:uid="{00000000-0005-0000-0000-00005CAD0000}"/>
    <cellStyle name="Normal 7 36 2" xfId="43038" xr:uid="{00000000-0005-0000-0000-00005DAD0000}"/>
    <cellStyle name="Normal 7 36 2 2" xfId="43039" xr:uid="{00000000-0005-0000-0000-00005EAD0000}"/>
    <cellStyle name="Normal 7 36 3" xfId="43040" xr:uid="{00000000-0005-0000-0000-00005FAD0000}"/>
    <cellStyle name="Normal 7 36 3 2" xfId="43041" xr:uid="{00000000-0005-0000-0000-000060AD0000}"/>
    <cellStyle name="Normal 7 36 4" xfId="43042" xr:uid="{00000000-0005-0000-0000-000061AD0000}"/>
    <cellStyle name="Normal 7 36 4 2" xfId="43043" xr:uid="{00000000-0005-0000-0000-000062AD0000}"/>
    <cellStyle name="Normal 7 36 5" xfId="43044" xr:uid="{00000000-0005-0000-0000-000063AD0000}"/>
    <cellStyle name="Normal 7 36 5 2" xfId="43045" xr:uid="{00000000-0005-0000-0000-000064AD0000}"/>
    <cellStyle name="Normal 7 36 6" xfId="43046" xr:uid="{00000000-0005-0000-0000-000065AD0000}"/>
    <cellStyle name="Normal 7 36 6 2" xfId="43047" xr:uid="{00000000-0005-0000-0000-000066AD0000}"/>
    <cellStyle name="Normal 7 36 7" xfId="43048" xr:uid="{00000000-0005-0000-0000-000067AD0000}"/>
    <cellStyle name="Normal 7 36 8" xfId="43049" xr:uid="{00000000-0005-0000-0000-000068AD0000}"/>
    <cellStyle name="Normal 7 37" xfId="43050" xr:uid="{00000000-0005-0000-0000-000069AD0000}"/>
    <cellStyle name="Normal 7 37 2" xfId="43051" xr:uid="{00000000-0005-0000-0000-00006AAD0000}"/>
    <cellStyle name="Normal 7 37 2 2" xfId="43052" xr:uid="{00000000-0005-0000-0000-00006BAD0000}"/>
    <cellStyle name="Normal 7 37 3" xfId="43053" xr:uid="{00000000-0005-0000-0000-00006CAD0000}"/>
    <cellStyle name="Normal 7 37 3 2" xfId="43054" xr:uid="{00000000-0005-0000-0000-00006DAD0000}"/>
    <cellStyle name="Normal 7 37 4" xfId="43055" xr:uid="{00000000-0005-0000-0000-00006EAD0000}"/>
    <cellStyle name="Normal 7 37 4 2" xfId="43056" xr:uid="{00000000-0005-0000-0000-00006FAD0000}"/>
    <cellStyle name="Normal 7 37 5" xfId="43057" xr:uid="{00000000-0005-0000-0000-000070AD0000}"/>
    <cellStyle name="Normal 7 37 5 2" xfId="43058" xr:uid="{00000000-0005-0000-0000-000071AD0000}"/>
    <cellStyle name="Normal 7 37 6" xfId="43059" xr:uid="{00000000-0005-0000-0000-000072AD0000}"/>
    <cellStyle name="Normal 7 37 6 2" xfId="43060" xr:uid="{00000000-0005-0000-0000-000073AD0000}"/>
    <cellStyle name="Normal 7 37 7" xfId="43061" xr:uid="{00000000-0005-0000-0000-000074AD0000}"/>
    <cellStyle name="Normal 7 37 8" xfId="43062" xr:uid="{00000000-0005-0000-0000-000075AD0000}"/>
    <cellStyle name="Normal 7 38" xfId="43063" xr:uid="{00000000-0005-0000-0000-000076AD0000}"/>
    <cellStyle name="Normal 7 38 2" xfId="43064" xr:uid="{00000000-0005-0000-0000-000077AD0000}"/>
    <cellStyle name="Normal 7 38 2 2" xfId="43065" xr:uid="{00000000-0005-0000-0000-000078AD0000}"/>
    <cellStyle name="Normal 7 38 3" xfId="43066" xr:uid="{00000000-0005-0000-0000-000079AD0000}"/>
    <cellStyle name="Normal 7 38 3 2" xfId="43067" xr:uid="{00000000-0005-0000-0000-00007AAD0000}"/>
    <cellStyle name="Normal 7 38 4" xfId="43068" xr:uid="{00000000-0005-0000-0000-00007BAD0000}"/>
    <cellStyle name="Normal 7 38 4 2" xfId="43069" xr:uid="{00000000-0005-0000-0000-00007CAD0000}"/>
    <cellStyle name="Normal 7 38 5" xfId="43070" xr:uid="{00000000-0005-0000-0000-00007DAD0000}"/>
    <cellStyle name="Normal 7 38 5 2" xfId="43071" xr:uid="{00000000-0005-0000-0000-00007EAD0000}"/>
    <cellStyle name="Normal 7 38 6" xfId="43072" xr:uid="{00000000-0005-0000-0000-00007FAD0000}"/>
    <cellStyle name="Normal 7 38 6 2" xfId="43073" xr:uid="{00000000-0005-0000-0000-000080AD0000}"/>
    <cellStyle name="Normal 7 38 7" xfId="43074" xr:uid="{00000000-0005-0000-0000-000081AD0000}"/>
    <cellStyle name="Normal 7 38 8" xfId="43075" xr:uid="{00000000-0005-0000-0000-000082AD0000}"/>
    <cellStyle name="Normal 7 39" xfId="43076" xr:uid="{00000000-0005-0000-0000-000083AD0000}"/>
    <cellStyle name="Normal 7 39 2" xfId="43077" xr:uid="{00000000-0005-0000-0000-000084AD0000}"/>
    <cellStyle name="Normal 7 39 2 2" xfId="43078" xr:uid="{00000000-0005-0000-0000-000085AD0000}"/>
    <cellStyle name="Normal 7 39 3" xfId="43079" xr:uid="{00000000-0005-0000-0000-000086AD0000}"/>
    <cellStyle name="Normal 7 39 3 2" xfId="43080" xr:uid="{00000000-0005-0000-0000-000087AD0000}"/>
    <cellStyle name="Normal 7 39 4" xfId="43081" xr:uid="{00000000-0005-0000-0000-000088AD0000}"/>
    <cellStyle name="Normal 7 39 4 2" xfId="43082" xr:uid="{00000000-0005-0000-0000-000089AD0000}"/>
    <cellStyle name="Normal 7 39 5" xfId="43083" xr:uid="{00000000-0005-0000-0000-00008AAD0000}"/>
    <cellStyle name="Normal 7 39 5 2" xfId="43084" xr:uid="{00000000-0005-0000-0000-00008BAD0000}"/>
    <cellStyle name="Normal 7 39 6" xfId="43085" xr:uid="{00000000-0005-0000-0000-00008CAD0000}"/>
    <cellStyle name="Normal 7 39 6 2" xfId="43086" xr:uid="{00000000-0005-0000-0000-00008DAD0000}"/>
    <cellStyle name="Normal 7 39 7" xfId="43087" xr:uid="{00000000-0005-0000-0000-00008EAD0000}"/>
    <cellStyle name="Normal 7 39 8" xfId="43088" xr:uid="{00000000-0005-0000-0000-00008FAD0000}"/>
    <cellStyle name="Normal 7 4" xfId="43089" xr:uid="{00000000-0005-0000-0000-000090AD0000}"/>
    <cellStyle name="Normal 7 4 10" xfId="43090" xr:uid="{00000000-0005-0000-0000-000091AD0000}"/>
    <cellStyle name="Normal 7 4 10 2" xfId="43091" xr:uid="{00000000-0005-0000-0000-000092AD0000}"/>
    <cellStyle name="Normal 7 4 11" xfId="43092" xr:uid="{00000000-0005-0000-0000-000093AD0000}"/>
    <cellStyle name="Normal 7 4 11 2" xfId="43093" xr:uid="{00000000-0005-0000-0000-000094AD0000}"/>
    <cellStyle name="Normal 7 4 12" xfId="43094" xr:uid="{00000000-0005-0000-0000-000095AD0000}"/>
    <cellStyle name="Normal 7 4 12 2" xfId="43095" xr:uid="{00000000-0005-0000-0000-000096AD0000}"/>
    <cellStyle name="Normal 7 4 13" xfId="43096" xr:uid="{00000000-0005-0000-0000-000097AD0000}"/>
    <cellStyle name="Normal 7 4 13 2" xfId="43097" xr:uid="{00000000-0005-0000-0000-000098AD0000}"/>
    <cellStyle name="Normal 7 4 14" xfId="43098" xr:uid="{00000000-0005-0000-0000-000099AD0000}"/>
    <cellStyle name="Normal 7 4 14 2" xfId="43099" xr:uid="{00000000-0005-0000-0000-00009AAD0000}"/>
    <cellStyle name="Normal 7 4 15" xfId="43100" xr:uid="{00000000-0005-0000-0000-00009BAD0000}"/>
    <cellStyle name="Normal 7 4 15 2" xfId="43101" xr:uid="{00000000-0005-0000-0000-00009CAD0000}"/>
    <cellStyle name="Normal 7 4 16" xfId="43102" xr:uid="{00000000-0005-0000-0000-00009DAD0000}"/>
    <cellStyle name="Normal 7 4 16 2" xfId="43103" xr:uid="{00000000-0005-0000-0000-00009EAD0000}"/>
    <cellStyle name="Normal 7 4 17" xfId="43104" xr:uid="{00000000-0005-0000-0000-00009FAD0000}"/>
    <cellStyle name="Normal 7 4 17 2" xfId="43105" xr:uid="{00000000-0005-0000-0000-0000A0AD0000}"/>
    <cellStyle name="Normal 7 4 18" xfId="43106" xr:uid="{00000000-0005-0000-0000-0000A1AD0000}"/>
    <cellStyle name="Normal 7 4 18 2" xfId="43107" xr:uid="{00000000-0005-0000-0000-0000A2AD0000}"/>
    <cellStyle name="Normal 7 4 19" xfId="43108" xr:uid="{00000000-0005-0000-0000-0000A3AD0000}"/>
    <cellStyle name="Normal 7 4 19 2" xfId="43109" xr:uid="{00000000-0005-0000-0000-0000A4AD0000}"/>
    <cellStyle name="Normal 7 4 2" xfId="43110" xr:uid="{00000000-0005-0000-0000-0000A5AD0000}"/>
    <cellStyle name="Normal 7 4 2 2" xfId="43111" xr:uid="{00000000-0005-0000-0000-0000A6AD0000}"/>
    <cellStyle name="Normal 7 4 2 2 2" xfId="43112" xr:uid="{00000000-0005-0000-0000-0000A7AD0000}"/>
    <cellStyle name="Normal 7 4 2 2 2 2" xfId="43113" xr:uid="{00000000-0005-0000-0000-0000A8AD0000}"/>
    <cellStyle name="Normal 7 4 2 2 2 2 2" xfId="43114" xr:uid="{00000000-0005-0000-0000-0000A9AD0000}"/>
    <cellStyle name="Normal 7 4 2 2 2 3" xfId="43115" xr:uid="{00000000-0005-0000-0000-0000AAAD0000}"/>
    <cellStyle name="Normal 7 4 2 2 3" xfId="43116" xr:uid="{00000000-0005-0000-0000-0000ABAD0000}"/>
    <cellStyle name="Normal 7 4 2 2 3 2" xfId="43117" xr:uid="{00000000-0005-0000-0000-0000ACAD0000}"/>
    <cellStyle name="Normal 7 4 2 2 4" xfId="43118" xr:uid="{00000000-0005-0000-0000-0000ADAD0000}"/>
    <cellStyle name="Normal 7 4 2 2 4 2" xfId="43119" xr:uid="{00000000-0005-0000-0000-0000AEAD0000}"/>
    <cellStyle name="Normal 7 4 2 2 5" xfId="43120" xr:uid="{00000000-0005-0000-0000-0000AFAD0000}"/>
    <cellStyle name="Normal 7 4 2 2 5 2" xfId="43121" xr:uid="{00000000-0005-0000-0000-0000B0AD0000}"/>
    <cellStyle name="Normal 7 4 2 2 6" xfId="43122" xr:uid="{00000000-0005-0000-0000-0000B1AD0000}"/>
    <cellStyle name="Normal 7 4 2 2 6 2" xfId="43123" xr:uid="{00000000-0005-0000-0000-0000B2AD0000}"/>
    <cellStyle name="Normal 7 4 2 2 7" xfId="43124" xr:uid="{00000000-0005-0000-0000-0000B3AD0000}"/>
    <cellStyle name="Normal 7 4 2 3" xfId="43125" xr:uid="{00000000-0005-0000-0000-0000B4AD0000}"/>
    <cellStyle name="Normal 7 4 2 3 2" xfId="43126" xr:uid="{00000000-0005-0000-0000-0000B5AD0000}"/>
    <cellStyle name="Normal 7 4 2 4" xfId="43127" xr:uid="{00000000-0005-0000-0000-0000B6AD0000}"/>
    <cellStyle name="Normal 7 4 2 4 2" xfId="43128" xr:uid="{00000000-0005-0000-0000-0000B7AD0000}"/>
    <cellStyle name="Normal 7 4 2 5" xfId="43129" xr:uid="{00000000-0005-0000-0000-0000B8AD0000}"/>
    <cellStyle name="Normal 7 4 2 5 2" xfId="43130" xr:uid="{00000000-0005-0000-0000-0000B9AD0000}"/>
    <cellStyle name="Normal 7 4 2 5 2 2" xfId="43131" xr:uid="{00000000-0005-0000-0000-0000BAAD0000}"/>
    <cellStyle name="Normal 7 4 2 5 3" xfId="43132" xr:uid="{00000000-0005-0000-0000-0000BBAD0000}"/>
    <cellStyle name="Normal 7 4 2 6" xfId="43133" xr:uid="{00000000-0005-0000-0000-0000BCAD0000}"/>
    <cellStyle name="Normal 7 4 2 6 2" xfId="43134" xr:uid="{00000000-0005-0000-0000-0000BDAD0000}"/>
    <cellStyle name="Normal 7 4 2 7" xfId="43135" xr:uid="{00000000-0005-0000-0000-0000BEAD0000}"/>
    <cellStyle name="Normal 7 4 2 7 2" xfId="43136" xr:uid="{00000000-0005-0000-0000-0000BFAD0000}"/>
    <cellStyle name="Normal 7 4 2 8" xfId="43137" xr:uid="{00000000-0005-0000-0000-0000C0AD0000}"/>
    <cellStyle name="Normal 7 4 2 8 2" xfId="43138" xr:uid="{00000000-0005-0000-0000-0000C1AD0000}"/>
    <cellStyle name="Normal 7 4 2 9" xfId="43139" xr:uid="{00000000-0005-0000-0000-0000C2AD0000}"/>
    <cellStyle name="Normal 7 4 20" xfId="43140" xr:uid="{00000000-0005-0000-0000-0000C3AD0000}"/>
    <cellStyle name="Normal 7 4 20 2" xfId="43141" xr:uid="{00000000-0005-0000-0000-0000C4AD0000}"/>
    <cellStyle name="Normal 7 4 21" xfId="43142" xr:uid="{00000000-0005-0000-0000-0000C5AD0000}"/>
    <cellStyle name="Normal 7 4 21 2" xfId="43143" xr:uid="{00000000-0005-0000-0000-0000C6AD0000}"/>
    <cellStyle name="Normal 7 4 22" xfId="43144" xr:uid="{00000000-0005-0000-0000-0000C7AD0000}"/>
    <cellStyle name="Normal 7 4 22 2" xfId="43145" xr:uid="{00000000-0005-0000-0000-0000C8AD0000}"/>
    <cellStyle name="Normal 7 4 23" xfId="43146" xr:uid="{00000000-0005-0000-0000-0000C9AD0000}"/>
    <cellStyle name="Normal 7 4 23 2" xfId="43147" xr:uid="{00000000-0005-0000-0000-0000CAAD0000}"/>
    <cellStyle name="Normal 7 4 24" xfId="43148" xr:uid="{00000000-0005-0000-0000-0000CBAD0000}"/>
    <cellStyle name="Normal 7 4 24 2" xfId="43149" xr:uid="{00000000-0005-0000-0000-0000CCAD0000}"/>
    <cellStyle name="Normal 7 4 25" xfId="43150" xr:uid="{00000000-0005-0000-0000-0000CDAD0000}"/>
    <cellStyle name="Normal 7 4 25 2" xfId="43151" xr:uid="{00000000-0005-0000-0000-0000CEAD0000}"/>
    <cellStyle name="Normal 7 4 26" xfId="43152" xr:uid="{00000000-0005-0000-0000-0000CFAD0000}"/>
    <cellStyle name="Normal 7 4 26 2" xfId="43153" xr:uid="{00000000-0005-0000-0000-0000D0AD0000}"/>
    <cellStyle name="Normal 7 4 27" xfId="43154" xr:uid="{00000000-0005-0000-0000-0000D1AD0000}"/>
    <cellStyle name="Normal 7 4 27 2" xfId="43155" xr:uid="{00000000-0005-0000-0000-0000D2AD0000}"/>
    <cellStyle name="Normal 7 4 28" xfId="43156" xr:uid="{00000000-0005-0000-0000-0000D3AD0000}"/>
    <cellStyle name="Normal 7 4 28 2" xfId="43157" xr:uid="{00000000-0005-0000-0000-0000D4AD0000}"/>
    <cellStyle name="Normal 7 4 29" xfId="43158" xr:uid="{00000000-0005-0000-0000-0000D5AD0000}"/>
    <cellStyle name="Normal 7 4 29 2" xfId="43159" xr:uid="{00000000-0005-0000-0000-0000D6AD0000}"/>
    <cellStyle name="Normal 7 4 3" xfId="43160" xr:uid="{00000000-0005-0000-0000-0000D7AD0000}"/>
    <cellStyle name="Normal 7 4 3 2" xfId="43161" xr:uid="{00000000-0005-0000-0000-0000D8AD0000}"/>
    <cellStyle name="Normal 7 4 30" xfId="43162" xr:uid="{00000000-0005-0000-0000-0000D9AD0000}"/>
    <cellStyle name="Normal 7 4 30 2" xfId="43163" xr:uid="{00000000-0005-0000-0000-0000DAAD0000}"/>
    <cellStyle name="Normal 7 4 31" xfId="43164" xr:uid="{00000000-0005-0000-0000-0000DBAD0000}"/>
    <cellStyle name="Normal 7 4 31 2" xfId="43165" xr:uid="{00000000-0005-0000-0000-0000DCAD0000}"/>
    <cellStyle name="Normal 7 4 32" xfId="43166" xr:uid="{00000000-0005-0000-0000-0000DDAD0000}"/>
    <cellStyle name="Normal 7 4 32 2" xfId="43167" xr:uid="{00000000-0005-0000-0000-0000DEAD0000}"/>
    <cellStyle name="Normal 7 4 33" xfId="43168" xr:uid="{00000000-0005-0000-0000-0000DFAD0000}"/>
    <cellStyle name="Normal 7 4 33 2" xfId="43169" xr:uid="{00000000-0005-0000-0000-0000E0AD0000}"/>
    <cellStyle name="Normal 7 4 34" xfId="43170" xr:uid="{00000000-0005-0000-0000-0000E1AD0000}"/>
    <cellStyle name="Normal 7 4 34 2" xfId="43171" xr:uid="{00000000-0005-0000-0000-0000E2AD0000}"/>
    <cellStyle name="Normal 7 4 35" xfId="43172" xr:uid="{00000000-0005-0000-0000-0000E3AD0000}"/>
    <cellStyle name="Normal 7 4 35 2" xfId="43173" xr:uid="{00000000-0005-0000-0000-0000E4AD0000}"/>
    <cellStyle name="Normal 7 4 36" xfId="43174" xr:uid="{00000000-0005-0000-0000-0000E5AD0000}"/>
    <cellStyle name="Normal 7 4 36 2" xfId="43175" xr:uid="{00000000-0005-0000-0000-0000E6AD0000}"/>
    <cellStyle name="Normal 7 4 37" xfId="43176" xr:uid="{00000000-0005-0000-0000-0000E7AD0000}"/>
    <cellStyle name="Normal 7 4 37 2" xfId="43177" xr:uid="{00000000-0005-0000-0000-0000E8AD0000}"/>
    <cellStyle name="Normal 7 4 38" xfId="43178" xr:uid="{00000000-0005-0000-0000-0000E9AD0000}"/>
    <cellStyle name="Normal 7 4 38 2" xfId="43179" xr:uid="{00000000-0005-0000-0000-0000EAAD0000}"/>
    <cellStyle name="Normal 7 4 39" xfId="43180" xr:uid="{00000000-0005-0000-0000-0000EBAD0000}"/>
    <cellStyle name="Normal 7 4 39 2" xfId="43181" xr:uid="{00000000-0005-0000-0000-0000ECAD0000}"/>
    <cellStyle name="Normal 7 4 4" xfId="43182" xr:uid="{00000000-0005-0000-0000-0000EDAD0000}"/>
    <cellStyle name="Normal 7 4 4 2" xfId="43183" xr:uid="{00000000-0005-0000-0000-0000EEAD0000}"/>
    <cellStyle name="Normal 7 4 40" xfId="43184" xr:uid="{00000000-0005-0000-0000-0000EFAD0000}"/>
    <cellStyle name="Normal 7 4 40 2" xfId="43185" xr:uid="{00000000-0005-0000-0000-0000F0AD0000}"/>
    <cellStyle name="Normal 7 4 41" xfId="43186" xr:uid="{00000000-0005-0000-0000-0000F1AD0000}"/>
    <cellStyle name="Normal 7 4 41 2" xfId="43187" xr:uid="{00000000-0005-0000-0000-0000F2AD0000}"/>
    <cellStyle name="Normal 7 4 42" xfId="43188" xr:uid="{00000000-0005-0000-0000-0000F3AD0000}"/>
    <cellStyle name="Normal 7 4 42 2" xfId="43189" xr:uid="{00000000-0005-0000-0000-0000F4AD0000}"/>
    <cellStyle name="Normal 7 4 43" xfId="43190" xr:uid="{00000000-0005-0000-0000-0000F5AD0000}"/>
    <cellStyle name="Normal 7 4 43 2" xfId="43191" xr:uid="{00000000-0005-0000-0000-0000F6AD0000}"/>
    <cellStyle name="Normal 7 4 44" xfId="43192" xr:uid="{00000000-0005-0000-0000-0000F7AD0000}"/>
    <cellStyle name="Normal 7 4 44 2" xfId="43193" xr:uid="{00000000-0005-0000-0000-0000F8AD0000}"/>
    <cellStyle name="Normal 7 4 45" xfId="43194" xr:uid="{00000000-0005-0000-0000-0000F9AD0000}"/>
    <cellStyle name="Normal 7 4 45 2" xfId="43195" xr:uid="{00000000-0005-0000-0000-0000FAAD0000}"/>
    <cellStyle name="Normal 7 4 46" xfId="43196" xr:uid="{00000000-0005-0000-0000-0000FBAD0000}"/>
    <cellStyle name="Normal 7 4 46 2" xfId="43197" xr:uid="{00000000-0005-0000-0000-0000FCAD0000}"/>
    <cellStyle name="Normal 7 4 47" xfId="43198" xr:uid="{00000000-0005-0000-0000-0000FDAD0000}"/>
    <cellStyle name="Normal 7 4 47 2" xfId="43199" xr:uid="{00000000-0005-0000-0000-0000FEAD0000}"/>
    <cellStyle name="Normal 7 4 47 2 2" xfId="43200" xr:uid="{00000000-0005-0000-0000-0000FFAD0000}"/>
    <cellStyle name="Normal 7 4 47 2 2 2" xfId="43201" xr:uid="{00000000-0005-0000-0000-000000AE0000}"/>
    <cellStyle name="Normal 7 4 47 2 3" xfId="43202" xr:uid="{00000000-0005-0000-0000-000001AE0000}"/>
    <cellStyle name="Normal 7 4 47 3" xfId="43203" xr:uid="{00000000-0005-0000-0000-000002AE0000}"/>
    <cellStyle name="Normal 7 4 47 3 2" xfId="43204" xr:uid="{00000000-0005-0000-0000-000003AE0000}"/>
    <cellStyle name="Normal 7 4 47 4" xfId="43205" xr:uid="{00000000-0005-0000-0000-000004AE0000}"/>
    <cellStyle name="Normal 7 4 47 4 2" xfId="43206" xr:uid="{00000000-0005-0000-0000-000005AE0000}"/>
    <cellStyle name="Normal 7 4 47 5" xfId="43207" xr:uid="{00000000-0005-0000-0000-000006AE0000}"/>
    <cellStyle name="Normal 7 4 47 5 2" xfId="43208" xr:uid="{00000000-0005-0000-0000-000007AE0000}"/>
    <cellStyle name="Normal 7 4 47 6" xfId="43209" xr:uid="{00000000-0005-0000-0000-000008AE0000}"/>
    <cellStyle name="Normal 7 4 47 6 2" xfId="43210" xr:uid="{00000000-0005-0000-0000-000009AE0000}"/>
    <cellStyle name="Normal 7 4 47 7" xfId="43211" xr:uid="{00000000-0005-0000-0000-00000AAE0000}"/>
    <cellStyle name="Normal 7 4 48" xfId="43212" xr:uid="{00000000-0005-0000-0000-00000BAE0000}"/>
    <cellStyle name="Normal 7 4 48 2" xfId="43213" xr:uid="{00000000-0005-0000-0000-00000CAE0000}"/>
    <cellStyle name="Normal 7 4 49" xfId="43214" xr:uid="{00000000-0005-0000-0000-00000DAE0000}"/>
    <cellStyle name="Normal 7 4 49 2" xfId="43215" xr:uid="{00000000-0005-0000-0000-00000EAE0000}"/>
    <cellStyle name="Normal 7 4 49 2 2" xfId="43216" xr:uid="{00000000-0005-0000-0000-00000FAE0000}"/>
    <cellStyle name="Normal 7 4 49 3" xfId="43217" xr:uid="{00000000-0005-0000-0000-000010AE0000}"/>
    <cellStyle name="Normal 7 4 5" xfId="43218" xr:uid="{00000000-0005-0000-0000-000011AE0000}"/>
    <cellStyle name="Normal 7 4 5 2" xfId="43219" xr:uid="{00000000-0005-0000-0000-000012AE0000}"/>
    <cellStyle name="Normal 7 4 50" xfId="43220" xr:uid="{00000000-0005-0000-0000-000013AE0000}"/>
    <cellStyle name="Normal 7 4 50 2" xfId="43221" xr:uid="{00000000-0005-0000-0000-000014AE0000}"/>
    <cellStyle name="Normal 7 4 51" xfId="43222" xr:uid="{00000000-0005-0000-0000-000015AE0000}"/>
    <cellStyle name="Normal 7 4 51 2" xfId="43223" xr:uid="{00000000-0005-0000-0000-000016AE0000}"/>
    <cellStyle name="Normal 7 4 52" xfId="43224" xr:uid="{00000000-0005-0000-0000-000017AE0000}"/>
    <cellStyle name="Normal 7 4 52 2" xfId="43225" xr:uid="{00000000-0005-0000-0000-000018AE0000}"/>
    <cellStyle name="Normal 7 4 53" xfId="43226" xr:uid="{00000000-0005-0000-0000-000019AE0000}"/>
    <cellStyle name="Normal 7 4 53 2" xfId="43227" xr:uid="{00000000-0005-0000-0000-00001AAE0000}"/>
    <cellStyle name="Normal 7 4 54" xfId="43228" xr:uid="{00000000-0005-0000-0000-00001BAE0000}"/>
    <cellStyle name="Normal 7 4 54 2" xfId="43229" xr:uid="{00000000-0005-0000-0000-00001CAE0000}"/>
    <cellStyle name="Normal 7 4 55" xfId="43230" xr:uid="{00000000-0005-0000-0000-00001DAE0000}"/>
    <cellStyle name="Normal 7 4 56" xfId="43231" xr:uid="{00000000-0005-0000-0000-00001EAE0000}"/>
    <cellStyle name="Normal 7 4 6" xfId="43232" xr:uid="{00000000-0005-0000-0000-00001FAE0000}"/>
    <cellStyle name="Normal 7 4 6 2" xfId="43233" xr:uid="{00000000-0005-0000-0000-000020AE0000}"/>
    <cellStyle name="Normal 7 4 7" xfId="43234" xr:uid="{00000000-0005-0000-0000-000021AE0000}"/>
    <cellStyle name="Normal 7 4 7 2" xfId="43235" xr:uid="{00000000-0005-0000-0000-000022AE0000}"/>
    <cellStyle name="Normal 7 4 8" xfId="43236" xr:uid="{00000000-0005-0000-0000-000023AE0000}"/>
    <cellStyle name="Normal 7 4 8 2" xfId="43237" xr:uid="{00000000-0005-0000-0000-000024AE0000}"/>
    <cellStyle name="Normal 7 4 9" xfId="43238" xr:uid="{00000000-0005-0000-0000-000025AE0000}"/>
    <cellStyle name="Normal 7 4 9 2" xfId="43239" xr:uid="{00000000-0005-0000-0000-000026AE0000}"/>
    <cellStyle name="Normal 7 40" xfId="43240" xr:uid="{00000000-0005-0000-0000-000027AE0000}"/>
    <cellStyle name="Normal 7 40 2" xfId="43241" xr:uid="{00000000-0005-0000-0000-000028AE0000}"/>
    <cellStyle name="Normal 7 40 2 2" xfId="43242" xr:uid="{00000000-0005-0000-0000-000029AE0000}"/>
    <cellStyle name="Normal 7 40 3" xfId="43243" xr:uid="{00000000-0005-0000-0000-00002AAE0000}"/>
    <cellStyle name="Normal 7 40 3 2" xfId="43244" xr:uid="{00000000-0005-0000-0000-00002BAE0000}"/>
    <cellStyle name="Normal 7 40 4" xfId="43245" xr:uid="{00000000-0005-0000-0000-00002CAE0000}"/>
    <cellStyle name="Normal 7 40 4 2" xfId="43246" xr:uid="{00000000-0005-0000-0000-00002DAE0000}"/>
    <cellStyle name="Normal 7 40 5" xfId="43247" xr:uid="{00000000-0005-0000-0000-00002EAE0000}"/>
    <cellStyle name="Normal 7 40 5 2" xfId="43248" xr:uid="{00000000-0005-0000-0000-00002FAE0000}"/>
    <cellStyle name="Normal 7 40 6" xfId="43249" xr:uid="{00000000-0005-0000-0000-000030AE0000}"/>
    <cellStyle name="Normal 7 40 6 2" xfId="43250" xr:uid="{00000000-0005-0000-0000-000031AE0000}"/>
    <cellStyle name="Normal 7 40 7" xfId="43251" xr:uid="{00000000-0005-0000-0000-000032AE0000}"/>
    <cellStyle name="Normal 7 40 8" xfId="43252" xr:uid="{00000000-0005-0000-0000-000033AE0000}"/>
    <cellStyle name="Normal 7 41" xfId="43253" xr:uid="{00000000-0005-0000-0000-000034AE0000}"/>
    <cellStyle name="Normal 7 41 2" xfId="43254" xr:uid="{00000000-0005-0000-0000-000035AE0000}"/>
    <cellStyle name="Normal 7 41 2 2" xfId="43255" xr:uid="{00000000-0005-0000-0000-000036AE0000}"/>
    <cellStyle name="Normal 7 41 3" xfId="43256" xr:uid="{00000000-0005-0000-0000-000037AE0000}"/>
    <cellStyle name="Normal 7 41 3 2" xfId="43257" xr:uid="{00000000-0005-0000-0000-000038AE0000}"/>
    <cellStyle name="Normal 7 41 4" xfId="43258" xr:uid="{00000000-0005-0000-0000-000039AE0000}"/>
    <cellStyle name="Normal 7 41 4 2" xfId="43259" xr:uid="{00000000-0005-0000-0000-00003AAE0000}"/>
    <cellStyle name="Normal 7 41 5" xfId="43260" xr:uid="{00000000-0005-0000-0000-00003BAE0000}"/>
    <cellStyle name="Normal 7 41 5 2" xfId="43261" xr:uid="{00000000-0005-0000-0000-00003CAE0000}"/>
    <cellStyle name="Normal 7 41 6" xfId="43262" xr:uid="{00000000-0005-0000-0000-00003DAE0000}"/>
    <cellStyle name="Normal 7 41 6 2" xfId="43263" xr:uid="{00000000-0005-0000-0000-00003EAE0000}"/>
    <cellStyle name="Normal 7 41 7" xfId="43264" xr:uid="{00000000-0005-0000-0000-00003FAE0000}"/>
    <cellStyle name="Normal 7 41 8" xfId="43265" xr:uid="{00000000-0005-0000-0000-000040AE0000}"/>
    <cellStyle name="Normal 7 42" xfId="43266" xr:uid="{00000000-0005-0000-0000-000041AE0000}"/>
    <cellStyle name="Normal 7 42 2" xfId="43267" xr:uid="{00000000-0005-0000-0000-000042AE0000}"/>
    <cellStyle name="Normal 7 42 2 2" xfId="43268" xr:uid="{00000000-0005-0000-0000-000043AE0000}"/>
    <cellStyle name="Normal 7 42 3" xfId="43269" xr:uid="{00000000-0005-0000-0000-000044AE0000}"/>
    <cellStyle name="Normal 7 42 3 2" xfId="43270" xr:uid="{00000000-0005-0000-0000-000045AE0000}"/>
    <cellStyle name="Normal 7 42 4" xfId="43271" xr:uid="{00000000-0005-0000-0000-000046AE0000}"/>
    <cellStyle name="Normal 7 42 4 2" xfId="43272" xr:uid="{00000000-0005-0000-0000-000047AE0000}"/>
    <cellStyle name="Normal 7 42 5" xfId="43273" xr:uid="{00000000-0005-0000-0000-000048AE0000}"/>
    <cellStyle name="Normal 7 42 5 2" xfId="43274" xr:uid="{00000000-0005-0000-0000-000049AE0000}"/>
    <cellStyle name="Normal 7 42 6" xfId="43275" xr:uid="{00000000-0005-0000-0000-00004AAE0000}"/>
    <cellStyle name="Normal 7 42 6 2" xfId="43276" xr:uid="{00000000-0005-0000-0000-00004BAE0000}"/>
    <cellStyle name="Normal 7 42 7" xfId="43277" xr:uid="{00000000-0005-0000-0000-00004CAE0000}"/>
    <cellStyle name="Normal 7 42 8" xfId="43278" xr:uid="{00000000-0005-0000-0000-00004DAE0000}"/>
    <cellStyle name="Normal 7 43" xfId="43279" xr:uid="{00000000-0005-0000-0000-00004EAE0000}"/>
    <cellStyle name="Normal 7 43 2" xfId="43280" xr:uid="{00000000-0005-0000-0000-00004FAE0000}"/>
    <cellStyle name="Normal 7 43 2 2" xfId="43281" xr:uid="{00000000-0005-0000-0000-000050AE0000}"/>
    <cellStyle name="Normal 7 43 3" xfId="43282" xr:uid="{00000000-0005-0000-0000-000051AE0000}"/>
    <cellStyle name="Normal 7 43 3 2" xfId="43283" xr:uid="{00000000-0005-0000-0000-000052AE0000}"/>
    <cellStyle name="Normal 7 43 4" xfId="43284" xr:uid="{00000000-0005-0000-0000-000053AE0000}"/>
    <cellStyle name="Normal 7 43 4 2" xfId="43285" xr:uid="{00000000-0005-0000-0000-000054AE0000}"/>
    <cellStyle name="Normal 7 43 5" xfId="43286" xr:uid="{00000000-0005-0000-0000-000055AE0000}"/>
    <cellStyle name="Normal 7 43 5 2" xfId="43287" xr:uid="{00000000-0005-0000-0000-000056AE0000}"/>
    <cellStyle name="Normal 7 43 6" xfId="43288" xr:uid="{00000000-0005-0000-0000-000057AE0000}"/>
    <cellStyle name="Normal 7 43 6 2" xfId="43289" xr:uid="{00000000-0005-0000-0000-000058AE0000}"/>
    <cellStyle name="Normal 7 43 7" xfId="43290" xr:uid="{00000000-0005-0000-0000-000059AE0000}"/>
    <cellStyle name="Normal 7 43 8" xfId="43291" xr:uid="{00000000-0005-0000-0000-00005AAE0000}"/>
    <cellStyle name="Normal 7 44" xfId="43292" xr:uid="{00000000-0005-0000-0000-00005BAE0000}"/>
    <cellStyle name="Normal 7 44 2" xfId="43293" xr:uid="{00000000-0005-0000-0000-00005CAE0000}"/>
    <cellStyle name="Normal 7 44 2 2" xfId="43294" xr:uid="{00000000-0005-0000-0000-00005DAE0000}"/>
    <cellStyle name="Normal 7 44 3" xfId="43295" xr:uid="{00000000-0005-0000-0000-00005EAE0000}"/>
    <cellStyle name="Normal 7 44 3 2" xfId="43296" xr:uid="{00000000-0005-0000-0000-00005FAE0000}"/>
    <cellStyle name="Normal 7 44 4" xfId="43297" xr:uid="{00000000-0005-0000-0000-000060AE0000}"/>
    <cellStyle name="Normal 7 44 4 2" xfId="43298" xr:uid="{00000000-0005-0000-0000-000061AE0000}"/>
    <cellStyle name="Normal 7 44 5" xfId="43299" xr:uid="{00000000-0005-0000-0000-000062AE0000}"/>
    <cellStyle name="Normal 7 44 5 2" xfId="43300" xr:uid="{00000000-0005-0000-0000-000063AE0000}"/>
    <cellStyle name="Normal 7 44 6" xfId="43301" xr:uid="{00000000-0005-0000-0000-000064AE0000}"/>
    <cellStyle name="Normal 7 44 6 2" xfId="43302" xr:uid="{00000000-0005-0000-0000-000065AE0000}"/>
    <cellStyle name="Normal 7 44 7" xfId="43303" xr:uid="{00000000-0005-0000-0000-000066AE0000}"/>
    <cellStyle name="Normal 7 44 8" xfId="43304" xr:uid="{00000000-0005-0000-0000-000067AE0000}"/>
    <cellStyle name="Normal 7 45" xfId="43305" xr:uid="{00000000-0005-0000-0000-000068AE0000}"/>
    <cellStyle name="Normal 7 45 2" xfId="43306" xr:uid="{00000000-0005-0000-0000-000069AE0000}"/>
    <cellStyle name="Normal 7 45 2 2" xfId="43307" xr:uid="{00000000-0005-0000-0000-00006AAE0000}"/>
    <cellStyle name="Normal 7 45 3" xfId="43308" xr:uid="{00000000-0005-0000-0000-00006BAE0000}"/>
    <cellStyle name="Normal 7 45 3 2" xfId="43309" xr:uid="{00000000-0005-0000-0000-00006CAE0000}"/>
    <cellStyle name="Normal 7 45 4" xfId="43310" xr:uid="{00000000-0005-0000-0000-00006DAE0000}"/>
    <cellStyle name="Normal 7 45 4 2" xfId="43311" xr:uid="{00000000-0005-0000-0000-00006EAE0000}"/>
    <cellStyle name="Normal 7 45 5" xfId="43312" xr:uid="{00000000-0005-0000-0000-00006FAE0000}"/>
    <cellStyle name="Normal 7 45 5 2" xfId="43313" xr:uid="{00000000-0005-0000-0000-000070AE0000}"/>
    <cellStyle name="Normal 7 45 6" xfId="43314" xr:uid="{00000000-0005-0000-0000-000071AE0000}"/>
    <cellStyle name="Normal 7 45 6 2" xfId="43315" xr:uid="{00000000-0005-0000-0000-000072AE0000}"/>
    <cellStyle name="Normal 7 45 7" xfId="43316" xr:uid="{00000000-0005-0000-0000-000073AE0000}"/>
    <cellStyle name="Normal 7 45 8" xfId="43317" xr:uid="{00000000-0005-0000-0000-000074AE0000}"/>
    <cellStyle name="Normal 7 46" xfId="43318" xr:uid="{00000000-0005-0000-0000-000075AE0000}"/>
    <cellStyle name="Normal 7 46 2" xfId="43319" xr:uid="{00000000-0005-0000-0000-000076AE0000}"/>
    <cellStyle name="Normal 7 46 2 2" xfId="43320" xr:uid="{00000000-0005-0000-0000-000077AE0000}"/>
    <cellStyle name="Normal 7 46 3" xfId="43321" xr:uid="{00000000-0005-0000-0000-000078AE0000}"/>
    <cellStyle name="Normal 7 46 3 2" xfId="43322" xr:uid="{00000000-0005-0000-0000-000079AE0000}"/>
    <cellStyle name="Normal 7 46 4" xfId="43323" xr:uid="{00000000-0005-0000-0000-00007AAE0000}"/>
    <cellStyle name="Normal 7 46 4 2" xfId="43324" xr:uid="{00000000-0005-0000-0000-00007BAE0000}"/>
    <cellStyle name="Normal 7 46 5" xfId="43325" xr:uid="{00000000-0005-0000-0000-00007CAE0000}"/>
    <cellStyle name="Normal 7 46 5 2" xfId="43326" xr:uid="{00000000-0005-0000-0000-00007DAE0000}"/>
    <cellStyle name="Normal 7 46 6" xfId="43327" xr:uid="{00000000-0005-0000-0000-00007EAE0000}"/>
    <cellStyle name="Normal 7 46 6 2" xfId="43328" xr:uid="{00000000-0005-0000-0000-00007FAE0000}"/>
    <cellStyle name="Normal 7 46 7" xfId="43329" xr:uid="{00000000-0005-0000-0000-000080AE0000}"/>
    <cellStyle name="Normal 7 46 8" xfId="43330" xr:uid="{00000000-0005-0000-0000-000081AE0000}"/>
    <cellStyle name="Normal 7 47" xfId="43331" xr:uid="{00000000-0005-0000-0000-000082AE0000}"/>
    <cellStyle name="Normal 7 47 2" xfId="43332" xr:uid="{00000000-0005-0000-0000-000083AE0000}"/>
    <cellStyle name="Normal 7 47 2 2" xfId="43333" xr:uid="{00000000-0005-0000-0000-000084AE0000}"/>
    <cellStyle name="Normal 7 47 3" xfId="43334" xr:uid="{00000000-0005-0000-0000-000085AE0000}"/>
    <cellStyle name="Normal 7 47 3 2" xfId="43335" xr:uid="{00000000-0005-0000-0000-000086AE0000}"/>
    <cellStyle name="Normal 7 47 4" xfId="43336" xr:uid="{00000000-0005-0000-0000-000087AE0000}"/>
    <cellStyle name="Normal 7 47 4 2" xfId="43337" xr:uid="{00000000-0005-0000-0000-000088AE0000}"/>
    <cellStyle name="Normal 7 47 5" xfId="43338" xr:uid="{00000000-0005-0000-0000-000089AE0000}"/>
    <cellStyle name="Normal 7 47 5 2" xfId="43339" xr:uid="{00000000-0005-0000-0000-00008AAE0000}"/>
    <cellStyle name="Normal 7 47 6" xfId="43340" xr:uid="{00000000-0005-0000-0000-00008BAE0000}"/>
    <cellStyle name="Normal 7 47 6 2" xfId="43341" xr:uid="{00000000-0005-0000-0000-00008CAE0000}"/>
    <cellStyle name="Normal 7 47 7" xfId="43342" xr:uid="{00000000-0005-0000-0000-00008DAE0000}"/>
    <cellStyle name="Normal 7 47 8" xfId="43343" xr:uid="{00000000-0005-0000-0000-00008EAE0000}"/>
    <cellStyle name="Normal 7 48" xfId="43344" xr:uid="{00000000-0005-0000-0000-00008FAE0000}"/>
    <cellStyle name="Normal 7 48 2" xfId="43345" xr:uid="{00000000-0005-0000-0000-000090AE0000}"/>
    <cellStyle name="Normal 7 48 2 2" xfId="43346" xr:uid="{00000000-0005-0000-0000-000091AE0000}"/>
    <cellStyle name="Normal 7 48 3" xfId="43347" xr:uid="{00000000-0005-0000-0000-000092AE0000}"/>
    <cellStyle name="Normal 7 48 3 2" xfId="43348" xr:uid="{00000000-0005-0000-0000-000093AE0000}"/>
    <cellStyle name="Normal 7 48 4" xfId="43349" xr:uid="{00000000-0005-0000-0000-000094AE0000}"/>
    <cellStyle name="Normal 7 48 4 2" xfId="43350" xr:uid="{00000000-0005-0000-0000-000095AE0000}"/>
    <cellStyle name="Normal 7 48 5" xfId="43351" xr:uid="{00000000-0005-0000-0000-000096AE0000}"/>
    <cellStyle name="Normal 7 48 5 2" xfId="43352" xr:uid="{00000000-0005-0000-0000-000097AE0000}"/>
    <cellStyle name="Normal 7 48 6" xfId="43353" xr:uid="{00000000-0005-0000-0000-000098AE0000}"/>
    <cellStyle name="Normal 7 48 6 2" xfId="43354" xr:uid="{00000000-0005-0000-0000-000099AE0000}"/>
    <cellStyle name="Normal 7 48 7" xfId="43355" xr:uid="{00000000-0005-0000-0000-00009AAE0000}"/>
    <cellStyle name="Normal 7 48 8" xfId="43356" xr:uid="{00000000-0005-0000-0000-00009BAE0000}"/>
    <cellStyle name="Normal 7 49" xfId="43357" xr:uid="{00000000-0005-0000-0000-00009CAE0000}"/>
    <cellStyle name="Normal 7 49 2" xfId="43358" xr:uid="{00000000-0005-0000-0000-00009DAE0000}"/>
    <cellStyle name="Normal 7 49 2 2" xfId="43359" xr:uid="{00000000-0005-0000-0000-00009EAE0000}"/>
    <cellStyle name="Normal 7 49 3" xfId="43360" xr:uid="{00000000-0005-0000-0000-00009FAE0000}"/>
    <cellStyle name="Normal 7 49 3 2" xfId="43361" xr:uid="{00000000-0005-0000-0000-0000A0AE0000}"/>
    <cellStyle name="Normal 7 49 4" xfId="43362" xr:uid="{00000000-0005-0000-0000-0000A1AE0000}"/>
    <cellStyle name="Normal 7 49 4 2" xfId="43363" xr:uid="{00000000-0005-0000-0000-0000A2AE0000}"/>
    <cellStyle name="Normal 7 49 5" xfId="43364" xr:uid="{00000000-0005-0000-0000-0000A3AE0000}"/>
    <cellStyle name="Normal 7 49 5 2" xfId="43365" xr:uid="{00000000-0005-0000-0000-0000A4AE0000}"/>
    <cellStyle name="Normal 7 49 6" xfId="43366" xr:uid="{00000000-0005-0000-0000-0000A5AE0000}"/>
    <cellStyle name="Normal 7 49 6 2" xfId="43367" xr:uid="{00000000-0005-0000-0000-0000A6AE0000}"/>
    <cellStyle name="Normal 7 49 7" xfId="43368" xr:uid="{00000000-0005-0000-0000-0000A7AE0000}"/>
    <cellStyle name="Normal 7 49 8" xfId="43369" xr:uid="{00000000-0005-0000-0000-0000A8AE0000}"/>
    <cellStyle name="Normal 7 5" xfId="43370" xr:uid="{00000000-0005-0000-0000-0000A9AE0000}"/>
    <cellStyle name="Normal 7 5 10" xfId="43371" xr:uid="{00000000-0005-0000-0000-0000AAAE0000}"/>
    <cellStyle name="Normal 7 5 10 2" xfId="43372" xr:uid="{00000000-0005-0000-0000-0000ABAE0000}"/>
    <cellStyle name="Normal 7 5 11" xfId="43373" xr:uid="{00000000-0005-0000-0000-0000ACAE0000}"/>
    <cellStyle name="Normal 7 5 11 2" xfId="43374" xr:uid="{00000000-0005-0000-0000-0000ADAE0000}"/>
    <cellStyle name="Normal 7 5 12" xfId="43375" xr:uid="{00000000-0005-0000-0000-0000AEAE0000}"/>
    <cellStyle name="Normal 7 5 12 2" xfId="43376" xr:uid="{00000000-0005-0000-0000-0000AFAE0000}"/>
    <cellStyle name="Normal 7 5 13" xfId="43377" xr:uid="{00000000-0005-0000-0000-0000B0AE0000}"/>
    <cellStyle name="Normal 7 5 13 2" xfId="43378" xr:uid="{00000000-0005-0000-0000-0000B1AE0000}"/>
    <cellStyle name="Normal 7 5 14" xfId="43379" xr:uid="{00000000-0005-0000-0000-0000B2AE0000}"/>
    <cellStyle name="Normal 7 5 14 2" xfId="43380" xr:uid="{00000000-0005-0000-0000-0000B3AE0000}"/>
    <cellStyle name="Normal 7 5 15" xfId="43381" xr:uid="{00000000-0005-0000-0000-0000B4AE0000}"/>
    <cellStyle name="Normal 7 5 15 2" xfId="43382" xr:uid="{00000000-0005-0000-0000-0000B5AE0000}"/>
    <cellStyle name="Normal 7 5 16" xfId="43383" xr:uid="{00000000-0005-0000-0000-0000B6AE0000}"/>
    <cellStyle name="Normal 7 5 16 2" xfId="43384" xr:uid="{00000000-0005-0000-0000-0000B7AE0000}"/>
    <cellStyle name="Normal 7 5 17" xfId="43385" xr:uid="{00000000-0005-0000-0000-0000B8AE0000}"/>
    <cellStyle name="Normal 7 5 17 2" xfId="43386" xr:uid="{00000000-0005-0000-0000-0000B9AE0000}"/>
    <cellStyle name="Normal 7 5 18" xfId="43387" xr:uid="{00000000-0005-0000-0000-0000BAAE0000}"/>
    <cellStyle name="Normal 7 5 18 2" xfId="43388" xr:uid="{00000000-0005-0000-0000-0000BBAE0000}"/>
    <cellStyle name="Normal 7 5 19" xfId="43389" xr:uid="{00000000-0005-0000-0000-0000BCAE0000}"/>
    <cellStyle name="Normal 7 5 19 2" xfId="43390" xr:uid="{00000000-0005-0000-0000-0000BDAE0000}"/>
    <cellStyle name="Normal 7 5 2" xfId="43391" xr:uid="{00000000-0005-0000-0000-0000BEAE0000}"/>
    <cellStyle name="Normal 7 5 2 2" xfId="43392" xr:uid="{00000000-0005-0000-0000-0000BFAE0000}"/>
    <cellStyle name="Normal 7 5 2 2 2" xfId="43393" xr:uid="{00000000-0005-0000-0000-0000C0AE0000}"/>
    <cellStyle name="Normal 7 5 2 2 2 2" xfId="43394" xr:uid="{00000000-0005-0000-0000-0000C1AE0000}"/>
    <cellStyle name="Normal 7 5 2 2 2 2 2" xfId="43395" xr:uid="{00000000-0005-0000-0000-0000C2AE0000}"/>
    <cellStyle name="Normal 7 5 2 2 2 3" xfId="43396" xr:uid="{00000000-0005-0000-0000-0000C3AE0000}"/>
    <cellStyle name="Normal 7 5 2 2 3" xfId="43397" xr:uid="{00000000-0005-0000-0000-0000C4AE0000}"/>
    <cellStyle name="Normal 7 5 2 2 3 2" xfId="43398" xr:uid="{00000000-0005-0000-0000-0000C5AE0000}"/>
    <cellStyle name="Normal 7 5 2 2 4" xfId="43399" xr:uid="{00000000-0005-0000-0000-0000C6AE0000}"/>
    <cellStyle name="Normal 7 5 2 2 4 2" xfId="43400" xr:uid="{00000000-0005-0000-0000-0000C7AE0000}"/>
    <cellStyle name="Normal 7 5 2 2 5" xfId="43401" xr:uid="{00000000-0005-0000-0000-0000C8AE0000}"/>
    <cellStyle name="Normal 7 5 2 2 5 2" xfId="43402" xr:uid="{00000000-0005-0000-0000-0000C9AE0000}"/>
    <cellStyle name="Normal 7 5 2 2 6" xfId="43403" xr:uid="{00000000-0005-0000-0000-0000CAAE0000}"/>
    <cellStyle name="Normal 7 5 2 2 6 2" xfId="43404" xr:uid="{00000000-0005-0000-0000-0000CBAE0000}"/>
    <cellStyle name="Normal 7 5 2 2 7" xfId="43405" xr:uid="{00000000-0005-0000-0000-0000CCAE0000}"/>
    <cellStyle name="Normal 7 5 2 3" xfId="43406" xr:uid="{00000000-0005-0000-0000-0000CDAE0000}"/>
    <cellStyle name="Normal 7 5 2 3 2" xfId="43407" xr:uid="{00000000-0005-0000-0000-0000CEAE0000}"/>
    <cellStyle name="Normal 7 5 2 4" xfId="43408" xr:uid="{00000000-0005-0000-0000-0000CFAE0000}"/>
    <cellStyle name="Normal 7 5 2 4 2" xfId="43409" xr:uid="{00000000-0005-0000-0000-0000D0AE0000}"/>
    <cellStyle name="Normal 7 5 2 5" xfId="43410" xr:uid="{00000000-0005-0000-0000-0000D1AE0000}"/>
    <cellStyle name="Normal 7 5 2 5 2" xfId="43411" xr:uid="{00000000-0005-0000-0000-0000D2AE0000}"/>
    <cellStyle name="Normal 7 5 2 5 2 2" xfId="43412" xr:uid="{00000000-0005-0000-0000-0000D3AE0000}"/>
    <cellStyle name="Normal 7 5 2 5 3" xfId="43413" xr:uid="{00000000-0005-0000-0000-0000D4AE0000}"/>
    <cellStyle name="Normal 7 5 2 6" xfId="43414" xr:uid="{00000000-0005-0000-0000-0000D5AE0000}"/>
    <cellStyle name="Normal 7 5 2 6 2" xfId="43415" xr:uid="{00000000-0005-0000-0000-0000D6AE0000}"/>
    <cellStyle name="Normal 7 5 2 7" xfId="43416" xr:uid="{00000000-0005-0000-0000-0000D7AE0000}"/>
    <cellStyle name="Normal 7 5 2 7 2" xfId="43417" xr:uid="{00000000-0005-0000-0000-0000D8AE0000}"/>
    <cellStyle name="Normal 7 5 2 8" xfId="43418" xr:uid="{00000000-0005-0000-0000-0000D9AE0000}"/>
    <cellStyle name="Normal 7 5 2 8 2" xfId="43419" xr:uid="{00000000-0005-0000-0000-0000DAAE0000}"/>
    <cellStyle name="Normal 7 5 2 9" xfId="43420" xr:uid="{00000000-0005-0000-0000-0000DBAE0000}"/>
    <cellStyle name="Normal 7 5 20" xfId="43421" xr:uid="{00000000-0005-0000-0000-0000DCAE0000}"/>
    <cellStyle name="Normal 7 5 20 2" xfId="43422" xr:uid="{00000000-0005-0000-0000-0000DDAE0000}"/>
    <cellStyle name="Normal 7 5 21" xfId="43423" xr:uid="{00000000-0005-0000-0000-0000DEAE0000}"/>
    <cellStyle name="Normal 7 5 21 2" xfId="43424" xr:uid="{00000000-0005-0000-0000-0000DFAE0000}"/>
    <cellStyle name="Normal 7 5 22" xfId="43425" xr:uid="{00000000-0005-0000-0000-0000E0AE0000}"/>
    <cellStyle name="Normal 7 5 22 2" xfId="43426" xr:uid="{00000000-0005-0000-0000-0000E1AE0000}"/>
    <cellStyle name="Normal 7 5 23" xfId="43427" xr:uid="{00000000-0005-0000-0000-0000E2AE0000}"/>
    <cellStyle name="Normal 7 5 23 2" xfId="43428" xr:uid="{00000000-0005-0000-0000-0000E3AE0000}"/>
    <cellStyle name="Normal 7 5 24" xfId="43429" xr:uid="{00000000-0005-0000-0000-0000E4AE0000}"/>
    <cellStyle name="Normal 7 5 24 2" xfId="43430" xr:uid="{00000000-0005-0000-0000-0000E5AE0000}"/>
    <cellStyle name="Normal 7 5 25" xfId="43431" xr:uid="{00000000-0005-0000-0000-0000E6AE0000}"/>
    <cellStyle name="Normal 7 5 25 2" xfId="43432" xr:uid="{00000000-0005-0000-0000-0000E7AE0000}"/>
    <cellStyle name="Normal 7 5 26" xfId="43433" xr:uid="{00000000-0005-0000-0000-0000E8AE0000}"/>
    <cellStyle name="Normal 7 5 26 2" xfId="43434" xr:uid="{00000000-0005-0000-0000-0000E9AE0000}"/>
    <cellStyle name="Normal 7 5 27" xfId="43435" xr:uid="{00000000-0005-0000-0000-0000EAAE0000}"/>
    <cellStyle name="Normal 7 5 27 2" xfId="43436" xr:uid="{00000000-0005-0000-0000-0000EBAE0000}"/>
    <cellStyle name="Normal 7 5 28" xfId="43437" xr:uid="{00000000-0005-0000-0000-0000ECAE0000}"/>
    <cellStyle name="Normal 7 5 28 2" xfId="43438" xr:uid="{00000000-0005-0000-0000-0000EDAE0000}"/>
    <cellStyle name="Normal 7 5 29" xfId="43439" xr:uid="{00000000-0005-0000-0000-0000EEAE0000}"/>
    <cellStyle name="Normal 7 5 29 2" xfId="43440" xr:uid="{00000000-0005-0000-0000-0000EFAE0000}"/>
    <cellStyle name="Normal 7 5 3" xfId="43441" xr:uid="{00000000-0005-0000-0000-0000F0AE0000}"/>
    <cellStyle name="Normal 7 5 3 2" xfId="43442" xr:uid="{00000000-0005-0000-0000-0000F1AE0000}"/>
    <cellStyle name="Normal 7 5 30" xfId="43443" xr:uid="{00000000-0005-0000-0000-0000F2AE0000}"/>
    <cellStyle name="Normal 7 5 30 2" xfId="43444" xr:uid="{00000000-0005-0000-0000-0000F3AE0000}"/>
    <cellStyle name="Normal 7 5 31" xfId="43445" xr:uid="{00000000-0005-0000-0000-0000F4AE0000}"/>
    <cellStyle name="Normal 7 5 31 2" xfId="43446" xr:uid="{00000000-0005-0000-0000-0000F5AE0000}"/>
    <cellStyle name="Normal 7 5 32" xfId="43447" xr:uid="{00000000-0005-0000-0000-0000F6AE0000}"/>
    <cellStyle name="Normal 7 5 32 2" xfId="43448" xr:uid="{00000000-0005-0000-0000-0000F7AE0000}"/>
    <cellStyle name="Normal 7 5 33" xfId="43449" xr:uid="{00000000-0005-0000-0000-0000F8AE0000}"/>
    <cellStyle name="Normal 7 5 33 2" xfId="43450" xr:uid="{00000000-0005-0000-0000-0000F9AE0000}"/>
    <cellStyle name="Normal 7 5 34" xfId="43451" xr:uid="{00000000-0005-0000-0000-0000FAAE0000}"/>
    <cellStyle name="Normal 7 5 34 2" xfId="43452" xr:uid="{00000000-0005-0000-0000-0000FBAE0000}"/>
    <cellStyle name="Normal 7 5 35" xfId="43453" xr:uid="{00000000-0005-0000-0000-0000FCAE0000}"/>
    <cellStyle name="Normal 7 5 35 2" xfId="43454" xr:uid="{00000000-0005-0000-0000-0000FDAE0000}"/>
    <cellStyle name="Normal 7 5 36" xfId="43455" xr:uid="{00000000-0005-0000-0000-0000FEAE0000}"/>
    <cellStyle name="Normal 7 5 36 2" xfId="43456" xr:uid="{00000000-0005-0000-0000-0000FFAE0000}"/>
    <cellStyle name="Normal 7 5 37" xfId="43457" xr:uid="{00000000-0005-0000-0000-000000AF0000}"/>
    <cellStyle name="Normal 7 5 37 2" xfId="43458" xr:uid="{00000000-0005-0000-0000-000001AF0000}"/>
    <cellStyle name="Normal 7 5 38" xfId="43459" xr:uid="{00000000-0005-0000-0000-000002AF0000}"/>
    <cellStyle name="Normal 7 5 38 2" xfId="43460" xr:uid="{00000000-0005-0000-0000-000003AF0000}"/>
    <cellStyle name="Normal 7 5 39" xfId="43461" xr:uid="{00000000-0005-0000-0000-000004AF0000}"/>
    <cellStyle name="Normal 7 5 39 2" xfId="43462" xr:uid="{00000000-0005-0000-0000-000005AF0000}"/>
    <cellStyle name="Normal 7 5 4" xfId="43463" xr:uid="{00000000-0005-0000-0000-000006AF0000}"/>
    <cellStyle name="Normal 7 5 4 2" xfId="43464" xr:uid="{00000000-0005-0000-0000-000007AF0000}"/>
    <cellStyle name="Normal 7 5 40" xfId="43465" xr:uid="{00000000-0005-0000-0000-000008AF0000}"/>
    <cellStyle name="Normal 7 5 40 2" xfId="43466" xr:uid="{00000000-0005-0000-0000-000009AF0000}"/>
    <cellStyle name="Normal 7 5 41" xfId="43467" xr:uid="{00000000-0005-0000-0000-00000AAF0000}"/>
    <cellStyle name="Normal 7 5 41 2" xfId="43468" xr:uid="{00000000-0005-0000-0000-00000BAF0000}"/>
    <cellStyle name="Normal 7 5 42" xfId="43469" xr:uid="{00000000-0005-0000-0000-00000CAF0000}"/>
    <cellStyle name="Normal 7 5 42 2" xfId="43470" xr:uid="{00000000-0005-0000-0000-00000DAF0000}"/>
    <cellStyle name="Normal 7 5 43" xfId="43471" xr:uid="{00000000-0005-0000-0000-00000EAF0000}"/>
    <cellStyle name="Normal 7 5 43 2" xfId="43472" xr:uid="{00000000-0005-0000-0000-00000FAF0000}"/>
    <cellStyle name="Normal 7 5 44" xfId="43473" xr:uid="{00000000-0005-0000-0000-000010AF0000}"/>
    <cellStyle name="Normal 7 5 44 2" xfId="43474" xr:uid="{00000000-0005-0000-0000-000011AF0000}"/>
    <cellStyle name="Normal 7 5 45" xfId="43475" xr:uid="{00000000-0005-0000-0000-000012AF0000}"/>
    <cellStyle name="Normal 7 5 45 2" xfId="43476" xr:uid="{00000000-0005-0000-0000-000013AF0000}"/>
    <cellStyle name="Normal 7 5 46" xfId="43477" xr:uid="{00000000-0005-0000-0000-000014AF0000}"/>
    <cellStyle name="Normal 7 5 46 2" xfId="43478" xr:uid="{00000000-0005-0000-0000-000015AF0000}"/>
    <cellStyle name="Normal 7 5 47" xfId="43479" xr:uid="{00000000-0005-0000-0000-000016AF0000}"/>
    <cellStyle name="Normal 7 5 47 2" xfId="43480" xr:uid="{00000000-0005-0000-0000-000017AF0000}"/>
    <cellStyle name="Normal 7 5 47 2 2" xfId="43481" xr:uid="{00000000-0005-0000-0000-000018AF0000}"/>
    <cellStyle name="Normal 7 5 47 2 2 2" xfId="43482" xr:uid="{00000000-0005-0000-0000-000019AF0000}"/>
    <cellStyle name="Normal 7 5 47 2 3" xfId="43483" xr:uid="{00000000-0005-0000-0000-00001AAF0000}"/>
    <cellStyle name="Normal 7 5 47 3" xfId="43484" xr:uid="{00000000-0005-0000-0000-00001BAF0000}"/>
    <cellStyle name="Normal 7 5 47 3 2" xfId="43485" xr:uid="{00000000-0005-0000-0000-00001CAF0000}"/>
    <cellStyle name="Normal 7 5 47 4" xfId="43486" xr:uid="{00000000-0005-0000-0000-00001DAF0000}"/>
    <cellStyle name="Normal 7 5 47 4 2" xfId="43487" xr:uid="{00000000-0005-0000-0000-00001EAF0000}"/>
    <cellStyle name="Normal 7 5 47 5" xfId="43488" xr:uid="{00000000-0005-0000-0000-00001FAF0000}"/>
    <cellStyle name="Normal 7 5 47 5 2" xfId="43489" xr:uid="{00000000-0005-0000-0000-000020AF0000}"/>
    <cellStyle name="Normal 7 5 47 6" xfId="43490" xr:uid="{00000000-0005-0000-0000-000021AF0000}"/>
    <cellStyle name="Normal 7 5 47 6 2" xfId="43491" xr:uid="{00000000-0005-0000-0000-000022AF0000}"/>
    <cellStyle name="Normal 7 5 47 7" xfId="43492" xr:uid="{00000000-0005-0000-0000-000023AF0000}"/>
    <cellStyle name="Normal 7 5 48" xfId="43493" xr:uid="{00000000-0005-0000-0000-000024AF0000}"/>
    <cellStyle name="Normal 7 5 48 2" xfId="43494" xr:uid="{00000000-0005-0000-0000-000025AF0000}"/>
    <cellStyle name="Normal 7 5 49" xfId="43495" xr:uid="{00000000-0005-0000-0000-000026AF0000}"/>
    <cellStyle name="Normal 7 5 49 2" xfId="43496" xr:uid="{00000000-0005-0000-0000-000027AF0000}"/>
    <cellStyle name="Normal 7 5 49 2 2" xfId="43497" xr:uid="{00000000-0005-0000-0000-000028AF0000}"/>
    <cellStyle name="Normal 7 5 49 3" xfId="43498" xr:uid="{00000000-0005-0000-0000-000029AF0000}"/>
    <cellStyle name="Normal 7 5 5" xfId="43499" xr:uid="{00000000-0005-0000-0000-00002AAF0000}"/>
    <cellStyle name="Normal 7 5 5 2" xfId="43500" xr:uid="{00000000-0005-0000-0000-00002BAF0000}"/>
    <cellStyle name="Normal 7 5 50" xfId="43501" xr:uid="{00000000-0005-0000-0000-00002CAF0000}"/>
    <cellStyle name="Normal 7 5 50 2" xfId="43502" xr:uid="{00000000-0005-0000-0000-00002DAF0000}"/>
    <cellStyle name="Normal 7 5 51" xfId="43503" xr:uid="{00000000-0005-0000-0000-00002EAF0000}"/>
    <cellStyle name="Normal 7 5 51 2" xfId="43504" xr:uid="{00000000-0005-0000-0000-00002FAF0000}"/>
    <cellStyle name="Normal 7 5 52" xfId="43505" xr:uid="{00000000-0005-0000-0000-000030AF0000}"/>
    <cellStyle name="Normal 7 5 52 2" xfId="43506" xr:uid="{00000000-0005-0000-0000-000031AF0000}"/>
    <cellStyle name="Normal 7 5 53" xfId="43507" xr:uid="{00000000-0005-0000-0000-000032AF0000}"/>
    <cellStyle name="Normal 7 5 53 2" xfId="43508" xr:uid="{00000000-0005-0000-0000-000033AF0000}"/>
    <cellStyle name="Normal 7 5 54" xfId="43509" xr:uid="{00000000-0005-0000-0000-000034AF0000}"/>
    <cellStyle name="Normal 7 5 54 2" xfId="43510" xr:uid="{00000000-0005-0000-0000-000035AF0000}"/>
    <cellStyle name="Normal 7 5 55" xfId="43511" xr:uid="{00000000-0005-0000-0000-000036AF0000}"/>
    <cellStyle name="Normal 7 5 56" xfId="43512" xr:uid="{00000000-0005-0000-0000-000037AF0000}"/>
    <cellStyle name="Normal 7 5 6" xfId="43513" xr:uid="{00000000-0005-0000-0000-000038AF0000}"/>
    <cellStyle name="Normal 7 5 6 2" xfId="43514" xr:uid="{00000000-0005-0000-0000-000039AF0000}"/>
    <cellStyle name="Normal 7 5 7" xfId="43515" xr:uid="{00000000-0005-0000-0000-00003AAF0000}"/>
    <cellStyle name="Normal 7 5 7 2" xfId="43516" xr:uid="{00000000-0005-0000-0000-00003BAF0000}"/>
    <cellStyle name="Normal 7 5 8" xfId="43517" xr:uid="{00000000-0005-0000-0000-00003CAF0000}"/>
    <cellStyle name="Normal 7 5 8 2" xfId="43518" xr:uid="{00000000-0005-0000-0000-00003DAF0000}"/>
    <cellStyle name="Normal 7 5 9" xfId="43519" xr:uid="{00000000-0005-0000-0000-00003EAF0000}"/>
    <cellStyle name="Normal 7 5 9 2" xfId="43520" xr:uid="{00000000-0005-0000-0000-00003FAF0000}"/>
    <cellStyle name="Normal 7 50" xfId="43521" xr:uid="{00000000-0005-0000-0000-000040AF0000}"/>
    <cellStyle name="Normal 7 50 2" xfId="43522" xr:uid="{00000000-0005-0000-0000-000041AF0000}"/>
    <cellStyle name="Normal 7 50 2 2" xfId="43523" xr:uid="{00000000-0005-0000-0000-000042AF0000}"/>
    <cellStyle name="Normal 7 50 3" xfId="43524" xr:uid="{00000000-0005-0000-0000-000043AF0000}"/>
    <cellStyle name="Normal 7 50 3 2" xfId="43525" xr:uid="{00000000-0005-0000-0000-000044AF0000}"/>
    <cellStyle name="Normal 7 50 4" xfId="43526" xr:uid="{00000000-0005-0000-0000-000045AF0000}"/>
    <cellStyle name="Normal 7 50 4 2" xfId="43527" xr:uid="{00000000-0005-0000-0000-000046AF0000}"/>
    <cellStyle name="Normal 7 50 5" xfId="43528" xr:uid="{00000000-0005-0000-0000-000047AF0000}"/>
    <cellStyle name="Normal 7 50 5 2" xfId="43529" xr:uid="{00000000-0005-0000-0000-000048AF0000}"/>
    <cellStyle name="Normal 7 50 6" xfId="43530" xr:uid="{00000000-0005-0000-0000-000049AF0000}"/>
    <cellStyle name="Normal 7 50 6 2" xfId="43531" xr:uid="{00000000-0005-0000-0000-00004AAF0000}"/>
    <cellStyle name="Normal 7 50 7" xfId="43532" xr:uid="{00000000-0005-0000-0000-00004BAF0000}"/>
    <cellStyle name="Normal 7 50 8" xfId="43533" xr:uid="{00000000-0005-0000-0000-00004CAF0000}"/>
    <cellStyle name="Normal 7 51" xfId="43534" xr:uid="{00000000-0005-0000-0000-00004DAF0000}"/>
    <cellStyle name="Normal 7 51 2" xfId="43535" xr:uid="{00000000-0005-0000-0000-00004EAF0000}"/>
    <cellStyle name="Normal 7 51 2 2" xfId="43536" xr:uid="{00000000-0005-0000-0000-00004FAF0000}"/>
    <cellStyle name="Normal 7 51 3" xfId="43537" xr:uid="{00000000-0005-0000-0000-000050AF0000}"/>
    <cellStyle name="Normal 7 51 3 2" xfId="43538" xr:uid="{00000000-0005-0000-0000-000051AF0000}"/>
    <cellStyle name="Normal 7 51 4" xfId="43539" xr:uid="{00000000-0005-0000-0000-000052AF0000}"/>
    <cellStyle name="Normal 7 51 4 2" xfId="43540" xr:uid="{00000000-0005-0000-0000-000053AF0000}"/>
    <cellStyle name="Normal 7 51 5" xfId="43541" xr:uid="{00000000-0005-0000-0000-000054AF0000}"/>
    <cellStyle name="Normal 7 51 5 2" xfId="43542" xr:uid="{00000000-0005-0000-0000-000055AF0000}"/>
    <cellStyle name="Normal 7 51 6" xfId="43543" xr:uid="{00000000-0005-0000-0000-000056AF0000}"/>
    <cellStyle name="Normal 7 51 6 2" xfId="43544" xr:uid="{00000000-0005-0000-0000-000057AF0000}"/>
    <cellStyle name="Normal 7 51 7" xfId="43545" xr:uid="{00000000-0005-0000-0000-000058AF0000}"/>
    <cellStyle name="Normal 7 51 8" xfId="43546" xr:uid="{00000000-0005-0000-0000-000059AF0000}"/>
    <cellStyle name="Normal 7 52" xfId="43547" xr:uid="{00000000-0005-0000-0000-00005AAF0000}"/>
    <cellStyle name="Normal 7 52 2" xfId="43548" xr:uid="{00000000-0005-0000-0000-00005BAF0000}"/>
    <cellStyle name="Normal 7 52 2 2" xfId="43549" xr:uid="{00000000-0005-0000-0000-00005CAF0000}"/>
    <cellStyle name="Normal 7 52 3" xfId="43550" xr:uid="{00000000-0005-0000-0000-00005DAF0000}"/>
    <cellStyle name="Normal 7 52 3 2" xfId="43551" xr:uid="{00000000-0005-0000-0000-00005EAF0000}"/>
    <cellStyle name="Normal 7 52 4" xfId="43552" xr:uid="{00000000-0005-0000-0000-00005FAF0000}"/>
    <cellStyle name="Normal 7 52 4 2" xfId="43553" xr:uid="{00000000-0005-0000-0000-000060AF0000}"/>
    <cellStyle name="Normal 7 52 5" xfId="43554" xr:uid="{00000000-0005-0000-0000-000061AF0000}"/>
    <cellStyle name="Normal 7 52 5 2" xfId="43555" xr:uid="{00000000-0005-0000-0000-000062AF0000}"/>
    <cellStyle name="Normal 7 52 6" xfId="43556" xr:uid="{00000000-0005-0000-0000-000063AF0000}"/>
    <cellStyle name="Normal 7 52 6 2" xfId="43557" xr:uid="{00000000-0005-0000-0000-000064AF0000}"/>
    <cellStyle name="Normal 7 52 7" xfId="43558" xr:uid="{00000000-0005-0000-0000-000065AF0000}"/>
    <cellStyle name="Normal 7 52 8" xfId="43559" xr:uid="{00000000-0005-0000-0000-000066AF0000}"/>
    <cellStyle name="Normal 7 53" xfId="43560" xr:uid="{00000000-0005-0000-0000-000067AF0000}"/>
    <cellStyle name="Normal 7 53 2" xfId="43561" xr:uid="{00000000-0005-0000-0000-000068AF0000}"/>
    <cellStyle name="Normal 7 53 2 2" xfId="43562" xr:uid="{00000000-0005-0000-0000-000069AF0000}"/>
    <cellStyle name="Normal 7 53 3" xfId="43563" xr:uid="{00000000-0005-0000-0000-00006AAF0000}"/>
    <cellStyle name="Normal 7 53 3 2" xfId="43564" xr:uid="{00000000-0005-0000-0000-00006BAF0000}"/>
    <cellStyle name="Normal 7 53 4" xfId="43565" xr:uid="{00000000-0005-0000-0000-00006CAF0000}"/>
    <cellStyle name="Normal 7 53 4 2" xfId="43566" xr:uid="{00000000-0005-0000-0000-00006DAF0000}"/>
    <cellStyle name="Normal 7 53 5" xfId="43567" xr:uid="{00000000-0005-0000-0000-00006EAF0000}"/>
    <cellStyle name="Normal 7 53 5 2" xfId="43568" xr:uid="{00000000-0005-0000-0000-00006FAF0000}"/>
    <cellStyle name="Normal 7 53 6" xfId="43569" xr:uid="{00000000-0005-0000-0000-000070AF0000}"/>
    <cellStyle name="Normal 7 53 6 2" xfId="43570" xr:uid="{00000000-0005-0000-0000-000071AF0000}"/>
    <cellStyle name="Normal 7 53 7" xfId="43571" xr:uid="{00000000-0005-0000-0000-000072AF0000}"/>
    <cellStyle name="Normal 7 53 8" xfId="43572" xr:uid="{00000000-0005-0000-0000-000073AF0000}"/>
    <cellStyle name="Normal 7 54" xfId="43573" xr:uid="{00000000-0005-0000-0000-000074AF0000}"/>
    <cellStyle name="Normal 7 54 2" xfId="43574" xr:uid="{00000000-0005-0000-0000-000075AF0000}"/>
    <cellStyle name="Normal 7 54 2 2" xfId="43575" xr:uid="{00000000-0005-0000-0000-000076AF0000}"/>
    <cellStyle name="Normal 7 54 3" xfId="43576" xr:uid="{00000000-0005-0000-0000-000077AF0000}"/>
    <cellStyle name="Normal 7 54 3 2" xfId="43577" xr:uid="{00000000-0005-0000-0000-000078AF0000}"/>
    <cellStyle name="Normal 7 54 4" xfId="43578" xr:uid="{00000000-0005-0000-0000-000079AF0000}"/>
    <cellStyle name="Normal 7 54 4 2" xfId="43579" xr:uid="{00000000-0005-0000-0000-00007AAF0000}"/>
    <cellStyle name="Normal 7 54 5" xfId="43580" xr:uid="{00000000-0005-0000-0000-00007BAF0000}"/>
    <cellStyle name="Normal 7 54 5 2" xfId="43581" xr:uid="{00000000-0005-0000-0000-00007CAF0000}"/>
    <cellStyle name="Normal 7 54 6" xfId="43582" xr:uid="{00000000-0005-0000-0000-00007DAF0000}"/>
    <cellStyle name="Normal 7 54 6 2" xfId="43583" xr:uid="{00000000-0005-0000-0000-00007EAF0000}"/>
    <cellStyle name="Normal 7 54 7" xfId="43584" xr:uid="{00000000-0005-0000-0000-00007FAF0000}"/>
    <cellStyle name="Normal 7 54 8" xfId="43585" xr:uid="{00000000-0005-0000-0000-000080AF0000}"/>
    <cellStyle name="Normal 7 55" xfId="43586" xr:uid="{00000000-0005-0000-0000-000081AF0000}"/>
    <cellStyle name="Normal 7 55 2" xfId="43587" xr:uid="{00000000-0005-0000-0000-000082AF0000}"/>
    <cellStyle name="Normal 7 55 2 2" xfId="43588" xr:uid="{00000000-0005-0000-0000-000083AF0000}"/>
    <cellStyle name="Normal 7 55 3" xfId="43589" xr:uid="{00000000-0005-0000-0000-000084AF0000}"/>
    <cellStyle name="Normal 7 55 3 2" xfId="43590" xr:uid="{00000000-0005-0000-0000-000085AF0000}"/>
    <cellStyle name="Normal 7 55 4" xfId="43591" xr:uid="{00000000-0005-0000-0000-000086AF0000}"/>
    <cellStyle name="Normal 7 55 4 2" xfId="43592" xr:uid="{00000000-0005-0000-0000-000087AF0000}"/>
    <cellStyle name="Normal 7 55 5" xfId="43593" xr:uid="{00000000-0005-0000-0000-000088AF0000}"/>
    <cellStyle name="Normal 7 55 5 2" xfId="43594" xr:uid="{00000000-0005-0000-0000-000089AF0000}"/>
    <cellStyle name="Normal 7 55 6" xfId="43595" xr:uid="{00000000-0005-0000-0000-00008AAF0000}"/>
    <cellStyle name="Normal 7 55 6 2" xfId="43596" xr:uid="{00000000-0005-0000-0000-00008BAF0000}"/>
    <cellStyle name="Normal 7 55 7" xfId="43597" xr:uid="{00000000-0005-0000-0000-00008CAF0000}"/>
    <cellStyle name="Normal 7 55 8" xfId="43598" xr:uid="{00000000-0005-0000-0000-00008DAF0000}"/>
    <cellStyle name="Normal 7 56" xfId="43599" xr:uid="{00000000-0005-0000-0000-00008EAF0000}"/>
    <cellStyle name="Normal 7 56 2" xfId="43600" xr:uid="{00000000-0005-0000-0000-00008FAF0000}"/>
    <cellStyle name="Normal 7 56 2 2" xfId="43601" xr:uid="{00000000-0005-0000-0000-000090AF0000}"/>
    <cellStyle name="Normal 7 56 3" xfId="43602" xr:uid="{00000000-0005-0000-0000-000091AF0000}"/>
    <cellStyle name="Normal 7 56 3 2" xfId="43603" xr:uid="{00000000-0005-0000-0000-000092AF0000}"/>
    <cellStyle name="Normal 7 56 4" xfId="43604" xr:uid="{00000000-0005-0000-0000-000093AF0000}"/>
    <cellStyle name="Normal 7 56 4 2" xfId="43605" xr:uid="{00000000-0005-0000-0000-000094AF0000}"/>
    <cellStyle name="Normal 7 56 5" xfId="43606" xr:uid="{00000000-0005-0000-0000-000095AF0000}"/>
    <cellStyle name="Normal 7 56 5 2" xfId="43607" xr:uid="{00000000-0005-0000-0000-000096AF0000}"/>
    <cellStyle name="Normal 7 56 6" xfId="43608" xr:uid="{00000000-0005-0000-0000-000097AF0000}"/>
    <cellStyle name="Normal 7 56 6 2" xfId="43609" xr:uid="{00000000-0005-0000-0000-000098AF0000}"/>
    <cellStyle name="Normal 7 56 7" xfId="43610" xr:uid="{00000000-0005-0000-0000-000099AF0000}"/>
    <cellStyle name="Normal 7 56 8" xfId="43611" xr:uid="{00000000-0005-0000-0000-00009AAF0000}"/>
    <cellStyle name="Normal 7 57" xfId="43612" xr:uid="{00000000-0005-0000-0000-00009BAF0000}"/>
    <cellStyle name="Normal 7 57 2" xfId="43613" xr:uid="{00000000-0005-0000-0000-00009CAF0000}"/>
    <cellStyle name="Normal 7 57 2 2" xfId="43614" xr:uid="{00000000-0005-0000-0000-00009DAF0000}"/>
    <cellStyle name="Normal 7 57 3" xfId="43615" xr:uid="{00000000-0005-0000-0000-00009EAF0000}"/>
    <cellStyle name="Normal 7 57 3 2" xfId="43616" xr:uid="{00000000-0005-0000-0000-00009FAF0000}"/>
    <cellStyle name="Normal 7 57 4" xfId="43617" xr:uid="{00000000-0005-0000-0000-0000A0AF0000}"/>
    <cellStyle name="Normal 7 57 4 2" xfId="43618" xr:uid="{00000000-0005-0000-0000-0000A1AF0000}"/>
    <cellStyle name="Normal 7 57 5" xfId="43619" xr:uid="{00000000-0005-0000-0000-0000A2AF0000}"/>
    <cellStyle name="Normal 7 57 5 2" xfId="43620" xr:uid="{00000000-0005-0000-0000-0000A3AF0000}"/>
    <cellStyle name="Normal 7 57 6" xfId="43621" xr:uid="{00000000-0005-0000-0000-0000A4AF0000}"/>
    <cellStyle name="Normal 7 57 6 2" xfId="43622" xr:uid="{00000000-0005-0000-0000-0000A5AF0000}"/>
    <cellStyle name="Normal 7 57 7" xfId="43623" xr:uid="{00000000-0005-0000-0000-0000A6AF0000}"/>
    <cellStyle name="Normal 7 57 8" xfId="43624" xr:uid="{00000000-0005-0000-0000-0000A7AF0000}"/>
    <cellStyle name="Normal 7 58" xfId="43625" xr:uid="{00000000-0005-0000-0000-0000A8AF0000}"/>
    <cellStyle name="Normal 7 58 2" xfId="43626" xr:uid="{00000000-0005-0000-0000-0000A9AF0000}"/>
    <cellStyle name="Normal 7 58 2 2" xfId="43627" xr:uid="{00000000-0005-0000-0000-0000AAAF0000}"/>
    <cellStyle name="Normal 7 58 3" xfId="43628" xr:uid="{00000000-0005-0000-0000-0000ABAF0000}"/>
    <cellStyle name="Normal 7 58 3 2" xfId="43629" xr:uid="{00000000-0005-0000-0000-0000ACAF0000}"/>
    <cellStyle name="Normal 7 58 4" xfId="43630" xr:uid="{00000000-0005-0000-0000-0000ADAF0000}"/>
    <cellStyle name="Normal 7 58 4 2" xfId="43631" xr:uid="{00000000-0005-0000-0000-0000AEAF0000}"/>
    <cellStyle name="Normal 7 58 5" xfId="43632" xr:uid="{00000000-0005-0000-0000-0000AFAF0000}"/>
    <cellStyle name="Normal 7 58 5 2" xfId="43633" xr:uid="{00000000-0005-0000-0000-0000B0AF0000}"/>
    <cellStyle name="Normal 7 58 6" xfId="43634" xr:uid="{00000000-0005-0000-0000-0000B1AF0000}"/>
    <cellStyle name="Normal 7 58 6 2" xfId="43635" xr:uid="{00000000-0005-0000-0000-0000B2AF0000}"/>
    <cellStyle name="Normal 7 58 7" xfId="43636" xr:uid="{00000000-0005-0000-0000-0000B3AF0000}"/>
    <cellStyle name="Normal 7 58 8" xfId="43637" xr:uid="{00000000-0005-0000-0000-0000B4AF0000}"/>
    <cellStyle name="Normal 7 59" xfId="43638" xr:uid="{00000000-0005-0000-0000-0000B5AF0000}"/>
    <cellStyle name="Normal 7 59 2" xfId="43639" xr:uid="{00000000-0005-0000-0000-0000B6AF0000}"/>
    <cellStyle name="Normal 7 59 2 2" xfId="43640" xr:uid="{00000000-0005-0000-0000-0000B7AF0000}"/>
    <cellStyle name="Normal 7 59 3" xfId="43641" xr:uid="{00000000-0005-0000-0000-0000B8AF0000}"/>
    <cellStyle name="Normal 7 59 3 2" xfId="43642" xr:uid="{00000000-0005-0000-0000-0000B9AF0000}"/>
    <cellStyle name="Normal 7 59 4" xfId="43643" xr:uid="{00000000-0005-0000-0000-0000BAAF0000}"/>
    <cellStyle name="Normal 7 59 4 2" xfId="43644" xr:uid="{00000000-0005-0000-0000-0000BBAF0000}"/>
    <cellStyle name="Normal 7 59 5" xfId="43645" xr:uid="{00000000-0005-0000-0000-0000BCAF0000}"/>
    <cellStyle name="Normal 7 59 5 2" xfId="43646" xr:uid="{00000000-0005-0000-0000-0000BDAF0000}"/>
    <cellStyle name="Normal 7 59 6" xfId="43647" xr:uid="{00000000-0005-0000-0000-0000BEAF0000}"/>
    <cellStyle name="Normal 7 59 6 2" xfId="43648" xr:uid="{00000000-0005-0000-0000-0000BFAF0000}"/>
    <cellStyle name="Normal 7 59 7" xfId="43649" xr:uid="{00000000-0005-0000-0000-0000C0AF0000}"/>
    <cellStyle name="Normal 7 59 8" xfId="43650" xr:uid="{00000000-0005-0000-0000-0000C1AF0000}"/>
    <cellStyle name="Normal 7 6" xfId="43651" xr:uid="{00000000-0005-0000-0000-0000C2AF0000}"/>
    <cellStyle name="Normal 7 6 10" xfId="43652" xr:uid="{00000000-0005-0000-0000-0000C3AF0000}"/>
    <cellStyle name="Normal 7 6 10 2" xfId="43653" xr:uid="{00000000-0005-0000-0000-0000C4AF0000}"/>
    <cellStyle name="Normal 7 6 11" xfId="43654" xr:uid="{00000000-0005-0000-0000-0000C5AF0000}"/>
    <cellStyle name="Normal 7 6 11 2" xfId="43655" xr:uid="{00000000-0005-0000-0000-0000C6AF0000}"/>
    <cellStyle name="Normal 7 6 12" xfId="43656" xr:uid="{00000000-0005-0000-0000-0000C7AF0000}"/>
    <cellStyle name="Normal 7 6 12 2" xfId="43657" xr:uid="{00000000-0005-0000-0000-0000C8AF0000}"/>
    <cellStyle name="Normal 7 6 13" xfId="43658" xr:uid="{00000000-0005-0000-0000-0000C9AF0000}"/>
    <cellStyle name="Normal 7 6 13 2" xfId="43659" xr:uid="{00000000-0005-0000-0000-0000CAAF0000}"/>
    <cellStyle name="Normal 7 6 14" xfId="43660" xr:uid="{00000000-0005-0000-0000-0000CBAF0000}"/>
    <cellStyle name="Normal 7 6 14 2" xfId="43661" xr:uid="{00000000-0005-0000-0000-0000CCAF0000}"/>
    <cellStyle name="Normal 7 6 15" xfId="43662" xr:uid="{00000000-0005-0000-0000-0000CDAF0000}"/>
    <cellStyle name="Normal 7 6 15 2" xfId="43663" xr:uid="{00000000-0005-0000-0000-0000CEAF0000}"/>
    <cellStyle name="Normal 7 6 16" xfId="43664" xr:uid="{00000000-0005-0000-0000-0000CFAF0000}"/>
    <cellStyle name="Normal 7 6 16 2" xfId="43665" xr:uid="{00000000-0005-0000-0000-0000D0AF0000}"/>
    <cellStyle name="Normal 7 6 17" xfId="43666" xr:uid="{00000000-0005-0000-0000-0000D1AF0000}"/>
    <cellStyle name="Normal 7 6 17 2" xfId="43667" xr:uid="{00000000-0005-0000-0000-0000D2AF0000}"/>
    <cellStyle name="Normal 7 6 18" xfId="43668" xr:uid="{00000000-0005-0000-0000-0000D3AF0000}"/>
    <cellStyle name="Normal 7 6 18 2" xfId="43669" xr:uid="{00000000-0005-0000-0000-0000D4AF0000}"/>
    <cellStyle name="Normal 7 6 19" xfId="43670" xr:uid="{00000000-0005-0000-0000-0000D5AF0000}"/>
    <cellStyle name="Normal 7 6 19 2" xfId="43671" xr:uid="{00000000-0005-0000-0000-0000D6AF0000}"/>
    <cellStyle name="Normal 7 6 2" xfId="43672" xr:uid="{00000000-0005-0000-0000-0000D7AF0000}"/>
    <cellStyle name="Normal 7 6 2 2" xfId="43673" xr:uid="{00000000-0005-0000-0000-0000D8AF0000}"/>
    <cellStyle name="Normal 7 6 2 2 2" xfId="43674" xr:uid="{00000000-0005-0000-0000-0000D9AF0000}"/>
    <cellStyle name="Normal 7 6 2 2 2 2" xfId="43675" xr:uid="{00000000-0005-0000-0000-0000DAAF0000}"/>
    <cellStyle name="Normal 7 6 2 2 2 2 2" xfId="43676" xr:uid="{00000000-0005-0000-0000-0000DBAF0000}"/>
    <cellStyle name="Normal 7 6 2 2 2 3" xfId="43677" xr:uid="{00000000-0005-0000-0000-0000DCAF0000}"/>
    <cellStyle name="Normal 7 6 2 2 3" xfId="43678" xr:uid="{00000000-0005-0000-0000-0000DDAF0000}"/>
    <cellStyle name="Normal 7 6 2 2 3 2" xfId="43679" xr:uid="{00000000-0005-0000-0000-0000DEAF0000}"/>
    <cellStyle name="Normal 7 6 2 2 4" xfId="43680" xr:uid="{00000000-0005-0000-0000-0000DFAF0000}"/>
    <cellStyle name="Normal 7 6 2 2 4 2" xfId="43681" xr:uid="{00000000-0005-0000-0000-0000E0AF0000}"/>
    <cellStyle name="Normal 7 6 2 2 5" xfId="43682" xr:uid="{00000000-0005-0000-0000-0000E1AF0000}"/>
    <cellStyle name="Normal 7 6 2 2 5 2" xfId="43683" xr:uid="{00000000-0005-0000-0000-0000E2AF0000}"/>
    <cellStyle name="Normal 7 6 2 2 6" xfId="43684" xr:uid="{00000000-0005-0000-0000-0000E3AF0000}"/>
    <cellStyle name="Normal 7 6 2 2 6 2" xfId="43685" xr:uid="{00000000-0005-0000-0000-0000E4AF0000}"/>
    <cellStyle name="Normal 7 6 2 2 7" xfId="43686" xr:uid="{00000000-0005-0000-0000-0000E5AF0000}"/>
    <cellStyle name="Normal 7 6 2 3" xfId="43687" xr:uid="{00000000-0005-0000-0000-0000E6AF0000}"/>
    <cellStyle name="Normal 7 6 2 3 2" xfId="43688" xr:uid="{00000000-0005-0000-0000-0000E7AF0000}"/>
    <cellStyle name="Normal 7 6 2 4" xfId="43689" xr:uid="{00000000-0005-0000-0000-0000E8AF0000}"/>
    <cellStyle name="Normal 7 6 2 4 2" xfId="43690" xr:uid="{00000000-0005-0000-0000-0000E9AF0000}"/>
    <cellStyle name="Normal 7 6 2 5" xfId="43691" xr:uid="{00000000-0005-0000-0000-0000EAAF0000}"/>
    <cellStyle name="Normal 7 6 2 5 2" xfId="43692" xr:uid="{00000000-0005-0000-0000-0000EBAF0000}"/>
    <cellStyle name="Normal 7 6 2 5 2 2" xfId="43693" xr:uid="{00000000-0005-0000-0000-0000ECAF0000}"/>
    <cellStyle name="Normal 7 6 2 5 3" xfId="43694" xr:uid="{00000000-0005-0000-0000-0000EDAF0000}"/>
    <cellStyle name="Normal 7 6 2 6" xfId="43695" xr:uid="{00000000-0005-0000-0000-0000EEAF0000}"/>
    <cellStyle name="Normal 7 6 2 6 2" xfId="43696" xr:uid="{00000000-0005-0000-0000-0000EFAF0000}"/>
    <cellStyle name="Normal 7 6 2 7" xfId="43697" xr:uid="{00000000-0005-0000-0000-0000F0AF0000}"/>
    <cellStyle name="Normal 7 6 2 7 2" xfId="43698" xr:uid="{00000000-0005-0000-0000-0000F1AF0000}"/>
    <cellStyle name="Normal 7 6 2 8" xfId="43699" xr:uid="{00000000-0005-0000-0000-0000F2AF0000}"/>
    <cellStyle name="Normal 7 6 2 8 2" xfId="43700" xr:uid="{00000000-0005-0000-0000-0000F3AF0000}"/>
    <cellStyle name="Normal 7 6 2 9" xfId="43701" xr:uid="{00000000-0005-0000-0000-0000F4AF0000}"/>
    <cellStyle name="Normal 7 6 20" xfId="43702" xr:uid="{00000000-0005-0000-0000-0000F5AF0000}"/>
    <cellStyle name="Normal 7 6 20 2" xfId="43703" xr:uid="{00000000-0005-0000-0000-0000F6AF0000}"/>
    <cellStyle name="Normal 7 6 21" xfId="43704" xr:uid="{00000000-0005-0000-0000-0000F7AF0000}"/>
    <cellStyle name="Normal 7 6 21 2" xfId="43705" xr:uid="{00000000-0005-0000-0000-0000F8AF0000}"/>
    <cellStyle name="Normal 7 6 22" xfId="43706" xr:uid="{00000000-0005-0000-0000-0000F9AF0000}"/>
    <cellStyle name="Normal 7 6 22 2" xfId="43707" xr:uid="{00000000-0005-0000-0000-0000FAAF0000}"/>
    <cellStyle name="Normal 7 6 23" xfId="43708" xr:uid="{00000000-0005-0000-0000-0000FBAF0000}"/>
    <cellStyle name="Normal 7 6 23 2" xfId="43709" xr:uid="{00000000-0005-0000-0000-0000FCAF0000}"/>
    <cellStyle name="Normal 7 6 24" xfId="43710" xr:uid="{00000000-0005-0000-0000-0000FDAF0000}"/>
    <cellStyle name="Normal 7 6 24 2" xfId="43711" xr:uid="{00000000-0005-0000-0000-0000FEAF0000}"/>
    <cellStyle name="Normal 7 6 25" xfId="43712" xr:uid="{00000000-0005-0000-0000-0000FFAF0000}"/>
    <cellStyle name="Normal 7 6 25 2" xfId="43713" xr:uid="{00000000-0005-0000-0000-000000B00000}"/>
    <cellStyle name="Normal 7 6 26" xfId="43714" xr:uid="{00000000-0005-0000-0000-000001B00000}"/>
    <cellStyle name="Normal 7 6 26 2" xfId="43715" xr:uid="{00000000-0005-0000-0000-000002B00000}"/>
    <cellStyle name="Normal 7 6 27" xfId="43716" xr:uid="{00000000-0005-0000-0000-000003B00000}"/>
    <cellStyle name="Normal 7 6 27 2" xfId="43717" xr:uid="{00000000-0005-0000-0000-000004B00000}"/>
    <cellStyle name="Normal 7 6 28" xfId="43718" xr:uid="{00000000-0005-0000-0000-000005B00000}"/>
    <cellStyle name="Normal 7 6 28 2" xfId="43719" xr:uid="{00000000-0005-0000-0000-000006B00000}"/>
    <cellStyle name="Normal 7 6 29" xfId="43720" xr:uid="{00000000-0005-0000-0000-000007B00000}"/>
    <cellStyle name="Normal 7 6 29 2" xfId="43721" xr:uid="{00000000-0005-0000-0000-000008B00000}"/>
    <cellStyle name="Normal 7 6 3" xfId="43722" xr:uid="{00000000-0005-0000-0000-000009B00000}"/>
    <cellStyle name="Normal 7 6 3 2" xfId="43723" xr:uid="{00000000-0005-0000-0000-00000AB00000}"/>
    <cellStyle name="Normal 7 6 30" xfId="43724" xr:uid="{00000000-0005-0000-0000-00000BB00000}"/>
    <cellStyle name="Normal 7 6 30 2" xfId="43725" xr:uid="{00000000-0005-0000-0000-00000CB00000}"/>
    <cellStyle name="Normal 7 6 31" xfId="43726" xr:uid="{00000000-0005-0000-0000-00000DB00000}"/>
    <cellStyle name="Normal 7 6 31 2" xfId="43727" xr:uid="{00000000-0005-0000-0000-00000EB00000}"/>
    <cellStyle name="Normal 7 6 32" xfId="43728" xr:uid="{00000000-0005-0000-0000-00000FB00000}"/>
    <cellStyle name="Normal 7 6 32 2" xfId="43729" xr:uid="{00000000-0005-0000-0000-000010B00000}"/>
    <cellStyle name="Normal 7 6 33" xfId="43730" xr:uid="{00000000-0005-0000-0000-000011B00000}"/>
    <cellStyle name="Normal 7 6 33 2" xfId="43731" xr:uid="{00000000-0005-0000-0000-000012B00000}"/>
    <cellStyle name="Normal 7 6 34" xfId="43732" xr:uid="{00000000-0005-0000-0000-000013B00000}"/>
    <cellStyle name="Normal 7 6 34 2" xfId="43733" xr:uid="{00000000-0005-0000-0000-000014B00000}"/>
    <cellStyle name="Normal 7 6 35" xfId="43734" xr:uid="{00000000-0005-0000-0000-000015B00000}"/>
    <cellStyle name="Normal 7 6 35 2" xfId="43735" xr:uid="{00000000-0005-0000-0000-000016B00000}"/>
    <cellStyle name="Normal 7 6 36" xfId="43736" xr:uid="{00000000-0005-0000-0000-000017B00000}"/>
    <cellStyle name="Normal 7 6 36 2" xfId="43737" xr:uid="{00000000-0005-0000-0000-000018B00000}"/>
    <cellStyle name="Normal 7 6 37" xfId="43738" xr:uid="{00000000-0005-0000-0000-000019B00000}"/>
    <cellStyle name="Normal 7 6 37 2" xfId="43739" xr:uid="{00000000-0005-0000-0000-00001AB00000}"/>
    <cellStyle name="Normal 7 6 38" xfId="43740" xr:uid="{00000000-0005-0000-0000-00001BB00000}"/>
    <cellStyle name="Normal 7 6 38 2" xfId="43741" xr:uid="{00000000-0005-0000-0000-00001CB00000}"/>
    <cellStyle name="Normal 7 6 39" xfId="43742" xr:uid="{00000000-0005-0000-0000-00001DB00000}"/>
    <cellStyle name="Normal 7 6 39 2" xfId="43743" xr:uid="{00000000-0005-0000-0000-00001EB00000}"/>
    <cellStyle name="Normal 7 6 4" xfId="43744" xr:uid="{00000000-0005-0000-0000-00001FB00000}"/>
    <cellStyle name="Normal 7 6 4 2" xfId="43745" xr:uid="{00000000-0005-0000-0000-000020B00000}"/>
    <cellStyle name="Normal 7 6 40" xfId="43746" xr:uid="{00000000-0005-0000-0000-000021B00000}"/>
    <cellStyle name="Normal 7 6 40 2" xfId="43747" xr:uid="{00000000-0005-0000-0000-000022B00000}"/>
    <cellStyle name="Normal 7 6 41" xfId="43748" xr:uid="{00000000-0005-0000-0000-000023B00000}"/>
    <cellStyle name="Normal 7 6 41 2" xfId="43749" xr:uid="{00000000-0005-0000-0000-000024B00000}"/>
    <cellStyle name="Normal 7 6 42" xfId="43750" xr:uid="{00000000-0005-0000-0000-000025B00000}"/>
    <cellStyle name="Normal 7 6 42 2" xfId="43751" xr:uid="{00000000-0005-0000-0000-000026B00000}"/>
    <cellStyle name="Normal 7 6 43" xfId="43752" xr:uid="{00000000-0005-0000-0000-000027B00000}"/>
    <cellStyle name="Normal 7 6 43 2" xfId="43753" xr:uid="{00000000-0005-0000-0000-000028B00000}"/>
    <cellStyle name="Normal 7 6 44" xfId="43754" xr:uid="{00000000-0005-0000-0000-000029B00000}"/>
    <cellStyle name="Normal 7 6 44 2" xfId="43755" xr:uid="{00000000-0005-0000-0000-00002AB00000}"/>
    <cellStyle name="Normal 7 6 45" xfId="43756" xr:uid="{00000000-0005-0000-0000-00002BB00000}"/>
    <cellStyle name="Normal 7 6 45 2" xfId="43757" xr:uid="{00000000-0005-0000-0000-00002CB00000}"/>
    <cellStyle name="Normal 7 6 46" xfId="43758" xr:uid="{00000000-0005-0000-0000-00002DB00000}"/>
    <cellStyle name="Normal 7 6 46 2" xfId="43759" xr:uid="{00000000-0005-0000-0000-00002EB00000}"/>
    <cellStyle name="Normal 7 6 47" xfId="43760" xr:uid="{00000000-0005-0000-0000-00002FB00000}"/>
    <cellStyle name="Normal 7 6 47 2" xfId="43761" xr:uid="{00000000-0005-0000-0000-000030B00000}"/>
    <cellStyle name="Normal 7 6 47 2 2" xfId="43762" xr:uid="{00000000-0005-0000-0000-000031B00000}"/>
    <cellStyle name="Normal 7 6 47 2 2 2" xfId="43763" xr:uid="{00000000-0005-0000-0000-000032B00000}"/>
    <cellStyle name="Normal 7 6 47 2 3" xfId="43764" xr:uid="{00000000-0005-0000-0000-000033B00000}"/>
    <cellStyle name="Normal 7 6 47 3" xfId="43765" xr:uid="{00000000-0005-0000-0000-000034B00000}"/>
    <cellStyle name="Normal 7 6 47 3 2" xfId="43766" xr:uid="{00000000-0005-0000-0000-000035B00000}"/>
    <cellStyle name="Normal 7 6 47 4" xfId="43767" xr:uid="{00000000-0005-0000-0000-000036B00000}"/>
    <cellStyle name="Normal 7 6 47 4 2" xfId="43768" xr:uid="{00000000-0005-0000-0000-000037B00000}"/>
    <cellStyle name="Normal 7 6 47 5" xfId="43769" xr:uid="{00000000-0005-0000-0000-000038B00000}"/>
    <cellStyle name="Normal 7 6 47 5 2" xfId="43770" xr:uid="{00000000-0005-0000-0000-000039B00000}"/>
    <cellStyle name="Normal 7 6 47 6" xfId="43771" xr:uid="{00000000-0005-0000-0000-00003AB00000}"/>
    <cellStyle name="Normal 7 6 47 6 2" xfId="43772" xr:uid="{00000000-0005-0000-0000-00003BB00000}"/>
    <cellStyle name="Normal 7 6 47 7" xfId="43773" xr:uid="{00000000-0005-0000-0000-00003CB00000}"/>
    <cellStyle name="Normal 7 6 48" xfId="43774" xr:uid="{00000000-0005-0000-0000-00003DB00000}"/>
    <cellStyle name="Normal 7 6 48 2" xfId="43775" xr:uid="{00000000-0005-0000-0000-00003EB00000}"/>
    <cellStyle name="Normal 7 6 49" xfId="43776" xr:uid="{00000000-0005-0000-0000-00003FB00000}"/>
    <cellStyle name="Normal 7 6 49 2" xfId="43777" xr:uid="{00000000-0005-0000-0000-000040B00000}"/>
    <cellStyle name="Normal 7 6 49 2 2" xfId="43778" xr:uid="{00000000-0005-0000-0000-000041B00000}"/>
    <cellStyle name="Normal 7 6 49 3" xfId="43779" xr:uid="{00000000-0005-0000-0000-000042B00000}"/>
    <cellStyle name="Normal 7 6 5" xfId="43780" xr:uid="{00000000-0005-0000-0000-000043B00000}"/>
    <cellStyle name="Normal 7 6 5 2" xfId="43781" xr:uid="{00000000-0005-0000-0000-000044B00000}"/>
    <cellStyle name="Normal 7 6 50" xfId="43782" xr:uid="{00000000-0005-0000-0000-000045B00000}"/>
    <cellStyle name="Normal 7 6 50 2" xfId="43783" xr:uid="{00000000-0005-0000-0000-000046B00000}"/>
    <cellStyle name="Normal 7 6 51" xfId="43784" xr:uid="{00000000-0005-0000-0000-000047B00000}"/>
    <cellStyle name="Normal 7 6 51 2" xfId="43785" xr:uid="{00000000-0005-0000-0000-000048B00000}"/>
    <cellStyle name="Normal 7 6 52" xfId="43786" xr:uid="{00000000-0005-0000-0000-000049B00000}"/>
    <cellStyle name="Normal 7 6 52 2" xfId="43787" xr:uid="{00000000-0005-0000-0000-00004AB00000}"/>
    <cellStyle name="Normal 7 6 53" xfId="43788" xr:uid="{00000000-0005-0000-0000-00004BB00000}"/>
    <cellStyle name="Normal 7 6 53 2" xfId="43789" xr:uid="{00000000-0005-0000-0000-00004CB00000}"/>
    <cellStyle name="Normal 7 6 54" xfId="43790" xr:uid="{00000000-0005-0000-0000-00004DB00000}"/>
    <cellStyle name="Normal 7 6 55" xfId="43791" xr:uid="{00000000-0005-0000-0000-00004EB00000}"/>
    <cellStyle name="Normal 7 6 6" xfId="43792" xr:uid="{00000000-0005-0000-0000-00004FB00000}"/>
    <cellStyle name="Normal 7 6 6 2" xfId="43793" xr:uid="{00000000-0005-0000-0000-000050B00000}"/>
    <cellStyle name="Normal 7 6 7" xfId="43794" xr:uid="{00000000-0005-0000-0000-000051B00000}"/>
    <cellStyle name="Normal 7 6 7 2" xfId="43795" xr:uid="{00000000-0005-0000-0000-000052B00000}"/>
    <cellStyle name="Normal 7 6 8" xfId="43796" xr:uid="{00000000-0005-0000-0000-000053B00000}"/>
    <cellStyle name="Normal 7 6 8 2" xfId="43797" xr:uid="{00000000-0005-0000-0000-000054B00000}"/>
    <cellStyle name="Normal 7 6 9" xfId="43798" xr:uid="{00000000-0005-0000-0000-000055B00000}"/>
    <cellStyle name="Normal 7 6 9 2" xfId="43799" xr:uid="{00000000-0005-0000-0000-000056B00000}"/>
    <cellStyle name="Normal 7 60" xfId="43800" xr:uid="{00000000-0005-0000-0000-000057B00000}"/>
    <cellStyle name="Normal 7 60 10" xfId="43801" xr:uid="{00000000-0005-0000-0000-000058B00000}"/>
    <cellStyle name="Normal 7 60 10 2" xfId="43802" xr:uid="{00000000-0005-0000-0000-000059B00000}"/>
    <cellStyle name="Normal 7 60 11" xfId="43803" xr:uid="{00000000-0005-0000-0000-00005AB00000}"/>
    <cellStyle name="Normal 7 60 12" xfId="43804" xr:uid="{00000000-0005-0000-0000-00005BB00000}"/>
    <cellStyle name="Normal 7 60 2" xfId="43805" xr:uid="{00000000-0005-0000-0000-00005CB00000}"/>
    <cellStyle name="Normal 7 60 2 2" xfId="43806" xr:uid="{00000000-0005-0000-0000-00005DB00000}"/>
    <cellStyle name="Normal 7 60 2 2 2" xfId="43807" xr:uid="{00000000-0005-0000-0000-00005EB00000}"/>
    <cellStyle name="Normal 7 60 2 2 2 2" xfId="43808" xr:uid="{00000000-0005-0000-0000-00005FB00000}"/>
    <cellStyle name="Normal 7 60 2 2 3" xfId="43809" xr:uid="{00000000-0005-0000-0000-000060B00000}"/>
    <cellStyle name="Normal 7 60 2 2 3 2" xfId="43810" xr:uid="{00000000-0005-0000-0000-000061B00000}"/>
    <cellStyle name="Normal 7 60 2 2 4" xfId="43811" xr:uid="{00000000-0005-0000-0000-000062B00000}"/>
    <cellStyle name="Normal 7 60 2 3" xfId="43812" xr:uid="{00000000-0005-0000-0000-000063B00000}"/>
    <cellStyle name="Normal 7 60 2 3 2" xfId="43813" xr:uid="{00000000-0005-0000-0000-000064B00000}"/>
    <cellStyle name="Normal 7 60 2 4" xfId="43814" xr:uid="{00000000-0005-0000-0000-000065B00000}"/>
    <cellStyle name="Normal 7 60 2 4 2" xfId="43815" xr:uid="{00000000-0005-0000-0000-000066B00000}"/>
    <cellStyle name="Normal 7 60 2 5" xfId="43816" xr:uid="{00000000-0005-0000-0000-000067B00000}"/>
    <cellStyle name="Normal 7 60 2 5 2" xfId="43817" xr:uid="{00000000-0005-0000-0000-000068B00000}"/>
    <cellStyle name="Normal 7 60 2 6" xfId="43818" xr:uid="{00000000-0005-0000-0000-000069B00000}"/>
    <cellStyle name="Normal 7 60 2 6 2" xfId="43819" xr:uid="{00000000-0005-0000-0000-00006AB00000}"/>
    <cellStyle name="Normal 7 60 2 7" xfId="43820" xr:uid="{00000000-0005-0000-0000-00006BB00000}"/>
    <cellStyle name="Normal 7 60 3" xfId="43821" xr:uid="{00000000-0005-0000-0000-00006CB00000}"/>
    <cellStyle name="Normal 7 60 3 2" xfId="43822" xr:uid="{00000000-0005-0000-0000-00006DB00000}"/>
    <cellStyle name="Normal 7 60 4" xfId="43823" xr:uid="{00000000-0005-0000-0000-00006EB00000}"/>
    <cellStyle name="Normal 7 60 4 2" xfId="43824" xr:uid="{00000000-0005-0000-0000-00006FB00000}"/>
    <cellStyle name="Normal 7 60 5" xfId="43825" xr:uid="{00000000-0005-0000-0000-000070B00000}"/>
    <cellStyle name="Normal 7 60 5 2" xfId="43826" xr:uid="{00000000-0005-0000-0000-000071B00000}"/>
    <cellStyle name="Normal 7 60 5 2 2" xfId="43827" xr:uid="{00000000-0005-0000-0000-000072B00000}"/>
    <cellStyle name="Normal 7 60 5 2 2 2" xfId="43828" xr:uid="{00000000-0005-0000-0000-000073B00000}"/>
    <cellStyle name="Normal 7 60 5 2 3" xfId="43829" xr:uid="{00000000-0005-0000-0000-000074B00000}"/>
    <cellStyle name="Normal 7 60 5 3" xfId="43830" xr:uid="{00000000-0005-0000-0000-000075B00000}"/>
    <cellStyle name="Normal 7 60 6" xfId="43831" xr:uid="{00000000-0005-0000-0000-000076B00000}"/>
    <cellStyle name="Normal 7 60 6 2" xfId="43832" xr:uid="{00000000-0005-0000-0000-000077B00000}"/>
    <cellStyle name="Normal 7 60 6 2 2" xfId="43833" xr:uid="{00000000-0005-0000-0000-000078B00000}"/>
    <cellStyle name="Normal 7 60 6 3" xfId="43834" xr:uid="{00000000-0005-0000-0000-000079B00000}"/>
    <cellStyle name="Normal 7 60 7" xfId="43835" xr:uid="{00000000-0005-0000-0000-00007AB00000}"/>
    <cellStyle name="Normal 7 60 7 2" xfId="43836" xr:uid="{00000000-0005-0000-0000-00007BB00000}"/>
    <cellStyle name="Normal 7 60 7 2 2" xfId="43837" xr:uid="{00000000-0005-0000-0000-00007CB00000}"/>
    <cellStyle name="Normal 7 60 7 3" xfId="43838" xr:uid="{00000000-0005-0000-0000-00007DB00000}"/>
    <cellStyle name="Normal 7 60 8" xfId="43839" xr:uid="{00000000-0005-0000-0000-00007EB00000}"/>
    <cellStyle name="Normal 7 60 8 2" xfId="43840" xr:uid="{00000000-0005-0000-0000-00007FB00000}"/>
    <cellStyle name="Normal 7 60 8 2 2" xfId="43841" xr:uid="{00000000-0005-0000-0000-000080B00000}"/>
    <cellStyle name="Normal 7 60 8 3" xfId="43842" xr:uid="{00000000-0005-0000-0000-000081B00000}"/>
    <cellStyle name="Normal 7 60 9" xfId="43843" xr:uid="{00000000-0005-0000-0000-000082B00000}"/>
    <cellStyle name="Normal 7 60 9 2" xfId="43844" xr:uid="{00000000-0005-0000-0000-000083B00000}"/>
    <cellStyle name="Normal 7 61" xfId="43845" xr:uid="{00000000-0005-0000-0000-000084B00000}"/>
    <cellStyle name="Normal 7 61 2" xfId="43846" xr:uid="{00000000-0005-0000-0000-000085B00000}"/>
    <cellStyle name="Normal 7 61 2 2" xfId="43847" xr:uid="{00000000-0005-0000-0000-000086B00000}"/>
    <cellStyle name="Normal 7 61 3" xfId="43848" xr:uid="{00000000-0005-0000-0000-000087B00000}"/>
    <cellStyle name="Normal 7 61 4" xfId="57980" xr:uid="{00000000-0005-0000-0000-000088B00000}"/>
    <cellStyle name="Normal 7 62" xfId="43849" xr:uid="{00000000-0005-0000-0000-000089B00000}"/>
    <cellStyle name="Normal 7 62 2" xfId="43850" xr:uid="{00000000-0005-0000-0000-00008AB00000}"/>
    <cellStyle name="Normal 7 62 2 2" xfId="58479" xr:uid="{00000000-0005-0000-0000-00008BB00000}"/>
    <cellStyle name="Normal 7 62 3" xfId="58125" xr:uid="{00000000-0005-0000-0000-00008CB00000}"/>
    <cellStyle name="Normal 7 63" xfId="43851" xr:uid="{00000000-0005-0000-0000-00008DB00000}"/>
    <cellStyle name="Normal 7 63 2" xfId="43852" xr:uid="{00000000-0005-0000-0000-00008EB00000}"/>
    <cellStyle name="Normal 7 63 2 2" xfId="59326" xr:uid="{00000000-0005-0000-0000-00008FB00000}"/>
    <cellStyle name="Normal 7 63 3" xfId="58612" xr:uid="{00000000-0005-0000-0000-000090B00000}"/>
    <cellStyle name="Normal 7 64" xfId="43853" xr:uid="{00000000-0005-0000-0000-000091B00000}"/>
    <cellStyle name="Normal 7 64 2" xfId="43854" xr:uid="{00000000-0005-0000-0000-000092B00000}"/>
    <cellStyle name="Normal 7 64 3" xfId="57957" xr:uid="{00000000-0005-0000-0000-000093B00000}"/>
    <cellStyle name="Normal 7 65" xfId="43855" xr:uid="{00000000-0005-0000-0000-000094B00000}"/>
    <cellStyle name="Normal 7 65 2" xfId="43856" xr:uid="{00000000-0005-0000-0000-000095B00000}"/>
    <cellStyle name="Normal 7 66" xfId="43857" xr:uid="{00000000-0005-0000-0000-000096B00000}"/>
    <cellStyle name="Normal 7 66 2" xfId="43858" xr:uid="{00000000-0005-0000-0000-000097B00000}"/>
    <cellStyle name="Normal 7 67" xfId="43859" xr:uid="{00000000-0005-0000-0000-000098B00000}"/>
    <cellStyle name="Normal 7 67 2" xfId="43860" xr:uid="{00000000-0005-0000-0000-000099B00000}"/>
    <cellStyle name="Normal 7 68" xfId="43861" xr:uid="{00000000-0005-0000-0000-00009AB00000}"/>
    <cellStyle name="Normal 7 68 2" xfId="43862" xr:uid="{00000000-0005-0000-0000-00009BB00000}"/>
    <cellStyle name="Normal 7 69" xfId="43863" xr:uid="{00000000-0005-0000-0000-00009CB00000}"/>
    <cellStyle name="Normal 7 69 2" xfId="43864" xr:uid="{00000000-0005-0000-0000-00009DB00000}"/>
    <cellStyle name="Normal 7 7" xfId="43865" xr:uid="{00000000-0005-0000-0000-00009EB00000}"/>
    <cellStyle name="Normal 7 7 10" xfId="43866" xr:uid="{00000000-0005-0000-0000-00009FB00000}"/>
    <cellStyle name="Normal 7 7 10 2" xfId="43867" xr:uid="{00000000-0005-0000-0000-0000A0B00000}"/>
    <cellStyle name="Normal 7 7 11" xfId="43868" xr:uid="{00000000-0005-0000-0000-0000A1B00000}"/>
    <cellStyle name="Normal 7 7 11 2" xfId="43869" xr:uid="{00000000-0005-0000-0000-0000A2B00000}"/>
    <cellStyle name="Normal 7 7 12" xfId="43870" xr:uid="{00000000-0005-0000-0000-0000A3B00000}"/>
    <cellStyle name="Normal 7 7 12 2" xfId="43871" xr:uid="{00000000-0005-0000-0000-0000A4B00000}"/>
    <cellStyle name="Normal 7 7 13" xfId="43872" xr:uid="{00000000-0005-0000-0000-0000A5B00000}"/>
    <cellStyle name="Normal 7 7 13 2" xfId="43873" xr:uid="{00000000-0005-0000-0000-0000A6B00000}"/>
    <cellStyle name="Normal 7 7 14" xfId="43874" xr:uid="{00000000-0005-0000-0000-0000A7B00000}"/>
    <cellStyle name="Normal 7 7 14 2" xfId="43875" xr:uid="{00000000-0005-0000-0000-0000A8B00000}"/>
    <cellStyle name="Normal 7 7 15" xfId="43876" xr:uid="{00000000-0005-0000-0000-0000A9B00000}"/>
    <cellStyle name="Normal 7 7 15 2" xfId="43877" xr:uid="{00000000-0005-0000-0000-0000AAB00000}"/>
    <cellStyle name="Normal 7 7 16" xfId="43878" xr:uid="{00000000-0005-0000-0000-0000ABB00000}"/>
    <cellStyle name="Normal 7 7 16 2" xfId="43879" xr:uid="{00000000-0005-0000-0000-0000ACB00000}"/>
    <cellStyle name="Normal 7 7 17" xfId="43880" xr:uid="{00000000-0005-0000-0000-0000ADB00000}"/>
    <cellStyle name="Normal 7 7 17 2" xfId="43881" xr:uid="{00000000-0005-0000-0000-0000AEB00000}"/>
    <cellStyle name="Normal 7 7 18" xfId="43882" xr:uid="{00000000-0005-0000-0000-0000AFB00000}"/>
    <cellStyle name="Normal 7 7 18 2" xfId="43883" xr:uid="{00000000-0005-0000-0000-0000B0B00000}"/>
    <cellStyle name="Normal 7 7 19" xfId="43884" xr:uid="{00000000-0005-0000-0000-0000B1B00000}"/>
    <cellStyle name="Normal 7 7 19 2" xfId="43885" xr:uid="{00000000-0005-0000-0000-0000B2B00000}"/>
    <cellStyle name="Normal 7 7 2" xfId="43886" xr:uid="{00000000-0005-0000-0000-0000B3B00000}"/>
    <cellStyle name="Normal 7 7 2 2" xfId="43887" xr:uid="{00000000-0005-0000-0000-0000B4B00000}"/>
    <cellStyle name="Normal 7 7 2 2 2" xfId="43888" xr:uid="{00000000-0005-0000-0000-0000B5B00000}"/>
    <cellStyle name="Normal 7 7 2 2 2 2" xfId="43889" xr:uid="{00000000-0005-0000-0000-0000B6B00000}"/>
    <cellStyle name="Normal 7 7 2 2 2 2 2" xfId="43890" xr:uid="{00000000-0005-0000-0000-0000B7B00000}"/>
    <cellStyle name="Normal 7 7 2 2 2 3" xfId="43891" xr:uid="{00000000-0005-0000-0000-0000B8B00000}"/>
    <cellStyle name="Normal 7 7 2 2 3" xfId="43892" xr:uid="{00000000-0005-0000-0000-0000B9B00000}"/>
    <cellStyle name="Normal 7 7 2 2 3 2" xfId="43893" xr:uid="{00000000-0005-0000-0000-0000BAB00000}"/>
    <cellStyle name="Normal 7 7 2 2 4" xfId="43894" xr:uid="{00000000-0005-0000-0000-0000BBB00000}"/>
    <cellStyle name="Normal 7 7 2 2 4 2" xfId="43895" xr:uid="{00000000-0005-0000-0000-0000BCB00000}"/>
    <cellStyle name="Normal 7 7 2 2 5" xfId="43896" xr:uid="{00000000-0005-0000-0000-0000BDB00000}"/>
    <cellStyle name="Normal 7 7 2 2 5 2" xfId="43897" xr:uid="{00000000-0005-0000-0000-0000BEB00000}"/>
    <cellStyle name="Normal 7 7 2 2 6" xfId="43898" xr:uid="{00000000-0005-0000-0000-0000BFB00000}"/>
    <cellStyle name="Normal 7 7 2 2 6 2" xfId="43899" xr:uid="{00000000-0005-0000-0000-0000C0B00000}"/>
    <cellStyle name="Normal 7 7 2 2 7" xfId="43900" xr:uid="{00000000-0005-0000-0000-0000C1B00000}"/>
    <cellStyle name="Normal 7 7 2 3" xfId="43901" xr:uid="{00000000-0005-0000-0000-0000C2B00000}"/>
    <cellStyle name="Normal 7 7 2 3 2" xfId="43902" xr:uid="{00000000-0005-0000-0000-0000C3B00000}"/>
    <cellStyle name="Normal 7 7 2 4" xfId="43903" xr:uid="{00000000-0005-0000-0000-0000C4B00000}"/>
    <cellStyle name="Normal 7 7 2 4 2" xfId="43904" xr:uid="{00000000-0005-0000-0000-0000C5B00000}"/>
    <cellStyle name="Normal 7 7 2 5" xfId="43905" xr:uid="{00000000-0005-0000-0000-0000C6B00000}"/>
    <cellStyle name="Normal 7 7 2 5 2" xfId="43906" xr:uid="{00000000-0005-0000-0000-0000C7B00000}"/>
    <cellStyle name="Normal 7 7 2 5 2 2" xfId="43907" xr:uid="{00000000-0005-0000-0000-0000C8B00000}"/>
    <cellStyle name="Normal 7 7 2 5 3" xfId="43908" xr:uid="{00000000-0005-0000-0000-0000C9B00000}"/>
    <cellStyle name="Normal 7 7 2 6" xfId="43909" xr:uid="{00000000-0005-0000-0000-0000CAB00000}"/>
    <cellStyle name="Normal 7 7 2 6 2" xfId="43910" xr:uid="{00000000-0005-0000-0000-0000CBB00000}"/>
    <cellStyle name="Normal 7 7 2 7" xfId="43911" xr:uid="{00000000-0005-0000-0000-0000CCB00000}"/>
    <cellStyle name="Normal 7 7 2 7 2" xfId="43912" xr:uid="{00000000-0005-0000-0000-0000CDB00000}"/>
    <cellStyle name="Normal 7 7 2 8" xfId="43913" xr:uid="{00000000-0005-0000-0000-0000CEB00000}"/>
    <cellStyle name="Normal 7 7 2 8 2" xfId="43914" xr:uid="{00000000-0005-0000-0000-0000CFB00000}"/>
    <cellStyle name="Normal 7 7 2 9" xfId="43915" xr:uid="{00000000-0005-0000-0000-0000D0B00000}"/>
    <cellStyle name="Normal 7 7 20" xfId="43916" xr:uid="{00000000-0005-0000-0000-0000D1B00000}"/>
    <cellStyle name="Normal 7 7 20 2" xfId="43917" xr:uid="{00000000-0005-0000-0000-0000D2B00000}"/>
    <cellStyle name="Normal 7 7 21" xfId="43918" xr:uid="{00000000-0005-0000-0000-0000D3B00000}"/>
    <cellStyle name="Normal 7 7 21 2" xfId="43919" xr:uid="{00000000-0005-0000-0000-0000D4B00000}"/>
    <cellStyle name="Normal 7 7 22" xfId="43920" xr:uid="{00000000-0005-0000-0000-0000D5B00000}"/>
    <cellStyle name="Normal 7 7 22 2" xfId="43921" xr:uid="{00000000-0005-0000-0000-0000D6B00000}"/>
    <cellStyle name="Normal 7 7 23" xfId="43922" xr:uid="{00000000-0005-0000-0000-0000D7B00000}"/>
    <cellStyle name="Normal 7 7 23 2" xfId="43923" xr:uid="{00000000-0005-0000-0000-0000D8B00000}"/>
    <cellStyle name="Normal 7 7 24" xfId="43924" xr:uid="{00000000-0005-0000-0000-0000D9B00000}"/>
    <cellStyle name="Normal 7 7 24 2" xfId="43925" xr:uid="{00000000-0005-0000-0000-0000DAB00000}"/>
    <cellStyle name="Normal 7 7 25" xfId="43926" xr:uid="{00000000-0005-0000-0000-0000DBB00000}"/>
    <cellStyle name="Normal 7 7 25 2" xfId="43927" xr:uid="{00000000-0005-0000-0000-0000DCB00000}"/>
    <cellStyle name="Normal 7 7 26" xfId="43928" xr:uid="{00000000-0005-0000-0000-0000DDB00000}"/>
    <cellStyle name="Normal 7 7 26 2" xfId="43929" xr:uid="{00000000-0005-0000-0000-0000DEB00000}"/>
    <cellStyle name="Normal 7 7 27" xfId="43930" xr:uid="{00000000-0005-0000-0000-0000DFB00000}"/>
    <cellStyle name="Normal 7 7 27 2" xfId="43931" xr:uid="{00000000-0005-0000-0000-0000E0B00000}"/>
    <cellStyle name="Normal 7 7 28" xfId="43932" xr:uid="{00000000-0005-0000-0000-0000E1B00000}"/>
    <cellStyle name="Normal 7 7 28 2" xfId="43933" xr:uid="{00000000-0005-0000-0000-0000E2B00000}"/>
    <cellStyle name="Normal 7 7 29" xfId="43934" xr:uid="{00000000-0005-0000-0000-0000E3B00000}"/>
    <cellStyle name="Normal 7 7 29 2" xfId="43935" xr:uid="{00000000-0005-0000-0000-0000E4B00000}"/>
    <cellStyle name="Normal 7 7 3" xfId="43936" xr:uid="{00000000-0005-0000-0000-0000E5B00000}"/>
    <cellStyle name="Normal 7 7 3 2" xfId="43937" xr:uid="{00000000-0005-0000-0000-0000E6B00000}"/>
    <cellStyle name="Normal 7 7 30" xfId="43938" xr:uid="{00000000-0005-0000-0000-0000E7B00000}"/>
    <cellStyle name="Normal 7 7 30 2" xfId="43939" xr:uid="{00000000-0005-0000-0000-0000E8B00000}"/>
    <cellStyle name="Normal 7 7 31" xfId="43940" xr:uid="{00000000-0005-0000-0000-0000E9B00000}"/>
    <cellStyle name="Normal 7 7 31 2" xfId="43941" xr:uid="{00000000-0005-0000-0000-0000EAB00000}"/>
    <cellStyle name="Normal 7 7 32" xfId="43942" xr:uid="{00000000-0005-0000-0000-0000EBB00000}"/>
    <cellStyle name="Normal 7 7 32 2" xfId="43943" xr:uid="{00000000-0005-0000-0000-0000ECB00000}"/>
    <cellStyle name="Normal 7 7 33" xfId="43944" xr:uid="{00000000-0005-0000-0000-0000EDB00000}"/>
    <cellStyle name="Normal 7 7 33 2" xfId="43945" xr:uid="{00000000-0005-0000-0000-0000EEB00000}"/>
    <cellStyle name="Normal 7 7 34" xfId="43946" xr:uid="{00000000-0005-0000-0000-0000EFB00000}"/>
    <cellStyle name="Normal 7 7 34 2" xfId="43947" xr:uid="{00000000-0005-0000-0000-0000F0B00000}"/>
    <cellStyle name="Normal 7 7 35" xfId="43948" xr:uid="{00000000-0005-0000-0000-0000F1B00000}"/>
    <cellStyle name="Normal 7 7 35 2" xfId="43949" xr:uid="{00000000-0005-0000-0000-0000F2B00000}"/>
    <cellStyle name="Normal 7 7 36" xfId="43950" xr:uid="{00000000-0005-0000-0000-0000F3B00000}"/>
    <cellStyle name="Normal 7 7 36 2" xfId="43951" xr:uid="{00000000-0005-0000-0000-0000F4B00000}"/>
    <cellStyle name="Normal 7 7 37" xfId="43952" xr:uid="{00000000-0005-0000-0000-0000F5B00000}"/>
    <cellStyle name="Normal 7 7 37 2" xfId="43953" xr:uid="{00000000-0005-0000-0000-0000F6B00000}"/>
    <cellStyle name="Normal 7 7 38" xfId="43954" xr:uid="{00000000-0005-0000-0000-0000F7B00000}"/>
    <cellStyle name="Normal 7 7 38 2" xfId="43955" xr:uid="{00000000-0005-0000-0000-0000F8B00000}"/>
    <cellStyle name="Normal 7 7 39" xfId="43956" xr:uid="{00000000-0005-0000-0000-0000F9B00000}"/>
    <cellStyle name="Normal 7 7 39 2" xfId="43957" xr:uid="{00000000-0005-0000-0000-0000FAB00000}"/>
    <cellStyle name="Normal 7 7 4" xfId="43958" xr:uid="{00000000-0005-0000-0000-0000FBB00000}"/>
    <cellStyle name="Normal 7 7 4 2" xfId="43959" xr:uid="{00000000-0005-0000-0000-0000FCB00000}"/>
    <cellStyle name="Normal 7 7 40" xfId="43960" xr:uid="{00000000-0005-0000-0000-0000FDB00000}"/>
    <cellStyle name="Normal 7 7 40 2" xfId="43961" xr:uid="{00000000-0005-0000-0000-0000FEB00000}"/>
    <cellStyle name="Normal 7 7 41" xfId="43962" xr:uid="{00000000-0005-0000-0000-0000FFB00000}"/>
    <cellStyle name="Normal 7 7 41 2" xfId="43963" xr:uid="{00000000-0005-0000-0000-000000B10000}"/>
    <cellStyle name="Normal 7 7 42" xfId="43964" xr:uid="{00000000-0005-0000-0000-000001B10000}"/>
    <cellStyle name="Normal 7 7 42 2" xfId="43965" xr:uid="{00000000-0005-0000-0000-000002B10000}"/>
    <cellStyle name="Normal 7 7 43" xfId="43966" xr:uid="{00000000-0005-0000-0000-000003B10000}"/>
    <cellStyle name="Normal 7 7 43 2" xfId="43967" xr:uid="{00000000-0005-0000-0000-000004B10000}"/>
    <cellStyle name="Normal 7 7 44" xfId="43968" xr:uid="{00000000-0005-0000-0000-000005B10000}"/>
    <cellStyle name="Normal 7 7 44 2" xfId="43969" xr:uid="{00000000-0005-0000-0000-000006B10000}"/>
    <cellStyle name="Normal 7 7 45" xfId="43970" xr:uid="{00000000-0005-0000-0000-000007B10000}"/>
    <cellStyle name="Normal 7 7 45 2" xfId="43971" xr:uid="{00000000-0005-0000-0000-000008B10000}"/>
    <cellStyle name="Normal 7 7 46" xfId="43972" xr:uid="{00000000-0005-0000-0000-000009B10000}"/>
    <cellStyle name="Normal 7 7 46 2" xfId="43973" xr:uid="{00000000-0005-0000-0000-00000AB10000}"/>
    <cellStyle name="Normal 7 7 47" xfId="43974" xr:uid="{00000000-0005-0000-0000-00000BB10000}"/>
    <cellStyle name="Normal 7 7 47 2" xfId="43975" xr:uid="{00000000-0005-0000-0000-00000CB10000}"/>
    <cellStyle name="Normal 7 7 47 2 2" xfId="43976" xr:uid="{00000000-0005-0000-0000-00000DB10000}"/>
    <cellStyle name="Normal 7 7 47 2 2 2" xfId="43977" xr:uid="{00000000-0005-0000-0000-00000EB10000}"/>
    <cellStyle name="Normal 7 7 47 2 3" xfId="43978" xr:uid="{00000000-0005-0000-0000-00000FB10000}"/>
    <cellStyle name="Normal 7 7 47 3" xfId="43979" xr:uid="{00000000-0005-0000-0000-000010B10000}"/>
    <cellStyle name="Normal 7 7 47 3 2" xfId="43980" xr:uid="{00000000-0005-0000-0000-000011B10000}"/>
    <cellStyle name="Normal 7 7 47 4" xfId="43981" xr:uid="{00000000-0005-0000-0000-000012B10000}"/>
    <cellStyle name="Normal 7 7 47 4 2" xfId="43982" xr:uid="{00000000-0005-0000-0000-000013B10000}"/>
    <cellStyle name="Normal 7 7 47 5" xfId="43983" xr:uid="{00000000-0005-0000-0000-000014B10000}"/>
    <cellStyle name="Normal 7 7 47 5 2" xfId="43984" xr:uid="{00000000-0005-0000-0000-000015B10000}"/>
    <cellStyle name="Normal 7 7 47 6" xfId="43985" xr:uid="{00000000-0005-0000-0000-000016B10000}"/>
    <cellStyle name="Normal 7 7 47 6 2" xfId="43986" xr:uid="{00000000-0005-0000-0000-000017B10000}"/>
    <cellStyle name="Normal 7 7 47 7" xfId="43987" xr:uid="{00000000-0005-0000-0000-000018B10000}"/>
    <cellStyle name="Normal 7 7 48" xfId="43988" xr:uid="{00000000-0005-0000-0000-000019B10000}"/>
    <cellStyle name="Normal 7 7 48 2" xfId="43989" xr:uid="{00000000-0005-0000-0000-00001AB10000}"/>
    <cellStyle name="Normal 7 7 49" xfId="43990" xr:uid="{00000000-0005-0000-0000-00001BB10000}"/>
    <cellStyle name="Normal 7 7 49 2" xfId="43991" xr:uid="{00000000-0005-0000-0000-00001CB10000}"/>
    <cellStyle name="Normal 7 7 49 2 2" xfId="43992" xr:uid="{00000000-0005-0000-0000-00001DB10000}"/>
    <cellStyle name="Normal 7 7 49 3" xfId="43993" xr:uid="{00000000-0005-0000-0000-00001EB10000}"/>
    <cellStyle name="Normal 7 7 5" xfId="43994" xr:uid="{00000000-0005-0000-0000-00001FB10000}"/>
    <cellStyle name="Normal 7 7 5 2" xfId="43995" xr:uid="{00000000-0005-0000-0000-000020B10000}"/>
    <cellStyle name="Normal 7 7 50" xfId="43996" xr:uid="{00000000-0005-0000-0000-000021B10000}"/>
    <cellStyle name="Normal 7 7 50 2" xfId="43997" xr:uid="{00000000-0005-0000-0000-000022B10000}"/>
    <cellStyle name="Normal 7 7 51" xfId="43998" xr:uid="{00000000-0005-0000-0000-000023B10000}"/>
    <cellStyle name="Normal 7 7 51 2" xfId="43999" xr:uid="{00000000-0005-0000-0000-000024B10000}"/>
    <cellStyle name="Normal 7 7 52" xfId="44000" xr:uid="{00000000-0005-0000-0000-000025B10000}"/>
    <cellStyle name="Normal 7 7 52 2" xfId="44001" xr:uid="{00000000-0005-0000-0000-000026B10000}"/>
    <cellStyle name="Normal 7 7 53" xfId="44002" xr:uid="{00000000-0005-0000-0000-000027B10000}"/>
    <cellStyle name="Normal 7 7 53 2" xfId="44003" xr:uid="{00000000-0005-0000-0000-000028B10000}"/>
    <cellStyle name="Normal 7 7 54" xfId="44004" xr:uid="{00000000-0005-0000-0000-000029B10000}"/>
    <cellStyle name="Normal 7 7 55" xfId="44005" xr:uid="{00000000-0005-0000-0000-00002AB10000}"/>
    <cellStyle name="Normal 7 7 6" xfId="44006" xr:uid="{00000000-0005-0000-0000-00002BB10000}"/>
    <cellStyle name="Normal 7 7 6 2" xfId="44007" xr:uid="{00000000-0005-0000-0000-00002CB10000}"/>
    <cellStyle name="Normal 7 7 7" xfId="44008" xr:uid="{00000000-0005-0000-0000-00002DB10000}"/>
    <cellStyle name="Normal 7 7 7 2" xfId="44009" xr:uid="{00000000-0005-0000-0000-00002EB10000}"/>
    <cellStyle name="Normal 7 7 8" xfId="44010" xr:uid="{00000000-0005-0000-0000-00002FB10000}"/>
    <cellStyle name="Normal 7 7 8 2" xfId="44011" xr:uid="{00000000-0005-0000-0000-000030B10000}"/>
    <cellStyle name="Normal 7 7 9" xfId="44012" xr:uid="{00000000-0005-0000-0000-000031B10000}"/>
    <cellStyle name="Normal 7 7 9 2" xfId="44013" xr:uid="{00000000-0005-0000-0000-000032B10000}"/>
    <cellStyle name="Normal 7 70" xfId="44014" xr:uid="{00000000-0005-0000-0000-000033B10000}"/>
    <cellStyle name="Normal 7 70 2" xfId="44015" xr:uid="{00000000-0005-0000-0000-000034B10000}"/>
    <cellStyle name="Normal 7 71" xfId="44016" xr:uid="{00000000-0005-0000-0000-000035B10000}"/>
    <cellStyle name="Normal 7 71 2" xfId="44017" xr:uid="{00000000-0005-0000-0000-000036B10000}"/>
    <cellStyle name="Normal 7 72" xfId="44018" xr:uid="{00000000-0005-0000-0000-000037B10000}"/>
    <cellStyle name="Normal 7 72 2" xfId="44019" xr:uid="{00000000-0005-0000-0000-000038B10000}"/>
    <cellStyle name="Normal 7 73" xfId="44020" xr:uid="{00000000-0005-0000-0000-000039B10000}"/>
    <cellStyle name="Normal 7 73 2" xfId="44021" xr:uid="{00000000-0005-0000-0000-00003AB10000}"/>
    <cellStyle name="Normal 7 74" xfId="44022" xr:uid="{00000000-0005-0000-0000-00003BB10000}"/>
    <cellStyle name="Normal 7 74 2" xfId="44023" xr:uid="{00000000-0005-0000-0000-00003CB10000}"/>
    <cellStyle name="Normal 7 75" xfId="44024" xr:uid="{00000000-0005-0000-0000-00003DB10000}"/>
    <cellStyle name="Normal 7 75 2" xfId="44025" xr:uid="{00000000-0005-0000-0000-00003EB10000}"/>
    <cellStyle name="Normal 7 76" xfId="44026" xr:uid="{00000000-0005-0000-0000-00003FB10000}"/>
    <cellStyle name="Normal 7 76 2" xfId="44027" xr:uid="{00000000-0005-0000-0000-000040B10000}"/>
    <cellStyle name="Normal 7 77" xfId="44028" xr:uid="{00000000-0005-0000-0000-000041B10000}"/>
    <cellStyle name="Normal 7 77 2" xfId="44029" xr:uid="{00000000-0005-0000-0000-000042B10000}"/>
    <cellStyle name="Normal 7 78" xfId="44030" xr:uid="{00000000-0005-0000-0000-000043B10000}"/>
    <cellStyle name="Normal 7 78 2" xfId="44031" xr:uid="{00000000-0005-0000-0000-000044B10000}"/>
    <cellStyle name="Normal 7 79" xfId="44032" xr:uid="{00000000-0005-0000-0000-000045B10000}"/>
    <cellStyle name="Normal 7 79 2" xfId="44033" xr:uid="{00000000-0005-0000-0000-000046B10000}"/>
    <cellStyle name="Normal 7 8" xfId="44034" xr:uid="{00000000-0005-0000-0000-000047B10000}"/>
    <cellStyle name="Normal 7 8 10" xfId="44035" xr:uid="{00000000-0005-0000-0000-000048B10000}"/>
    <cellStyle name="Normal 7 8 10 2" xfId="44036" xr:uid="{00000000-0005-0000-0000-000049B10000}"/>
    <cellStyle name="Normal 7 8 11" xfId="44037" xr:uid="{00000000-0005-0000-0000-00004AB10000}"/>
    <cellStyle name="Normal 7 8 11 2" xfId="44038" xr:uid="{00000000-0005-0000-0000-00004BB10000}"/>
    <cellStyle name="Normal 7 8 12" xfId="44039" xr:uid="{00000000-0005-0000-0000-00004CB10000}"/>
    <cellStyle name="Normal 7 8 12 2" xfId="44040" xr:uid="{00000000-0005-0000-0000-00004DB10000}"/>
    <cellStyle name="Normal 7 8 13" xfId="44041" xr:uid="{00000000-0005-0000-0000-00004EB10000}"/>
    <cellStyle name="Normal 7 8 13 2" xfId="44042" xr:uid="{00000000-0005-0000-0000-00004FB10000}"/>
    <cellStyle name="Normal 7 8 14" xfId="44043" xr:uid="{00000000-0005-0000-0000-000050B10000}"/>
    <cellStyle name="Normal 7 8 14 2" xfId="44044" xr:uid="{00000000-0005-0000-0000-000051B10000}"/>
    <cellStyle name="Normal 7 8 15" xfId="44045" xr:uid="{00000000-0005-0000-0000-000052B10000}"/>
    <cellStyle name="Normal 7 8 15 2" xfId="44046" xr:uid="{00000000-0005-0000-0000-000053B10000}"/>
    <cellStyle name="Normal 7 8 16" xfId="44047" xr:uid="{00000000-0005-0000-0000-000054B10000}"/>
    <cellStyle name="Normal 7 8 16 2" xfId="44048" xr:uid="{00000000-0005-0000-0000-000055B10000}"/>
    <cellStyle name="Normal 7 8 17" xfId="44049" xr:uid="{00000000-0005-0000-0000-000056B10000}"/>
    <cellStyle name="Normal 7 8 17 2" xfId="44050" xr:uid="{00000000-0005-0000-0000-000057B10000}"/>
    <cellStyle name="Normal 7 8 18" xfId="44051" xr:uid="{00000000-0005-0000-0000-000058B10000}"/>
    <cellStyle name="Normal 7 8 18 2" xfId="44052" xr:uid="{00000000-0005-0000-0000-000059B10000}"/>
    <cellStyle name="Normal 7 8 19" xfId="44053" xr:uid="{00000000-0005-0000-0000-00005AB10000}"/>
    <cellStyle name="Normal 7 8 19 2" xfId="44054" xr:uid="{00000000-0005-0000-0000-00005BB10000}"/>
    <cellStyle name="Normal 7 8 2" xfId="44055" xr:uid="{00000000-0005-0000-0000-00005CB10000}"/>
    <cellStyle name="Normal 7 8 2 2" xfId="44056" xr:uid="{00000000-0005-0000-0000-00005DB10000}"/>
    <cellStyle name="Normal 7 8 2 2 2" xfId="44057" xr:uid="{00000000-0005-0000-0000-00005EB10000}"/>
    <cellStyle name="Normal 7 8 2 2 2 2" xfId="44058" xr:uid="{00000000-0005-0000-0000-00005FB10000}"/>
    <cellStyle name="Normal 7 8 2 2 2 2 2" xfId="44059" xr:uid="{00000000-0005-0000-0000-000060B10000}"/>
    <cellStyle name="Normal 7 8 2 2 2 3" xfId="44060" xr:uid="{00000000-0005-0000-0000-000061B10000}"/>
    <cellStyle name="Normal 7 8 2 2 3" xfId="44061" xr:uid="{00000000-0005-0000-0000-000062B10000}"/>
    <cellStyle name="Normal 7 8 2 2 3 2" xfId="44062" xr:uid="{00000000-0005-0000-0000-000063B10000}"/>
    <cellStyle name="Normal 7 8 2 2 4" xfId="44063" xr:uid="{00000000-0005-0000-0000-000064B10000}"/>
    <cellStyle name="Normal 7 8 2 2 4 2" xfId="44064" xr:uid="{00000000-0005-0000-0000-000065B10000}"/>
    <cellStyle name="Normal 7 8 2 2 5" xfId="44065" xr:uid="{00000000-0005-0000-0000-000066B10000}"/>
    <cellStyle name="Normal 7 8 2 2 5 2" xfId="44066" xr:uid="{00000000-0005-0000-0000-000067B10000}"/>
    <cellStyle name="Normal 7 8 2 2 6" xfId="44067" xr:uid="{00000000-0005-0000-0000-000068B10000}"/>
    <cellStyle name="Normal 7 8 2 2 6 2" xfId="44068" xr:uid="{00000000-0005-0000-0000-000069B10000}"/>
    <cellStyle name="Normal 7 8 2 2 7" xfId="44069" xr:uid="{00000000-0005-0000-0000-00006AB10000}"/>
    <cellStyle name="Normal 7 8 2 3" xfId="44070" xr:uid="{00000000-0005-0000-0000-00006BB10000}"/>
    <cellStyle name="Normal 7 8 2 3 2" xfId="44071" xr:uid="{00000000-0005-0000-0000-00006CB10000}"/>
    <cellStyle name="Normal 7 8 2 4" xfId="44072" xr:uid="{00000000-0005-0000-0000-00006DB10000}"/>
    <cellStyle name="Normal 7 8 2 4 2" xfId="44073" xr:uid="{00000000-0005-0000-0000-00006EB10000}"/>
    <cellStyle name="Normal 7 8 2 5" xfId="44074" xr:uid="{00000000-0005-0000-0000-00006FB10000}"/>
    <cellStyle name="Normal 7 8 2 5 2" xfId="44075" xr:uid="{00000000-0005-0000-0000-000070B10000}"/>
    <cellStyle name="Normal 7 8 2 5 2 2" xfId="44076" xr:uid="{00000000-0005-0000-0000-000071B10000}"/>
    <cellStyle name="Normal 7 8 2 5 3" xfId="44077" xr:uid="{00000000-0005-0000-0000-000072B10000}"/>
    <cellStyle name="Normal 7 8 2 6" xfId="44078" xr:uid="{00000000-0005-0000-0000-000073B10000}"/>
    <cellStyle name="Normal 7 8 2 6 2" xfId="44079" xr:uid="{00000000-0005-0000-0000-000074B10000}"/>
    <cellStyle name="Normal 7 8 2 7" xfId="44080" xr:uid="{00000000-0005-0000-0000-000075B10000}"/>
    <cellStyle name="Normal 7 8 2 7 2" xfId="44081" xr:uid="{00000000-0005-0000-0000-000076B10000}"/>
    <cellStyle name="Normal 7 8 2 8" xfId="44082" xr:uid="{00000000-0005-0000-0000-000077B10000}"/>
    <cellStyle name="Normal 7 8 2 8 2" xfId="44083" xr:uid="{00000000-0005-0000-0000-000078B10000}"/>
    <cellStyle name="Normal 7 8 2 9" xfId="44084" xr:uid="{00000000-0005-0000-0000-000079B10000}"/>
    <cellStyle name="Normal 7 8 20" xfId="44085" xr:uid="{00000000-0005-0000-0000-00007AB10000}"/>
    <cellStyle name="Normal 7 8 20 2" xfId="44086" xr:uid="{00000000-0005-0000-0000-00007BB10000}"/>
    <cellStyle name="Normal 7 8 21" xfId="44087" xr:uid="{00000000-0005-0000-0000-00007CB10000}"/>
    <cellStyle name="Normal 7 8 21 2" xfId="44088" xr:uid="{00000000-0005-0000-0000-00007DB10000}"/>
    <cellStyle name="Normal 7 8 22" xfId="44089" xr:uid="{00000000-0005-0000-0000-00007EB10000}"/>
    <cellStyle name="Normal 7 8 22 2" xfId="44090" xr:uid="{00000000-0005-0000-0000-00007FB10000}"/>
    <cellStyle name="Normal 7 8 23" xfId="44091" xr:uid="{00000000-0005-0000-0000-000080B10000}"/>
    <cellStyle name="Normal 7 8 23 2" xfId="44092" xr:uid="{00000000-0005-0000-0000-000081B10000}"/>
    <cellStyle name="Normal 7 8 24" xfId="44093" xr:uid="{00000000-0005-0000-0000-000082B10000}"/>
    <cellStyle name="Normal 7 8 24 2" xfId="44094" xr:uid="{00000000-0005-0000-0000-000083B10000}"/>
    <cellStyle name="Normal 7 8 25" xfId="44095" xr:uid="{00000000-0005-0000-0000-000084B10000}"/>
    <cellStyle name="Normal 7 8 25 2" xfId="44096" xr:uid="{00000000-0005-0000-0000-000085B10000}"/>
    <cellStyle name="Normal 7 8 26" xfId="44097" xr:uid="{00000000-0005-0000-0000-000086B10000}"/>
    <cellStyle name="Normal 7 8 26 2" xfId="44098" xr:uid="{00000000-0005-0000-0000-000087B10000}"/>
    <cellStyle name="Normal 7 8 27" xfId="44099" xr:uid="{00000000-0005-0000-0000-000088B10000}"/>
    <cellStyle name="Normal 7 8 27 2" xfId="44100" xr:uid="{00000000-0005-0000-0000-000089B10000}"/>
    <cellStyle name="Normal 7 8 28" xfId="44101" xr:uid="{00000000-0005-0000-0000-00008AB10000}"/>
    <cellStyle name="Normal 7 8 28 2" xfId="44102" xr:uid="{00000000-0005-0000-0000-00008BB10000}"/>
    <cellStyle name="Normal 7 8 29" xfId="44103" xr:uid="{00000000-0005-0000-0000-00008CB10000}"/>
    <cellStyle name="Normal 7 8 29 2" xfId="44104" xr:uid="{00000000-0005-0000-0000-00008DB10000}"/>
    <cellStyle name="Normal 7 8 3" xfId="44105" xr:uid="{00000000-0005-0000-0000-00008EB10000}"/>
    <cellStyle name="Normal 7 8 3 2" xfId="44106" xr:uid="{00000000-0005-0000-0000-00008FB10000}"/>
    <cellStyle name="Normal 7 8 30" xfId="44107" xr:uid="{00000000-0005-0000-0000-000090B10000}"/>
    <cellStyle name="Normal 7 8 30 2" xfId="44108" xr:uid="{00000000-0005-0000-0000-000091B10000}"/>
    <cellStyle name="Normal 7 8 31" xfId="44109" xr:uid="{00000000-0005-0000-0000-000092B10000}"/>
    <cellStyle name="Normal 7 8 31 2" xfId="44110" xr:uid="{00000000-0005-0000-0000-000093B10000}"/>
    <cellStyle name="Normal 7 8 32" xfId="44111" xr:uid="{00000000-0005-0000-0000-000094B10000}"/>
    <cellStyle name="Normal 7 8 32 2" xfId="44112" xr:uid="{00000000-0005-0000-0000-000095B10000}"/>
    <cellStyle name="Normal 7 8 33" xfId="44113" xr:uid="{00000000-0005-0000-0000-000096B10000}"/>
    <cellStyle name="Normal 7 8 33 2" xfId="44114" xr:uid="{00000000-0005-0000-0000-000097B10000}"/>
    <cellStyle name="Normal 7 8 34" xfId="44115" xr:uid="{00000000-0005-0000-0000-000098B10000}"/>
    <cellStyle name="Normal 7 8 34 2" xfId="44116" xr:uid="{00000000-0005-0000-0000-000099B10000}"/>
    <cellStyle name="Normal 7 8 35" xfId="44117" xr:uid="{00000000-0005-0000-0000-00009AB10000}"/>
    <cellStyle name="Normal 7 8 35 2" xfId="44118" xr:uid="{00000000-0005-0000-0000-00009BB10000}"/>
    <cellStyle name="Normal 7 8 36" xfId="44119" xr:uid="{00000000-0005-0000-0000-00009CB10000}"/>
    <cellStyle name="Normal 7 8 36 2" xfId="44120" xr:uid="{00000000-0005-0000-0000-00009DB10000}"/>
    <cellStyle name="Normal 7 8 37" xfId="44121" xr:uid="{00000000-0005-0000-0000-00009EB10000}"/>
    <cellStyle name="Normal 7 8 37 2" xfId="44122" xr:uid="{00000000-0005-0000-0000-00009FB10000}"/>
    <cellStyle name="Normal 7 8 38" xfId="44123" xr:uid="{00000000-0005-0000-0000-0000A0B10000}"/>
    <cellStyle name="Normal 7 8 38 2" xfId="44124" xr:uid="{00000000-0005-0000-0000-0000A1B10000}"/>
    <cellStyle name="Normal 7 8 39" xfId="44125" xr:uid="{00000000-0005-0000-0000-0000A2B10000}"/>
    <cellStyle name="Normal 7 8 39 2" xfId="44126" xr:uid="{00000000-0005-0000-0000-0000A3B10000}"/>
    <cellStyle name="Normal 7 8 4" xfId="44127" xr:uid="{00000000-0005-0000-0000-0000A4B10000}"/>
    <cellStyle name="Normal 7 8 4 2" xfId="44128" xr:uid="{00000000-0005-0000-0000-0000A5B10000}"/>
    <cellStyle name="Normal 7 8 40" xfId="44129" xr:uid="{00000000-0005-0000-0000-0000A6B10000}"/>
    <cellStyle name="Normal 7 8 40 2" xfId="44130" xr:uid="{00000000-0005-0000-0000-0000A7B10000}"/>
    <cellStyle name="Normal 7 8 41" xfId="44131" xr:uid="{00000000-0005-0000-0000-0000A8B10000}"/>
    <cellStyle name="Normal 7 8 41 2" xfId="44132" xr:uid="{00000000-0005-0000-0000-0000A9B10000}"/>
    <cellStyle name="Normal 7 8 42" xfId="44133" xr:uid="{00000000-0005-0000-0000-0000AAB10000}"/>
    <cellStyle name="Normal 7 8 42 2" xfId="44134" xr:uid="{00000000-0005-0000-0000-0000ABB10000}"/>
    <cellStyle name="Normal 7 8 43" xfId="44135" xr:uid="{00000000-0005-0000-0000-0000ACB10000}"/>
    <cellStyle name="Normal 7 8 43 2" xfId="44136" xr:uid="{00000000-0005-0000-0000-0000ADB10000}"/>
    <cellStyle name="Normal 7 8 44" xfId="44137" xr:uid="{00000000-0005-0000-0000-0000AEB10000}"/>
    <cellStyle name="Normal 7 8 44 2" xfId="44138" xr:uid="{00000000-0005-0000-0000-0000AFB10000}"/>
    <cellStyle name="Normal 7 8 45" xfId="44139" xr:uid="{00000000-0005-0000-0000-0000B0B10000}"/>
    <cellStyle name="Normal 7 8 45 2" xfId="44140" xr:uid="{00000000-0005-0000-0000-0000B1B10000}"/>
    <cellStyle name="Normal 7 8 46" xfId="44141" xr:uid="{00000000-0005-0000-0000-0000B2B10000}"/>
    <cellStyle name="Normal 7 8 46 2" xfId="44142" xr:uid="{00000000-0005-0000-0000-0000B3B10000}"/>
    <cellStyle name="Normal 7 8 47" xfId="44143" xr:uid="{00000000-0005-0000-0000-0000B4B10000}"/>
    <cellStyle name="Normal 7 8 47 2" xfId="44144" xr:uid="{00000000-0005-0000-0000-0000B5B10000}"/>
    <cellStyle name="Normal 7 8 47 2 2" xfId="44145" xr:uid="{00000000-0005-0000-0000-0000B6B10000}"/>
    <cellStyle name="Normal 7 8 47 2 2 2" xfId="44146" xr:uid="{00000000-0005-0000-0000-0000B7B10000}"/>
    <cellStyle name="Normal 7 8 47 2 3" xfId="44147" xr:uid="{00000000-0005-0000-0000-0000B8B10000}"/>
    <cellStyle name="Normal 7 8 47 3" xfId="44148" xr:uid="{00000000-0005-0000-0000-0000B9B10000}"/>
    <cellStyle name="Normal 7 8 47 3 2" xfId="44149" xr:uid="{00000000-0005-0000-0000-0000BAB10000}"/>
    <cellStyle name="Normal 7 8 47 4" xfId="44150" xr:uid="{00000000-0005-0000-0000-0000BBB10000}"/>
    <cellStyle name="Normal 7 8 47 4 2" xfId="44151" xr:uid="{00000000-0005-0000-0000-0000BCB10000}"/>
    <cellStyle name="Normal 7 8 47 5" xfId="44152" xr:uid="{00000000-0005-0000-0000-0000BDB10000}"/>
    <cellStyle name="Normal 7 8 47 5 2" xfId="44153" xr:uid="{00000000-0005-0000-0000-0000BEB10000}"/>
    <cellStyle name="Normal 7 8 47 6" xfId="44154" xr:uid="{00000000-0005-0000-0000-0000BFB10000}"/>
    <cellStyle name="Normal 7 8 47 6 2" xfId="44155" xr:uid="{00000000-0005-0000-0000-0000C0B10000}"/>
    <cellStyle name="Normal 7 8 47 7" xfId="44156" xr:uid="{00000000-0005-0000-0000-0000C1B10000}"/>
    <cellStyle name="Normal 7 8 48" xfId="44157" xr:uid="{00000000-0005-0000-0000-0000C2B10000}"/>
    <cellStyle name="Normal 7 8 48 2" xfId="44158" xr:uid="{00000000-0005-0000-0000-0000C3B10000}"/>
    <cellStyle name="Normal 7 8 49" xfId="44159" xr:uid="{00000000-0005-0000-0000-0000C4B10000}"/>
    <cellStyle name="Normal 7 8 49 2" xfId="44160" xr:uid="{00000000-0005-0000-0000-0000C5B10000}"/>
    <cellStyle name="Normal 7 8 49 2 2" xfId="44161" xr:uid="{00000000-0005-0000-0000-0000C6B10000}"/>
    <cellStyle name="Normal 7 8 49 3" xfId="44162" xr:uid="{00000000-0005-0000-0000-0000C7B10000}"/>
    <cellStyle name="Normal 7 8 5" xfId="44163" xr:uid="{00000000-0005-0000-0000-0000C8B10000}"/>
    <cellStyle name="Normal 7 8 5 2" xfId="44164" xr:uid="{00000000-0005-0000-0000-0000C9B10000}"/>
    <cellStyle name="Normal 7 8 50" xfId="44165" xr:uid="{00000000-0005-0000-0000-0000CAB10000}"/>
    <cellStyle name="Normal 7 8 50 2" xfId="44166" xr:uid="{00000000-0005-0000-0000-0000CBB10000}"/>
    <cellStyle name="Normal 7 8 51" xfId="44167" xr:uid="{00000000-0005-0000-0000-0000CCB10000}"/>
    <cellStyle name="Normal 7 8 51 2" xfId="44168" xr:uid="{00000000-0005-0000-0000-0000CDB10000}"/>
    <cellStyle name="Normal 7 8 52" xfId="44169" xr:uid="{00000000-0005-0000-0000-0000CEB10000}"/>
    <cellStyle name="Normal 7 8 52 2" xfId="44170" xr:uid="{00000000-0005-0000-0000-0000CFB10000}"/>
    <cellStyle name="Normal 7 8 53" xfId="44171" xr:uid="{00000000-0005-0000-0000-0000D0B10000}"/>
    <cellStyle name="Normal 7 8 53 2" xfId="44172" xr:uid="{00000000-0005-0000-0000-0000D1B10000}"/>
    <cellStyle name="Normal 7 8 54" xfId="44173" xr:uid="{00000000-0005-0000-0000-0000D2B10000}"/>
    <cellStyle name="Normal 7 8 55" xfId="44174" xr:uid="{00000000-0005-0000-0000-0000D3B10000}"/>
    <cellStyle name="Normal 7 8 6" xfId="44175" xr:uid="{00000000-0005-0000-0000-0000D4B10000}"/>
    <cellStyle name="Normal 7 8 6 2" xfId="44176" xr:uid="{00000000-0005-0000-0000-0000D5B10000}"/>
    <cellStyle name="Normal 7 8 7" xfId="44177" xr:uid="{00000000-0005-0000-0000-0000D6B10000}"/>
    <cellStyle name="Normal 7 8 7 2" xfId="44178" xr:uid="{00000000-0005-0000-0000-0000D7B10000}"/>
    <cellStyle name="Normal 7 8 8" xfId="44179" xr:uid="{00000000-0005-0000-0000-0000D8B10000}"/>
    <cellStyle name="Normal 7 8 8 2" xfId="44180" xr:uid="{00000000-0005-0000-0000-0000D9B10000}"/>
    <cellStyle name="Normal 7 8 9" xfId="44181" xr:uid="{00000000-0005-0000-0000-0000DAB10000}"/>
    <cellStyle name="Normal 7 8 9 2" xfId="44182" xr:uid="{00000000-0005-0000-0000-0000DBB10000}"/>
    <cellStyle name="Normal 7 80" xfId="44183" xr:uid="{00000000-0005-0000-0000-0000DCB10000}"/>
    <cellStyle name="Normal 7 80 2" xfId="44184" xr:uid="{00000000-0005-0000-0000-0000DDB10000}"/>
    <cellStyle name="Normal 7 81" xfId="44185" xr:uid="{00000000-0005-0000-0000-0000DEB10000}"/>
    <cellStyle name="Normal 7 81 2" xfId="44186" xr:uid="{00000000-0005-0000-0000-0000DFB10000}"/>
    <cellStyle name="Normal 7 82" xfId="44187" xr:uid="{00000000-0005-0000-0000-0000E0B10000}"/>
    <cellStyle name="Normal 7 82 2" xfId="44188" xr:uid="{00000000-0005-0000-0000-0000E1B10000}"/>
    <cellStyle name="Normal 7 83" xfId="44189" xr:uid="{00000000-0005-0000-0000-0000E2B10000}"/>
    <cellStyle name="Normal 7 83 2" xfId="44190" xr:uid="{00000000-0005-0000-0000-0000E3B10000}"/>
    <cellStyle name="Normal 7 84" xfId="44191" xr:uid="{00000000-0005-0000-0000-0000E4B10000}"/>
    <cellStyle name="Normal 7 84 2" xfId="44192" xr:uid="{00000000-0005-0000-0000-0000E5B10000}"/>
    <cellStyle name="Normal 7 85" xfId="44193" xr:uid="{00000000-0005-0000-0000-0000E6B10000}"/>
    <cellStyle name="Normal 7 85 2" xfId="44194" xr:uid="{00000000-0005-0000-0000-0000E7B10000}"/>
    <cellStyle name="Normal 7 86" xfId="44195" xr:uid="{00000000-0005-0000-0000-0000E8B10000}"/>
    <cellStyle name="Normal 7 86 2" xfId="44196" xr:uid="{00000000-0005-0000-0000-0000E9B10000}"/>
    <cellStyle name="Normal 7 87" xfId="44197" xr:uid="{00000000-0005-0000-0000-0000EAB10000}"/>
    <cellStyle name="Normal 7 87 2" xfId="44198" xr:uid="{00000000-0005-0000-0000-0000EBB10000}"/>
    <cellStyle name="Normal 7 88" xfId="44199" xr:uid="{00000000-0005-0000-0000-0000ECB10000}"/>
    <cellStyle name="Normal 7 88 2" xfId="44200" xr:uid="{00000000-0005-0000-0000-0000EDB10000}"/>
    <cellStyle name="Normal 7 89" xfId="44201" xr:uid="{00000000-0005-0000-0000-0000EEB10000}"/>
    <cellStyle name="Normal 7 89 2" xfId="44202" xr:uid="{00000000-0005-0000-0000-0000EFB10000}"/>
    <cellStyle name="Normal 7 9" xfId="44203" xr:uid="{00000000-0005-0000-0000-0000F0B10000}"/>
    <cellStyle name="Normal 7 9 10" xfId="44204" xr:uid="{00000000-0005-0000-0000-0000F1B10000}"/>
    <cellStyle name="Normal 7 9 10 2" xfId="44205" xr:uid="{00000000-0005-0000-0000-0000F2B10000}"/>
    <cellStyle name="Normal 7 9 11" xfId="44206" xr:uid="{00000000-0005-0000-0000-0000F3B10000}"/>
    <cellStyle name="Normal 7 9 11 2" xfId="44207" xr:uid="{00000000-0005-0000-0000-0000F4B10000}"/>
    <cellStyle name="Normal 7 9 12" xfId="44208" xr:uid="{00000000-0005-0000-0000-0000F5B10000}"/>
    <cellStyle name="Normal 7 9 12 2" xfId="44209" xr:uid="{00000000-0005-0000-0000-0000F6B10000}"/>
    <cellStyle name="Normal 7 9 13" xfId="44210" xr:uid="{00000000-0005-0000-0000-0000F7B10000}"/>
    <cellStyle name="Normal 7 9 13 2" xfId="44211" xr:uid="{00000000-0005-0000-0000-0000F8B10000}"/>
    <cellStyle name="Normal 7 9 14" xfId="44212" xr:uid="{00000000-0005-0000-0000-0000F9B10000}"/>
    <cellStyle name="Normal 7 9 14 2" xfId="44213" xr:uid="{00000000-0005-0000-0000-0000FAB10000}"/>
    <cellStyle name="Normal 7 9 15" xfId="44214" xr:uid="{00000000-0005-0000-0000-0000FBB10000}"/>
    <cellStyle name="Normal 7 9 15 2" xfId="44215" xr:uid="{00000000-0005-0000-0000-0000FCB10000}"/>
    <cellStyle name="Normal 7 9 16" xfId="44216" xr:uid="{00000000-0005-0000-0000-0000FDB10000}"/>
    <cellStyle name="Normal 7 9 16 2" xfId="44217" xr:uid="{00000000-0005-0000-0000-0000FEB10000}"/>
    <cellStyle name="Normal 7 9 17" xfId="44218" xr:uid="{00000000-0005-0000-0000-0000FFB10000}"/>
    <cellStyle name="Normal 7 9 17 2" xfId="44219" xr:uid="{00000000-0005-0000-0000-000000B20000}"/>
    <cellStyle name="Normal 7 9 18" xfId="44220" xr:uid="{00000000-0005-0000-0000-000001B20000}"/>
    <cellStyle name="Normal 7 9 18 2" xfId="44221" xr:uid="{00000000-0005-0000-0000-000002B20000}"/>
    <cellStyle name="Normal 7 9 19" xfId="44222" xr:uid="{00000000-0005-0000-0000-000003B20000}"/>
    <cellStyle name="Normal 7 9 19 2" xfId="44223" xr:uid="{00000000-0005-0000-0000-000004B20000}"/>
    <cellStyle name="Normal 7 9 2" xfId="44224" xr:uid="{00000000-0005-0000-0000-000005B20000}"/>
    <cellStyle name="Normal 7 9 2 2" xfId="44225" xr:uid="{00000000-0005-0000-0000-000006B20000}"/>
    <cellStyle name="Normal 7 9 2 2 2" xfId="44226" xr:uid="{00000000-0005-0000-0000-000007B20000}"/>
    <cellStyle name="Normal 7 9 2 2 2 2" xfId="44227" xr:uid="{00000000-0005-0000-0000-000008B20000}"/>
    <cellStyle name="Normal 7 9 2 2 2 2 2" xfId="44228" xr:uid="{00000000-0005-0000-0000-000009B20000}"/>
    <cellStyle name="Normal 7 9 2 2 2 3" xfId="44229" xr:uid="{00000000-0005-0000-0000-00000AB20000}"/>
    <cellStyle name="Normal 7 9 2 2 3" xfId="44230" xr:uid="{00000000-0005-0000-0000-00000BB20000}"/>
    <cellStyle name="Normal 7 9 2 2 3 2" xfId="44231" xr:uid="{00000000-0005-0000-0000-00000CB20000}"/>
    <cellStyle name="Normal 7 9 2 2 4" xfId="44232" xr:uid="{00000000-0005-0000-0000-00000DB20000}"/>
    <cellStyle name="Normal 7 9 2 2 4 2" xfId="44233" xr:uid="{00000000-0005-0000-0000-00000EB20000}"/>
    <cellStyle name="Normal 7 9 2 2 5" xfId="44234" xr:uid="{00000000-0005-0000-0000-00000FB20000}"/>
    <cellStyle name="Normal 7 9 2 2 5 2" xfId="44235" xr:uid="{00000000-0005-0000-0000-000010B20000}"/>
    <cellStyle name="Normal 7 9 2 2 6" xfId="44236" xr:uid="{00000000-0005-0000-0000-000011B20000}"/>
    <cellStyle name="Normal 7 9 2 2 6 2" xfId="44237" xr:uid="{00000000-0005-0000-0000-000012B20000}"/>
    <cellStyle name="Normal 7 9 2 2 7" xfId="44238" xr:uid="{00000000-0005-0000-0000-000013B20000}"/>
    <cellStyle name="Normal 7 9 2 3" xfId="44239" xr:uid="{00000000-0005-0000-0000-000014B20000}"/>
    <cellStyle name="Normal 7 9 2 3 2" xfId="44240" xr:uid="{00000000-0005-0000-0000-000015B20000}"/>
    <cellStyle name="Normal 7 9 2 4" xfId="44241" xr:uid="{00000000-0005-0000-0000-000016B20000}"/>
    <cellStyle name="Normal 7 9 2 4 2" xfId="44242" xr:uid="{00000000-0005-0000-0000-000017B20000}"/>
    <cellStyle name="Normal 7 9 2 5" xfId="44243" xr:uid="{00000000-0005-0000-0000-000018B20000}"/>
    <cellStyle name="Normal 7 9 2 5 2" xfId="44244" xr:uid="{00000000-0005-0000-0000-000019B20000}"/>
    <cellStyle name="Normal 7 9 2 5 2 2" xfId="44245" xr:uid="{00000000-0005-0000-0000-00001AB20000}"/>
    <cellStyle name="Normal 7 9 2 5 3" xfId="44246" xr:uid="{00000000-0005-0000-0000-00001BB20000}"/>
    <cellStyle name="Normal 7 9 2 6" xfId="44247" xr:uid="{00000000-0005-0000-0000-00001CB20000}"/>
    <cellStyle name="Normal 7 9 2 6 2" xfId="44248" xr:uid="{00000000-0005-0000-0000-00001DB20000}"/>
    <cellStyle name="Normal 7 9 2 7" xfId="44249" xr:uid="{00000000-0005-0000-0000-00001EB20000}"/>
    <cellStyle name="Normal 7 9 2 7 2" xfId="44250" xr:uid="{00000000-0005-0000-0000-00001FB20000}"/>
    <cellStyle name="Normal 7 9 2 8" xfId="44251" xr:uid="{00000000-0005-0000-0000-000020B20000}"/>
    <cellStyle name="Normal 7 9 2 8 2" xfId="44252" xr:uid="{00000000-0005-0000-0000-000021B20000}"/>
    <cellStyle name="Normal 7 9 2 9" xfId="44253" xr:uid="{00000000-0005-0000-0000-000022B20000}"/>
    <cellStyle name="Normal 7 9 20" xfId="44254" xr:uid="{00000000-0005-0000-0000-000023B20000}"/>
    <cellStyle name="Normal 7 9 20 2" xfId="44255" xr:uid="{00000000-0005-0000-0000-000024B20000}"/>
    <cellStyle name="Normal 7 9 21" xfId="44256" xr:uid="{00000000-0005-0000-0000-000025B20000}"/>
    <cellStyle name="Normal 7 9 21 2" xfId="44257" xr:uid="{00000000-0005-0000-0000-000026B20000}"/>
    <cellStyle name="Normal 7 9 22" xfId="44258" xr:uid="{00000000-0005-0000-0000-000027B20000}"/>
    <cellStyle name="Normal 7 9 22 2" xfId="44259" xr:uid="{00000000-0005-0000-0000-000028B20000}"/>
    <cellStyle name="Normal 7 9 23" xfId="44260" xr:uid="{00000000-0005-0000-0000-000029B20000}"/>
    <cellStyle name="Normal 7 9 23 2" xfId="44261" xr:uid="{00000000-0005-0000-0000-00002AB20000}"/>
    <cellStyle name="Normal 7 9 24" xfId="44262" xr:uid="{00000000-0005-0000-0000-00002BB20000}"/>
    <cellStyle name="Normal 7 9 24 2" xfId="44263" xr:uid="{00000000-0005-0000-0000-00002CB20000}"/>
    <cellStyle name="Normal 7 9 25" xfId="44264" xr:uid="{00000000-0005-0000-0000-00002DB20000}"/>
    <cellStyle name="Normal 7 9 25 2" xfId="44265" xr:uid="{00000000-0005-0000-0000-00002EB20000}"/>
    <cellStyle name="Normal 7 9 26" xfId="44266" xr:uid="{00000000-0005-0000-0000-00002FB20000}"/>
    <cellStyle name="Normal 7 9 26 2" xfId="44267" xr:uid="{00000000-0005-0000-0000-000030B20000}"/>
    <cellStyle name="Normal 7 9 27" xfId="44268" xr:uid="{00000000-0005-0000-0000-000031B20000}"/>
    <cellStyle name="Normal 7 9 27 2" xfId="44269" xr:uid="{00000000-0005-0000-0000-000032B20000}"/>
    <cellStyle name="Normal 7 9 28" xfId="44270" xr:uid="{00000000-0005-0000-0000-000033B20000}"/>
    <cellStyle name="Normal 7 9 28 2" xfId="44271" xr:uid="{00000000-0005-0000-0000-000034B20000}"/>
    <cellStyle name="Normal 7 9 29" xfId="44272" xr:uid="{00000000-0005-0000-0000-000035B20000}"/>
    <cellStyle name="Normal 7 9 29 2" xfId="44273" xr:uid="{00000000-0005-0000-0000-000036B20000}"/>
    <cellStyle name="Normal 7 9 3" xfId="44274" xr:uid="{00000000-0005-0000-0000-000037B20000}"/>
    <cellStyle name="Normal 7 9 3 2" xfId="44275" xr:uid="{00000000-0005-0000-0000-000038B20000}"/>
    <cellStyle name="Normal 7 9 30" xfId="44276" xr:uid="{00000000-0005-0000-0000-000039B20000}"/>
    <cellStyle name="Normal 7 9 30 2" xfId="44277" xr:uid="{00000000-0005-0000-0000-00003AB20000}"/>
    <cellStyle name="Normal 7 9 31" xfId="44278" xr:uid="{00000000-0005-0000-0000-00003BB20000}"/>
    <cellStyle name="Normal 7 9 31 2" xfId="44279" xr:uid="{00000000-0005-0000-0000-00003CB20000}"/>
    <cellStyle name="Normal 7 9 32" xfId="44280" xr:uid="{00000000-0005-0000-0000-00003DB20000}"/>
    <cellStyle name="Normal 7 9 32 2" xfId="44281" xr:uid="{00000000-0005-0000-0000-00003EB20000}"/>
    <cellStyle name="Normal 7 9 33" xfId="44282" xr:uid="{00000000-0005-0000-0000-00003FB20000}"/>
    <cellStyle name="Normal 7 9 33 2" xfId="44283" xr:uid="{00000000-0005-0000-0000-000040B20000}"/>
    <cellStyle name="Normal 7 9 34" xfId="44284" xr:uid="{00000000-0005-0000-0000-000041B20000}"/>
    <cellStyle name="Normal 7 9 34 2" xfId="44285" xr:uid="{00000000-0005-0000-0000-000042B20000}"/>
    <cellStyle name="Normal 7 9 35" xfId="44286" xr:uid="{00000000-0005-0000-0000-000043B20000}"/>
    <cellStyle name="Normal 7 9 35 2" xfId="44287" xr:uid="{00000000-0005-0000-0000-000044B20000}"/>
    <cellStyle name="Normal 7 9 36" xfId="44288" xr:uid="{00000000-0005-0000-0000-000045B20000}"/>
    <cellStyle name="Normal 7 9 36 2" xfId="44289" xr:uid="{00000000-0005-0000-0000-000046B20000}"/>
    <cellStyle name="Normal 7 9 37" xfId="44290" xr:uid="{00000000-0005-0000-0000-000047B20000}"/>
    <cellStyle name="Normal 7 9 37 2" xfId="44291" xr:uid="{00000000-0005-0000-0000-000048B20000}"/>
    <cellStyle name="Normal 7 9 38" xfId="44292" xr:uid="{00000000-0005-0000-0000-000049B20000}"/>
    <cellStyle name="Normal 7 9 38 2" xfId="44293" xr:uid="{00000000-0005-0000-0000-00004AB20000}"/>
    <cellStyle name="Normal 7 9 39" xfId="44294" xr:uid="{00000000-0005-0000-0000-00004BB20000}"/>
    <cellStyle name="Normal 7 9 39 2" xfId="44295" xr:uid="{00000000-0005-0000-0000-00004CB20000}"/>
    <cellStyle name="Normal 7 9 4" xfId="44296" xr:uid="{00000000-0005-0000-0000-00004DB20000}"/>
    <cellStyle name="Normal 7 9 4 2" xfId="44297" xr:uid="{00000000-0005-0000-0000-00004EB20000}"/>
    <cellStyle name="Normal 7 9 40" xfId="44298" xr:uid="{00000000-0005-0000-0000-00004FB20000}"/>
    <cellStyle name="Normal 7 9 40 2" xfId="44299" xr:uid="{00000000-0005-0000-0000-000050B20000}"/>
    <cellStyle name="Normal 7 9 41" xfId="44300" xr:uid="{00000000-0005-0000-0000-000051B20000}"/>
    <cellStyle name="Normal 7 9 41 2" xfId="44301" xr:uid="{00000000-0005-0000-0000-000052B20000}"/>
    <cellStyle name="Normal 7 9 42" xfId="44302" xr:uid="{00000000-0005-0000-0000-000053B20000}"/>
    <cellStyle name="Normal 7 9 42 2" xfId="44303" xr:uid="{00000000-0005-0000-0000-000054B20000}"/>
    <cellStyle name="Normal 7 9 43" xfId="44304" xr:uid="{00000000-0005-0000-0000-000055B20000}"/>
    <cellStyle name="Normal 7 9 43 2" xfId="44305" xr:uid="{00000000-0005-0000-0000-000056B20000}"/>
    <cellStyle name="Normal 7 9 44" xfId="44306" xr:uid="{00000000-0005-0000-0000-000057B20000}"/>
    <cellStyle name="Normal 7 9 44 2" xfId="44307" xr:uid="{00000000-0005-0000-0000-000058B20000}"/>
    <cellStyle name="Normal 7 9 45" xfId="44308" xr:uid="{00000000-0005-0000-0000-000059B20000}"/>
    <cellStyle name="Normal 7 9 45 2" xfId="44309" xr:uid="{00000000-0005-0000-0000-00005AB20000}"/>
    <cellStyle name="Normal 7 9 46" xfId="44310" xr:uid="{00000000-0005-0000-0000-00005BB20000}"/>
    <cellStyle name="Normal 7 9 46 2" xfId="44311" xr:uid="{00000000-0005-0000-0000-00005CB20000}"/>
    <cellStyle name="Normal 7 9 47" xfId="44312" xr:uid="{00000000-0005-0000-0000-00005DB20000}"/>
    <cellStyle name="Normal 7 9 47 2" xfId="44313" xr:uid="{00000000-0005-0000-0000-00005EB20000}"/>
    <cellStyle name="Normal 7 9 47 2 2" xfId="44314" xr:uid="{00000000-0005-0000-0000-00005FB20000}"/>
    <cellStyle name="Normal 7 9 47 2 2 2" xfId="44315" xr:uid="{00000000-0005-0000-0000-000060B20000}"/>
    <cellStyle name="Normal 7 9 47 2 3" xfId="44316" xr:uid="{00000000-0005-0000-0000-000061B20000}"/>
    <cellStyle name="Normal 7 9 47 3" xfId="44317" xr:uid="{00000000-0005-0000-0000-000062B20000}"/>
    <cellStyle name="Normal 7 9 47 3 2" xfId="44318" xr:uid="{00000000-0005-0000-0000-000063B20000}"/>
    <cellStyle name="Normal 7 9 47 4" xfId="44319" xr:uid="{00000000-0005-0000-0000-000064B20000}"/>
    <cellStyle name="Normal 7 9 47 4 2" xfId="44320" xr:uid="{00000000-0005-0000-0000-000065B20000}"/>
    <cellStyle name="Normal 7 9 47 5" xfId="44321" xr:uid="{00000000-0005-0000-0000-000066B20000}"/>
    <cellStyle name="Normal 7 9 47 5 2" xfId="44322" xr:uid="{00000000-0005-0000-0000-000067B20000}"/>
    <cellStyle name="Normal 7 9 47 6" xfId="44323" xr:uid="{00000000-0005-0000-0000-000068B20000}"/>
    <cellStyle name="Normal 7 9 47 6 2" xfId="44324" xr:uid="{00000000-0005-0000-0000-000069B20000}"/>
    <cellStyle name="Normal 7 9 47 7" xfId="44325" xr:uid="{00000000-0005-0000-0000-00006AB20000}"/>
    <cellStyle name="Normal 7 9 48" xfId="44326" xr:uid="{00000000-0005-0000-0000-00006BB20000}"/>
    <cellStyle name="Normal 7 9 48 2" xfId="44327" xr:uid="{00000000-0005-0000-0000-00006CB20000}"/>
    <cellStyle name="Normal 7 9 49" xfId="44328" xr:uid="{00000000-0005-0000-0000-00006DB20000}"/>
    <cellStyle name="Normal 7 9 49 2" xfId="44329" xr:uid="{00000000-0005-0000-0000-00006EB20000}"/>
    <cellStyle name="Normal 7 9 49 2 2" xfId="44330" xr:uid="{00000000-0005-0000-0000-00006FB20000}"/>
    <cellStyle name="Normal 7 9 49 3" xfId="44331" xr:uid="{00000000-0005-0000-0000-000070B20000}"/>
    <cellStyle name="Normal 7 9 5" xfId="44332" xr:uid="{00000000-0005-0000-0000-000071B20000}"/>
    <cellStyle name="Normal 7 9 5 2" xfId="44333" xr:uid="{00000000-0005-0000-0000-000072B20000}"/>
    <cellStyle name="Normal 7 9 50" xfId="44334" xr:uid="{00000000-0005-0000-0000-000073B20000}"/>
    <cellStyle name="Normal 7 9 50 2" xfId="44335" xr:uid="{00000000-0005-0000-0000-000074B20000}"/>
    <cellStyle name="Normal 7 9 51" xfId="44336" xr:uid="{00000000-0005-0000-0000-000075B20000}"/>
    <cellStyle name="Normal 7 9 51 2" xfId="44337" xr:uid="{00000000-0005-0000-0000-000076B20000}"/>
    <cellStyle name="Normal 7 9 52" xfId="44338" xr:uid="{00000000-0005-0000-0000-000077B20000}"/>
    <cellStyle name="Normal 7 9 52 2" xfId="44339" xr:uid="{00000000-0005-0000-0000-000078B20000}"/>
    <cellStyle name="Normal 7 9 53" xfId="44340" xr:uid="{00000000-0005-0000-0000-000079B20000}"/>
    <cellStyle name="Normal 7 9 53 2" xfId="44341" xr:uid="{00000000-0005-0000-0000-00007AB20000}"/>
    <cellStyle name="Normal 7 9 54" xfId="44342" xr:uid="{00000000-0005-0000-0000-00007BB20000}"/>
    <cellStyle name="Normal 7 9 55" xfId="44343" xr:uid="{00000000-0005-0000-0000-00007CB20000}"/>
    <cellStyle name="Normal 7 9 6" xfId="44344" xr:uid="{00000000-0005-0000-0000-00007DB20000}"/>
    <cellStyle name="Normal 7 9 6 2" xfId="44345" xr:uid="{00000000-0005-0000-0000-00007EB20000}"/>
    <cellStyle name="Normal 7 9 7" xfId="44346" xr:uid="{00000000-0005-0000-0000-00007FB20000}"/>
    <cellStyle name="Normal 7 9 7 2" xfId="44347" xr:uid="{00000000-0005-0000-0000-000080B20000}"/>
    <cellStyle name="Normal 7 9 8" xfId="44348" xr:uid="{00000000-0005-0000-0000-000081B20000}"/>
    <cellStyle name="Normal 7 9 8 2" xfId="44349" xr:uid="{00000000-0005-0000-0000-000082B20000}"/>
    <cellStyle name="Normal 7 9 9" xfId="44350" xr:uid="{00000000-0005-0000-0000-000083B20000}"/>
    <cellStyle name="Normal 7 9 9 2" xfId="44351" xr:uid="{00000000-0005-0000-0000-000084B20000}"/>
    <cellStyle name="Normal 7 90" xfId="44352" xr:uid="{00000000-0005-0000-0000-000085B20000}"/>
    <cellStyle name="Normal 7 90 2" xfId="44353" xr:uid="{00000000-0005-0000-0000-000086B20000}"/>
    <cellStyle name="Normal 7 91" xfId="44354" xr:uid="{00000000-0005-0000-0000-000087B20000}"/>
    <cellStyle name="Normal 7 91 2" xfId="44355" xr:uid="{00000000-0005-0000-0000-000088B20000}"/>
    <cellStyle name="Normal 7 92" xfId="44356" xr:uid="{00000000-0005-0000-0000-000089B20000}"/>
    <cellStyle name="Normal 7 92 2" xfId="44357" xr:uid="{00000000-0005-0000-0000-00008AB20000}"/>
    <cellStyle name="Normal 7 93" xfId="44358" xr:uid="{00000000-0005-0000-0000-00008BB20000}"/>
    <cellStyle name="Normal 7 93 2" xfId="44359" xr:uid="{00000000-0005-0000-0000-00008CB20000}"/>
    <cellStyle name="Normal 7 94" xfId="44360" xr:uid="{00000000-0005-0000-0000-00008DB20000}"/>
    <cellStyle name="Normal 7 94 2" xfId="44361" xr:uid="{00000000-0005-0000-0000-00008EB20000}"/>
    <cellStyle name="Normal 7 95" xfId="44362" xr:uid="{00000000-0005-0000-0000-00008FB20000}"/>
    <cellStyle name="Normal 7 95 2" xfId="44363" xr:uid="{00000000-0005-0000-0000-000090B20000}"/>
    <cellStyle name="Normal 7 96" xfId="44364" xr:uid="{00000000-0005-0000-0000-000091B20000}"/>
    <cellStyle name="Normal 7 96 2" xfId="44365" xr:uid="{00000000-0005-0000-0000-000092B20000}"/>
    <cellStyle name="Normal 7 97" xfId="44366" xr:uid="{00000000-0005-0000-0000-000093B20000}"/>
    <cellStyle name="Normal 7 97 2" xfId="44367" xr:uid="{00000000-0005-0000-0000-000094B20000}"/>
    <cellStyle name="Normal 7 98" xfId="44368" xr:uid="{00000000-0005-0000-0000-000095B20000}"/>
    <cellStyle name="Normal 7 98 2" xfId="44369" xr:uid="{00000000-0005-0000-0000-000096B20000}"/>
    <cellStyle name="Normal 7 99" xfId="44370" xr:uid="{00000000-0005-0000-0000-000097B20000}"/>
    <cellStyle name="Normal 7 99 2" xfId="44371" xr:uid="{00000000-0005-0000-0000-000098B20000}"/>
    <cellStyle name="Normal 70" xfId="44372" xr:uid="{00000000-0005-0000-0000-000099B20000}"/>
    <cellStyle name="Normal 70 10" xfId="44373" xr:uid="{00000000-0005-0000-0000-00009AB20000}"/>
    <cellStyle name="Normal 70 10 2" xfId="44374" xr:uid="{00000000-0005-0000-0000-00009BB20000}"/>
    <cellStyle name="Normal 70 10 2 2" xfId="44375" xr:uid="{00000000-0005-0000-0000-00009CB20000}"/>
    <cellStyle name="Normal 70 10 2 2 2" xfId="44376" xr:uid="{00000000-0005-0000-0000-00009DB20000}"/>
    <cellStyle name="Normal 70 10 2 3" xfId="44377" xr:uid="{00000000-0005-0000-0000-00009EB20000}"/>
    <cellStyle name="Normal 70 10 3" xfId="44378" xr:uid="{00000000-0005-0000-0000-00009FB20000}"/>
    <cellStyle name="Normal 70 10 3 2" xfId="44379" xr:uid="{00000000-0005-0000-0000-0000A0B20000}"/>
    <cellStyle name="Normal 70 10 4" xfId="44380" xr:uid="{00000000-0005-0000-0000-0000A1B20000}"/>
    <cellStyle name="Normal 70 11" xfId="44381" xr:uid="{00000000-0005-0000-0000-0000A2B20000}"/>
    <cellStyle name="Normal 70 11 2" xfId="44382" xr:uid="{00000000-0005-0000-0000-0000A3B20000}"/>
    <cellStyle name="Normal 70 11 2 2" xfId="44383" xr:uid="{00000000-0005-0000-0000-0000A4B20000}"/>
    <cellStyle name="Normal 70 11 2 2 2" xfId="44384" xr:uid="{00000000-0005-0000-0000-0000A5B20000}"/>
    <cellStyle name="Normal 70 11 2 3" xfId="44385" xr:uid="{00000000-0005-0000-0000-0000A6B20000}"/>
    <cellStyle name="Normal 70 11 3" xfId="44386" xr:uid="{00000000-0005-0000-0000-0000A7B20000}"/>
    <cellStyle name="Normal 70 11 3 2" xfId="44387" xr:uid="{00000000-0005-0000-0000-0000A8B20000}"/>
    <cellStyle name="Normal 70 11 4" xfId="44388" xr:uid="{00000000-0005-0000-0000-0000A9B20000}"/>
    <cellStyle name="Normal 70 12" xfId="44389" xr:uid="{00000000-0005-0000-0000-0000AAB20000}"/>
    <cellStyle name="Normal 70 12 2" xfId="44390" xr:uid="{00000000-0005-0000-0000-0000ABB20000}"/>
    <cellStyle name="Normal 70 12 2 2" xfId="44391" xr:uid="{00000000-0005-0000-0000-0000ACB20000}"/>
    <cellStyle name="Normal 70 12 2 2 2" xfId="44392" xr:uid="{00000000-0005-0000-0000-0000ADB20000}"/>
    <cellStyle name="Normal 70 12 2 3" xfId="44393" xr:uid="{00000000-0005-0000-0000-0000AEB20000}"/>
    <cellStyle name="Normal 70 12 3" xfId="44394" xr:uid="{00000000-0005-0000-0000-0000AFB20000}"/>
    <cellStyle name="Normal 70 12 3 2" xfId="44395" xr:uid="{00000000-0005-0000-0000-0000B0B20000}"/>
    <cellStyle name="Normal 70 12 4" xfId="44396" xr:uid="{00000000-0005-0000-0000-0000B1B20000}"/>
    <cellStyle name="Normal 70 13" xfId="44397" xr:uid="{00000000-0005-0000-0000-0000B2B20000}"/>
    <cellStyle name="Normal 70 13 2" xfId="44398" xr:uid="{00000000-0005-0000-0000-0000B3B20000}"/>
    <cellStyle name="Normal 70 13 2 2" xfId="44399" xr:uid="{00000000-0005-0000-0000-0000B4B20000}"/>
    <cellStyle name="Normal 70 13 2 2 2" xfId="44400" xr:uid="{00000000-0005-0000-0000-0000B5B20000}"/>
    <cellStyle name="Normal 70 13 2 3" xfId="44401" xr:uid="{00000000-0005-0000-0000-0000B6B20000}"/>
    <cellStyle name="Normal 70 13 3" xfId="44402" xr:uid="{00000000-0005-0000-0000-0000B7B20000}"/>
    <cellStyle name="Normal 70 13 3 2" xfId="44403" xr:uid="{00000000-0005-0000-0000-0000B8B20000}"/>
    <cellStyle name="Normal 70 13 4" xfId="44404" xr:uid="{00000000-0005-0000-0000-0000B9B20000}"/>
    <cellStyle name="Normal 70 14" xfId="44405" xr:uid="{00000000-0005-0000-0000-0000BAB20000}"/>
    <cellStyle name="Normal 70 14 2" xfId="44406" xr:uid="{00000000-0005-0000-0000-0000BBB20000}"/>
    <cellStyle name="Normal 70 14 2 2" xfId="44407" xr:uid="{00000000-0005-0000-0000-0000BCB20000}"/>
    <cellStyle name="Normal 70 14 2 2 2" xfId="44408" xr:uid="{00000000-0005-0000-0000-0000BDB20000}"/>
    <cellStyle name="Normal 70 14 2 3" xfId="44409" xr:uid="{00000000-0005-0000-0000-0000BEB20000}"/>
    <cellStyle name="Normal 70 14 3" xfId="44410" xr:uid="{00000000-0005-0000-0000-0000BFB20000}"/>
    <cellStyle name="Normal 70 14 3 2" xfId="44411" xr:uid="{00000000-0005-0000-0000-0000C0B20000}"/>
    <cellStyle name="Normal 70 14 4" xfId="44412" xr:uid="{00000000-0005-0000-0000-0000C1B20000}"/>
    <cellStyle name="Normal 70 15" xfId="44413" xr:uid="{00000000-0005-0000-0000-0000C2B20000}"/>
    <cellStyle name="Normal 70 15 2" xfId="44414" xr:uid="{00000000-0005-0000-0000-0000C3B20000}"/>
    <cellStyle name="Normal 70 15 2 2" xfId="44415" xr:uid="{00000000-0005-0000-0000-0000C4B20000}"/>
    <cellStyle name="Normal 70 15 2 2 2" xfId="44416" xr:uid="{00000000-0005-0000-0000-0000C5B20000}"/>
    <cellStyle name="Normal 70 15 2 3" xfId="44417" xr:uid="{00000000-0005-0000-0000-0000C6B20000}"/>
    <cellStyle name="Normal 70 15 3" xfId="44418" xr:uid="{00000000-0005-0000-0000-0000C7B20000}"/>
    <cellStyle name="Normal 70 15 3 2" xfId="44419" xr:uid="{00000000-0005-0000-0000-0000C8B20000}"/>
    <cellStyle name="Normal 70 15 4" xfId="44420" xr:uid="{00000000-0005-0000-0000-0000C9B20000}"/>
    <cellStyle name="Normal 70 16" xfId="44421" xr:uid="{00000000-0005-0000-0000-0000CAB20000}"/>
    <cellStyle name="Normal 70 16 2" xfId="44422" xr:uid="{00000000-0005-0000-0000-0000CBB20000}"/>
    <cellStyle name="Normal 70 16 2 2" xfId="44423" xr:uid="{00000000-0005-0000-0000-0000CCB20000}"/>
    <cellStyle name="Normal 70 16 2 2 2" xfId="44424" xr:uid="{00000000-0005-0000-0000-0000CDB20000}"/>
    <cellStyle name="Normal 70 16 2 3" xfId="44425" xr:uid="{00000000-0005-0000-0000-0000CEB20000}"/>
    <cellStyle name="Normal 70 16 3" xfId="44426" xr:uid="{00000000-0005-0000-0000-0000CFB20000}"/>
    <cellStyle name="Normal 70 16 3 2" xfId="44427" xr:uid="{00000000-0005-0000-0000-0000D0B20000}"/>
    <cellStyle name="Normal 70 16 4" xfId="44428" xr:uid="{00000000-0005-0000-0000-0000D1B20000}"/>
    <cellStyle name="Normal 70 17" xfId="44429" xr:uid="{00000000-0005-0000-0000-0000D2B20000}"/>
    <cellStyle name="Normal 70 17 2" xfId="44430" xr:uid="{00000000-0005-0000-0000-0000D3B20000}"/>
    <cellStyle name="Normal 70 17 2 2" xfId="44431" xr:uid="{00000000-0005-0000-0000-0000D4B20000}"/>
    <cellStyle name="Normal 70 17 2 2 2" xfId="44432" xr:uid="{00000000-0005-0000-0000-0000D5B20000}"/>
    <cellStyle name="Normal 70 17 2 3" xfId="44433" xr:uid="{00000000-0005-0000-0000-0000D6B20000}"/>
    <cellStyle name="Normal 70 17 3" xfId="44434" xr:uid="{00000000-0005-0000-0000-0000D7B20000}"/>
    <cellStyle name="Normal 70 17 3 2" xfId="44435" xr:uid="{00000000-0005-0000-0000-0000D8B20000}"/>
    <cellStyle name="Normal 70 17 4" xfId="44436" xr:uid="{00000000-0005-0000-0000-0000D9B20000}"/>
    <cellStyle name="Normal 70 18" xfId="44437" xr:uid="{00000000-0005-0000-0000-0000DAB20000}"/>
    <cellStyle name="Normal 70 18 2" xfId="44438" xr:uid="{00000000-0005-0000-0000-0000DBB20000}"/>
    <cellStyle name="Normal 70 18 2 2" xfId="44439" xr:uid="{00000000-0005-0000-0000-0000DCB20000}"/>
    <cellStyle name="Normal 70 18 2 2 2" xfId="44440" xr:uid="{00000000-0005-0000-0000-0000DDB20000}"/>
    <cellStyle name="Normal 70 18 2 3" xfId="44441" xr:uid="{00000000-0005-0000-0000-0000DEB20000}"/>
    <cellStyle name="Normal 70 18 3" xfId="44442" xr:uid="{00000000-0005-0000-0000-0000DFB20000}"/>
    <cellStyle name="Normal 70 18 3 2" xfId="44443" xr:uid="{00000000-0005-0000-0000-0000E0B20000}"/>
    <cellStyle name="Normal 70 18 4" xfId="44444" xr:uid="{00000000-0005-0000-0000-0000E1B20000}"/>
    <cellStyle name="Normal 70 19" xfId="44445" xr:uid="{00000000-0005-0000-0000-0000E2B20000}"/>
    <cellStyle name="Normal 70 19 2" xfId="44446" xr:uid="{00000000-0005-0000-0000-0000E3B20000}"/>
    <cellStyle name="Normal 70 19 2 2" xfId="44447" xr:uid="{00000000-0005-0000-0000-0000E4B20000}"/>
    <cellStyle name="Normal 70 19 2 2 2" xfId="44448" xr:uid="{00000000-0005-0000-0000-0000E5B20000}"/>
    <cellStyle name="Normal 70 19 2 3" xfId="44449" xr:uid="{00000000-0005-0000-0000-0000E6B20000}"/>
    <cellStyle name="Normal 70 19 3" xfId="44450" xr:uid="{00000000-0005-0000-0000-0000E7B20000}"/>
    <cellStyle name="Normal 70 19 3 2" xfId="44451" xr:uid="{00000000-0005-0000-0000-0000E8B20000}"/>
    <cellStyle name="Normal 70 19 4" xfId="44452" xr:uid="{00000000-0005-0000-0000-0000E9B20000}"/>
    <cellStyle name="Normal 70 2" xfId="44453" xr:uid="{00000000-0005-0000-0000-0000EAB20000}"/>
    <cellStyle name="Normal 70 2 10" xfId="44454" xr:uid="{00000000-0005-0000-0000-0000EBB20000}"/>
    <cellStyle name="Normal 70 2 2" xfId="44455" xr:uid="{00000000-0005-0000-0000-0000ECB20000}"/>
    <cellStyle name="Normal 70 2 2 2" xfId="44456" xr:uid="{00000000-0005-0000-0000-0000EDB20000}"/>
    <cellStyle name="Normal 70 2 2 2 2" xfId="44457" xr:uid="{00000000-0005-0000-0000-0000EEB20000}"/>
    <cellStyle name="Normal 70 2 2 2 2 2" xfId="44458" xr:uid="{00000000-0005-0000-0000-0000EFB20000}"/>
    <cellStyle name="Normal 70 2 2 2 2 2 2" xfId="44459" xr:uid="{00000000-0005-0000-0000-0000F0B20000}"/>
    <cellStyle name="Normal 70 2 2 2 2 3" xfId="44460" xr:uid="{00000000-0005-0000-0000-0000F1B20000}"/>
    <cellStyle name="Normal 70 2 2 2 3" xfId="44461" xr:uid="{00000000-0005-0000-0000-0000F2B20000}"/>
    <cellStyle name="Normal 70 2 2 3" xfId="44462" xr:uid="{00000000-0005-0000-0000-0000F3B20000}"/>
    <cellStyle name="Normal 70 2 2 3 2" xfId="44463" xr:uid="{00000000-0005-0000-0000-0000F4B20000}"/>
    <cellStyle name="Normal 70 2 2 3 2 2" xfId="44464" xr:uid="{00000000-0005-0000-0000-0000F5B20000}"/>
    <cellStyle name="Normal 70 2 2 3 3" xfId="44465" xr:uid="{00000000-0005-0000-0000-0000F6B20000}"/>
    <cellStyle name="Normal 70 2 2 4" xfId="44466" xr:uid="{00000000-0005-0000-0000-0000F7B20000}"/>
    <cellStyle name="Normal 70 2 2 4 2" xfId="44467" xr:uid="{00000000-0005-0000-0000-0000F8B20000}"/>
    <cellStyle name="Normal 70 2 2 4 2 2" xfId="44468" xr:uid="{00000000-0005-0000-0000-0000F9B20000}"/>
    <cellStyle name="Normal 70 2 2 4 3" xfId="44469" xr:uid="{00000000-0005-0000-0000-0000FAB20000}"/>
    <cellStyle name="Normal 70 2 2 5" xfId="44470" xr:uid="{00000000-0005-0000-0000-0000FBB20000}"/>
    <cellStyle name="Normal 70 2 2 5 2" xfId="44471" xr:uid="{00000000-0005-0000-0000-0000FCB20000}"/>
    <cellStyle name="Normal 70 2 2 5 2 2" xfId="44472" xr:uid="{00000000-0005-0000-0000-0000FDB20000}"/>
    <cellStyle name="Normal 70 2 2 5 3" xfId="44473" xr:uid="{00000000-0005-0000-0000-0000FEB20000}"/>
    <cellStyle name="Normal 70 2 2 6" xfId="44474" xr:uid="{00000000-0005-0000-0000-0000FFB20000}"/>
    <cellStyle name="Normal 70 2 2 6 2" xfId="44475" xr:uid="{00000000-0005-0000-0000-000000B30000}"/>
    <cellStyle name="Normal 70 2 2 6 2 2" xfId="44476" xr:uid="{00000000-0005-0000-0000-000001B30000}"/>
    <cellStyle name="Normal 70 2 2 6 3" xfId="44477" xr:uid="{00000000-0005-0000-0000-000002B30000}"/>
    <cellStyle name="Normal 70 2 2 7" xfId="44478" xr:uid="{00000000-0005-0000-0000-000003B30000}"/>
    <cellStyle name="Normal 70 2 2 7 2" xfId="44479" xr:uid="{00000000-0005-0000-0000-000004B30000}"/>
    <cellStyle name="Normal 70 2 2 8" xfId="44480" xr:uid="{00000000-0005-0000-0000-000005B30000}"/>
    <cellStyle name="Normal 70 2 3" xfId="44481" xr:uid="{00000000-0005-0000-0000-000006B30000}"/>
    <cellStyle name="Normal 70 2 3 2" xfId="44482" xr:uid="{00000000-0005-0000-0000-000007B30000}"/>
    <cellStyle name="Normal 70 2 3 2 2" xfId="44483" xr:uid="{00000000-0005-0000-0000-000008B30000}"/>
    <cellStyle name="Normal 70 2 3 2 2 2" xfId="44484" xr:uid="{00000000-0005-0000-0000-000009B30000}"/>
    <cellStyle name="Normal 70 2 3 2 3" xfId="44485" xr:uid="{00000000-0005-0000-0000-00000AB30000}"/>
    <cellStyle name="Normal 70 2 3 3" xfId="44486" xr:uid="{00000000-0005-0000-0000-00000BB30000}"/>
    <cellStyle name="Normal 70 2 3 3 2" xfId="44487" xr:uid="{00000000-0005-0000-0000-00000CB30000}"/>
    <cellStyle name="Normal 70 2 3 4" xfId="44488" xr:uid="{00000000-0005-0000-0000-00000DB30000}"/>
    <cellStyle name="Normal 70 2 4" xfId="44489" xr:uid="{00000000-0005-0000-0000-00000EB30000}"/>
    <cellStyle name="Normal 70 2 4 2" xfId="44490" xr:uid="{00000000-0005-0000-0000-00000FB30000}"/>
    <cellStyle name="Normal 70 2 4 2 2" xfId="44491" xr:uid="{00000000-0005-0000-0000-000010B30000}"/>
    <cellStyle name="Normal 70 2 4 2 2 2" xfId="44492" xr:uid="{00000000-0005-0000-0000-000011B30000}"/>
    <cellStyle name="Normal 70 2 4 2 3" xfId="44493" xr:uid="{00000000-0005-0000-0000-000012B30000}"/>
    <cellStyle name="Normal 70 2 4 3" xfId="44494" xr:uid="{00000000-0005-0000-0000-000013B30000}"/>
    <cellStyle name="Normal 70 2 4 3 2" xfId="44495" xr:uid="{00000000-0005-0000-0000-000014B30000}"/>
    <cellStyle name="Normal 70 2 4 4" xfId="44496" xr:uid="{00000000-0005-0000-0000-000015B30000}"/>
    <cellStyle name="Normal 70 2 5" xfId="44497" xr:uid="{00000000-0005-0000-0000-000016B30000}"/>
    <cellStyle name="Normal 70 2 5 2" xfId="44498" xr:uid="{00000000-0005-0000-0000-000017B30000}"/>
    <cellStyle name="Normal 70 2 5 2 2" xfId="44499" xr:uid="{00000000-0005-0000-0000-000018B30000}"/>
    <cellStyle name="Normal 70 2 5 3" xfId="44500" xr:uid="{00000000-0005-0000-0000-000019B30000}"/>
    <cellStyle name="Normal 70 2 5 3 2" xfId="44501" xr:uid="{00000000-0005-0000-0000-00001AB30000}"/>
    <cellStyle name="Normal 70 2 5 4" xfId="44502" xr:uid="{00000000-0005-0000-0000-00001BB30000}"/>
    <cellStyle name="Normal 70 2 6" xfId="44503" xr:uid="{00000000-0005-0000-0000-00001CB30000}"/>
    <cellStyle name="Normal 70 2 6 2" xfId="44504" xr:uid="{00000000-0005-0000-0000-00001DB30000}"/>
    <cellStyle name="Normal 70 2 7" xfId="44505" xr:uid="{00000000-0005-0000-0000-00001EB30000}"/>
    <cellStyle name="Normal 70 2 7 2" xfId="44506" xr:uid="{00000000-0005-0000-0000-00001FB30000}"/>
    <cellStyle name="Normal 70 2 8" xfId="44507" xr:uid="{00000000-0005-0000-0000-000020B30000}"/>
    <cellStyle name="Normal 70 2 8 2" xfId="44508" xr:uid="{00000000-0005-0000-0000-000021B30000}"/>
    <cellStyle name="Normal 70 2 9" xfId="44509" xr:uid="{00000000-0005-0000-0000-000022B30000}"/>
    <cellStyle name="Normal 70 20" xfId="44510" xr:uid="{00000000-0005-0000-0000-000023B30000}"/>
    <cellStyle name="Normal 70 20 2" xfId="44511" xr:uid="{00000000-0005-0000-0000-000024B30000}"/>
    <cellStyle name="Normal 70 20 2 2" xfId="44512" xr:uid="{00000000-0005-0000-0000-000025B30000}"/>
    <cellStyle name="Normal 70 20 2 2 2" xfId="44513" xr:uid="{00000000-0005-0000-0000-000026B30000}"/>
    <cellStyle name="Normal 70 20 2 3" xfId="44514" xr:uid="{00000000-0005-0000-0000-000027B30000}"/>
    <cellStyle name="Normal 70 20 3" xfId="44515" xr:uid="{00000000-0005-0000-0000-000028B30000}"/>
    <cellStyle name="Normal 70 20 3 2" xfId="44516" xr:uid="{00000000-0005-0000-0000-000029B30000}"/>
    <cellStyle name="Normal 70 20 4" xfId="44517" xr:uid="{00000000-0005-0000-0000-00002AB30000}"/>
    <cellStyle name="Normal 70 21" xfId="44518" xr:uid="{00000000-0005-0000-0000-00002BB30000}"/>
    <cellStyle name="Normal 70 21 2" xfId="44519" xr:uid="{00000000-0005-0000-0000-00002CB30000}"/>
    <cellStyle name="Normal 70 21 2 2" xfId="44520" xr:uid="{00000000-0005-0000-0000-00002DB30000}"/>
    <cellStyle name="Normal 70 21 2 2 2" xfId="44521" xr:uid="{00000000-0005-0000-0000-00002EB30000}"/>
    <cellStyle name="Normal 70 21 2 3" xfId="44522" xr:uid="{00000000-0005-0000-0000-00002FB30000}"/>
    <cellStyle name="Normal 70 21 3" xfId="44523" xr:uid="{00000000-0005-0000-0000-000030B30000}"/>
    <cellStyle name="Normal 70 21 3 2" xfId="44524" xr:uid="{00000000-0005-0000-0000-000031B30000}"/>
    <cellStyle name="Normal 70 21 4" xfId="44525" xr:uid="{00000000-0005-0000-0000-000032B30000}"/>
    <cellStyle name="Normal 70 22" xfId="44526" xr:uid="{00000000-0005-0000-0000-000033B30000}"/>
    <cellStyle name="Normal 70 22 2" xfId="44527" xr:uid="{00000000-0005-0000-0000-000034B30000}"/>
    <cellStyle name="Normal 70 22 2 2" xfId="44528" xr:uid="{00000000-0005-0000-0000-000035B30000}"/>
    <cellStyle name="Normal 70 22 2 2 2" xfId="44529" xr:uid="{00000000-0005-0000-0000-000036B30000}"/>
    <cellStyle name="Normal 70 22 2 3" xfId="44530" xr:uid="{00000000-0005-0000-0000-000037B30000}"/>
    <cellStyle name="Normal 70 22 3" xfId="44531" xr:uid="{00000000-0005-0000-0000-000038B30000}"/>
    <cellStyle name="Normal 70 22 3 2" xfId="44532" xr:uid="{00000000-0005-0000-0000-000039B30000}"/>
    <cellStyle name="Normal 70 22 4" xfId="44533" xr:uid="{00000000-0005-0000-0000-00003AB30000}"/>
    <cellStyle name="Normal 70 23" xfId="44534" xr:uid="{00000000-0005-0000-0000-00003BB30000}"/>
    <cellStyle name="Normal 70 23 2" xfId="44535" xr:uid="{00000000-0005-0000-0000-00003CB30000}"/>
    <cellStyle name="Normal 70 23 2 2" xfId="44536" xr:uid="{00000000-0005-0000-0000-00003DB30000}"/>
    <cellStyle name="Normal 70 23 2 2 2" xfId="44537" xr:uid="{00000000-0005-0000-0000-00003EB30000}"/>
    <cellStyle name="Normal 70 23 2 3" xfId="44538" xr:uid="{00000000-0005-0000-0000-00003FB30000}"/>
    <cellStyle name="Normal 70 23 3" xfId="44539" xr:uid="{00000000-0005-0000-0000-000040B30000}"/>
    <cellStyle name="Normal 70 23 3 2" xfId="44540" xr:uid="{00000000-0005-0000-0000-000041B30000}"/>
    <cellStyle name="Normal 70 23 4" xfId="44541" xr:uid="{00000000-0005-0000-0000-000042B30000}"/>
    <cellStyle name="Normal 70 24" xfId="44542" xr:uid="{00000000-0005-0000-0000-000043B30000}"/>
    <cellStyle name="Normal 70 24 2" xfId="44543" xr:uid="{00000000-0005-0000-0000-000044B30000}"/>
    <cellStyle name="Normal 70 24 2 2" xfId="44544" xr:uid="{00000000-0005-0000-0000-000045B30000}"/>
    <cellStyle name="Normal 70 24 2 2 2" xfId="44545" xr:uid="{00000000-0005-0000-0000-000046B30000}"/>
    <cellStyle name="Normal 70 24 2 3" xfId="44546" xr:uid="{00000000-0005-0000-0000-000047B30000}"/>
    <cellStyle name="Normal 70 24 3" xfId="44547" xr:uid="{00000000-0005-0000-0000-000048B30000}"/>
    <cellStyle name="Normal 70 24 3 2" xfId="44548" xr:uid="{00000000-0005-0000-0000-000049B30000}"/>
    <cellStyle name="Normal 70 24 4" xfId="44549" xr:uid="{00000000-0005-0000-0000-00004AB30000}"/>
    <cellStyle name="Normal 70 25" xfId="44550" xr:uid="{00000000-0005-0000-0000-00004BB30000}"/>
    <cellStyle name="Normal 70 25 2" xfId="44551" xr:uid="{00000000-0005-0000-0000-00004CB30000}"/>
    <cellStyle name="Normal 70 25 2 2" xfId="44552" xr:uid="{00000000-0005-0000-0000-00004DB30000}"/>
    <cellStyle name="Normal 70 25 2 2 2" xfId="44553" xr:uid="{00000000-0005-0000-0000-00004EB30000}"/>
    <cellStyle name="Normal 70 25 2 3" xfId="44554" xr:uid="{00000000-0005-0000-0000-00004FB30000}"/>
    <cellStyle name="Normal 70 25 3" xfId="44555" xr:uid="{00000000-0005-0000-0000-000050B30000}"/>
    <cellStyle name="Normal 70 25 3 2" xfId="44556" xr:uid="{00000000-0005-0000-0000-000051B30000}"/>
    <cellStyle name="Normal 70 25 4" xfId="44557" xr:uid="{00000000-0005-0000-0000-000052B30000}"/>
    <cellStyle name="Normal 70 26" xfId="44558" xr:uid="{00000000-0005-0000-0000-000053B30000}"/>
    <cellStyle name="Normal 70 26 2" xfId="44559" xr:uid="{00000000-0005-0000-0000-000054B30000}"/>
    <cellStyle name="Normal 70 26 2 2" xfId="44560" xr:uid="{00000000-0005-0000-0000-000055B30000}"/>
    <cellStyle name="Normal 70 26 2 2 2" xfId="44561" xr:uid="{00000000-0005-0000-0000-000056B30000}"/>
    <cellStyle name="Normal 70 26 2 3" xfId="44562" xr:uid="{00000000-0005-0000-0000-000057B30000}"/>
    <cellStyle name="Normal 70 26 3" xfId="44563" xr:uid="{00000000-0005-0000-0000-000058B30000}"/>
    <cellStyle name="Normal 70 26 3 2" xfId="44564" xr:uid="{00000000-0005-0000-0000-000059B30000}"/>
    <cellStyle name="Normal 70 26 4" xfId="44565" xr:uid="{00000000-0005-0000-0000-00005AB30000}"/>
    <cellStyle name="Normal 70 27" xfId="44566" xr:uid="{00000000-0005-0000-0000-00005BB30000}"/>
    <cellStyle name="Normal 70 27 2" xfId="44567" xr:uid="{00000000-0005-0000-0000-00005CB30000}"/>
    <cellStyle name="Normal 70 27 2 2" xfId="44568" xr:uid="{00000000-0005-0000-0000-00005DB30000}"/>
    <cellStyle name="Normal 70 27 2 2 2" xfId="44569" xr:uid="{00000000-0005-0000-0000-00005EB30000}"/>
    <cellStyle name="Normal 70 27 2 3" xfId="44570" xr:uid="{00000000-0005-0000-0000-00005FB30000}"/>
    <cellStyle name="Normal 70 27 3" xfId="44571" xr:uid="{00000000-0005-0000-0000-000060B30000}"/>
    <cellStyle name="Normal 70 27 3 2" xfId="44572" xr:uid="{00000000-0005-0000-0000-000061B30000}"/>
    <cellStyle name="Normal 70 27 4" xfId="44573" xr:uid="{00000000-0005-0000-0000-000062B30000}"/>
    <cellStyle name="Normal 70 28" xfId="44574" xr:uid="{00000000-0005-0000-0000-000063B30000}"/>
    <cellStyle name="Normal 70 28 2" xfId="44575" xr:uid="{00000000-0005-0000-0000-000064B30000}"/>
    <cellStyle name="Normal 70 28 2 2" xfId="44576" xr:uid="{00000000-0005-0000-0000-000065B30000}"/>
    <cellStyle name="Normal 70 28 2 2 2" xfId="44577" xr:uid="{00000000-0005-0000-0000-000066B30000}"/>
    <cellStyle name="Normal 70 28 2 3" xfId="44578" xr:uid="{00000000-0005-0000-0000-000067B30000}"/>
    <cellStyle name="Normal 70 28 3" xfId="44579" xr:uid="{00000000-0005-0000-0000-000068B30000}"/>
    <cellStyle name="Normal 70 28 3 2" xfId="44580" xr:uid="{00000000-0005-0000-0000-000069B30000}"/>
    <cellStyle name="Normal 70 28 4" xfId="44581" xr:uid="{00000000-0005-0000-0000-00006AB30000}"/>
    <cellStyle name="Normal 70 29" xfId="44582" xr:uid="{00000000-0005-0000-0000-00006BB30000}"/>
    <cellStyle name="Normal 70 29 2" xfId="44583" xr:uid="{00000000-0005-0000-0000-00006CB30000}"/>
    <cellStyle name="Normal 70 29 2 2" xfId="44584" xr:uid="{00000000-0005-0000-0000-00006DB30000}"/>
    <cellStyle name="Normal 70 29 2 2 2" xfId="44585" xr:uid="{00000000-0005-0000-0000-00006EB30000}"/>
    <cellStyle name="Normal 70 29 2 3" xfId="44586" xr:uid="{00000000-0005-0000-0000-00006FB30000}"/>
    <cellStyle name="Normal 70 29 3" xfId="44587" xr:uid="{00000000-0005-0000-0000-000070B30000}"/>
    <cellStyle name="Normal 70 29 3 2" xfId="44588" xr:uid="{00000000-0005-0000-0000-000071B30000}"/>
    <cellStyle name="Normal 70 29 4" xfId="44589" xr:uid="{00000000-0005-0000-0000-000072B30000}"/>
    <cellStyle name="Normal 70 3" xfId="44590" xr:uid="{00000000-0005-0000-0000-000073B30000}"/>
    <cellStyle name="Normal 70 3 2" xfId="44591" xr:uid="{00000000-0005-0000-0000-000074B30000}"/>
    <cellStyle name="Normal 70 3 2 2" xfId="44592" xr:uid="{00000000-0005-0000-0000-000075B30000}"/>
    <cellStyle name="Normal 70 3 2 2 2" xfId="44593" xr:uid="{00000000-0005-0000-0000-000076B30000}"/>
    <cellStyle name="Normal 70 3 2 2 2 2" xfId="59329" xr:uid="{00000000-0005-0000-0000-000077B30000}"/>
    <cellStyle name="Normal 70 3 2 2 3" xfId="58464" xr:uid="{00000000-0005-0000-0000-000078B30000}"/>
    <cellStyle name="Normal 70 3 2 3" xfId="44594" xr:uid="{00000000-0005-0000-0000-000079B30000}"/>
    <cellStyle name="Normal 70 3 2 3 2" xfId="59328" xr:uid="{00000000-0005-0000-0000-00007AB30000}"/>
    <cellStyle name="Normal 70 3 2 4" xfId="58109" xr:uid="{00000000-0005-0000-0000-00007BB30000}"/>
    <cellStyle name="Normal 70 3 3" xfId="44595" xr:uid="{00000000-0005-0000-0000-00007CB30000}"/>
    <cellStyle name="Normal 70 3 3 2" xfId="44596" xr:uid="{00000000-0005-0000-0000-00007DB30000}"/>
    <cellStyle name="Normal 70 3 3 2 2" xfId="59331" xr:uid="{00000000-0005-0000-0000-00007EB30000}"/>
    <cellStyle name="Normal 70 3 3 2 3" xfId="58595" xr:uid="{00000000-0005-0000-0000-00007FB30000}"/>
    <cellStyle name="Normal 70 3 3 3" xfId="59330" xr:uid="{00000000-0005-0000-0000-000080B30000}"/>
    <cellStyle name="Normal 70 3 3 4" xfId="58236" xr:uid="{00000000-0005-0000-0000-000081B30000}"/>
    <cellStyle name="Normal 70 3 4" xfId="44597" xr:uid="{00000000-0005-0000-0000-000082B30000}"/>
    <cellStyle name="Normal 70 3 4 2" xfId="59332" xr:uid="{00000000-0005-0000-0000-000083B30000}"/>
    <cellStyle name="Normal 70 3 5" xfId="44598" xr:uid="{00000000-0005-0000-0000-000084B30000}"/>
    <cellStyle name="Normal 70 3 5 2" xfId="59327" xr:uid="{00000000-0005-0000-0000-000085B30000}"/>
    <cellStyle name="Normal 70 30" xfId="44599" xr:uid="{00000000-0005-0000-0000-000086B30000}"/>
    <cellStyle name="Normal 70 30 2" xfId="44600" xr:uid="{00000000-0005-0000-0000-000087B30000}"/>
    <cellStyle name="Normal 70 30 2 2" xfId="44601" xr:uid="{00000000-0005-0000-0000-000088B30000}"/>
    <cellStyle name="Normal 70 30 2 2 2" xfId="44602" xr:uid="{00000000-0005-0000-0000-000089B30000}"/>
    <cellStyle name="Normal 70 30 2 3" xfId="44603" xr:uid="{00000000-0005-0000-0000-00008AB30000}"/>
    <cellStyle name="Normal 70 30 3" xfId="44604" xr:uid="{00000000-0005-0000-0000-00008BB30000}"/>
    <cellStyle name="Normal 70 30 3 2" xfId="44605" xr:uid="{00000000-0005-0000-0000-00008CB30000}"/>
    <cellStyle name="Normal 70 30 4" xfId="44606" xr:uid="{00000000-0005-0000-0000-00008DB30000}"/>
    <cellStyle name="Normal 70 31" xfId="44607" xr:uid="{00000000-0005-0000-0000-00008EB30000}"/>
    <cellStyle name="Normal 70 31 2" xfId="44608" xr:uid="{00000000-0005-0000-0000-00008FB30000}"/>
    <cellStyle name="Normal 70 31 2 2" xfId="44609" xr:uid="{00000000-0005-0000-0000-000090B30000}"/>
    <cellStyle name="Normal 70 31 2 2 2" xfId="44610" xr:uid="{00000000-0005-0000-0000-000091B30000}"/>
    <cellStyle name="Normal 70 31 2 3" xfId="44611" xr:uid="{00000000-0005-0000-0000-000092B30000}"/>
    <cellStyle name="Normal 70 31 3" xfId="44612" xr:uid="{00000000-0005-0000-0000-000093B30000}"/>
    <cellStyle name="Normal 70 31 3 2" xfId="44613" xr:uid="{00000000-0005-0000-0000-000094B30000}"/>
    <cellStyle name="Normal 70 31 4" xfId="44614" xr:uid="{00000000-0005-0000-0000-000095B30000}"/>
    <cellStyle name="Normal 70 32" xfId="44615" xr:uid="{00000000-0005-0000-0000-000096B30000}"/>
    <cellStyle name="Normal 70 32 2" xfId="44616" xr:uid="{00000000-0005-0000-0000-000097B30000}"/>
    <cellStyle name="Normal 70 32 2 2" xfId="44617" xr:uid="{00000000-0005-0000-0000-000098B30000}"/>
    <cellStyle name="Normal 70 32 2 2 2" xfId="44618" xr:uid="{00000000-0005-0000-0000-000099B30000}"/>
    <cellStyle name="Normal 70 32 2 3" xfId="44619" xr:uid="{00000000-0005-0000-0000-00009AB30000}"/>
    <cellStyle name="Normal 70 32 3" xfId="44620" xr:uid="{00000000-0005-0000-0000-00009BB30000}"/>
    <cellStyle name="Normal 70 32 3 2" xfId="44621" xr:uid="{00000000-0005-0000-0000-00009CB30000}"/>
    <cellStyle name="Normal 70 32 4" xfId="44622" xr:uid="{00000000-0005-0000-0000-00009DB30000}"/>
    <cellStyle name="Normal 70 33" xfId="44623" xr:uid="{00000000-0005-0000-0000-00009EB30000}"/>
    <cellStyle name="Normal 70 33 2" xfId="44624" xr:uid="{00000000-0005-0000-0000-00009FB30000}"/>
    <cellStyle name="Normal 70 33 2 2" xfId="44625" xr:uid="{00000000-0005-0000-0000-0000A0B30000}"/>
    <cellStyle name="Normal 70 33 2 2 2" xfId="44626" xr:uid="{00000000-0005-0000-0000-0000A1B30000}"/>
    <cellStyle name="Normal 70 33 2 3" xfId="44627" xr:uid="{00000000-0005-0000-0000-0000A2B30000}"/>
    <cellStyle name="Normal 70 33 3" xfId="44628" xr:uid="{00000000-0005-0000-0000-0000A3B30000}"/>
    <cellStyle name="Normal 70 33 3 2" xfId="44629" xr:uid="{00000000-0005-0000-0000-0000A4B30000}"/>
    <cellStyle name="Normal 70 33 4" xfId="44630" xr:uid="{00000000-0005-0000-0000-0000A5B30000}"/>
    <cellStyle name="Normal 70 34" xfId="44631" xr:uid="{00000000-0005-0000-0000-0000A6B30000}"/>
    <cellStyle name="Normal 70 34 2" xfId="44632" xr:uid="{00000000-0005-0000-0000-0000A7B30000}"/>
    <cellStyle name="Normal 70 34 2 2" xfId="44633" xr:uid="{00000000-0005-0000-0000-0000A8B30000}"/>
    <cellStyle name="Normal 70 34 2 2 2" xfId="44634" xr:uid="{00000000-0005-0000-0000-0000A9B30000}"/>
    <cellStyle name="Normal 70 34 2 3" xfId="44635" xr:uid="{00000000-0005-0000-0000-0000AAB30000}"/>
    <cellStyle name="Normal 70 34 3" xfId="44636" xr:uid="{00000000-0005-0000-0000-0000ABB30000}"/>
    <cellStyle name="Normal 70 34 3 2" xfId="44637" xr:uid="{00000000-0005-0000-0000-0000ACB30000}"/>
    <cellStyle name="Normal 70 34 4" xfId="44638" xr:uid="{00000000-0005-0000-0000-0000ADB30000}"/>
    <cellStyle name="Normal 70 35" xfId="44639" xr:uid="{00000000-0005-0000-0000-0000AEB30000}"/>
    <cellStyle name="Normal 70 35 2" xfId="44640" xr:uid="{00000000-0005-0000-0000-0000AFB30000}"/>
    <cellStyle name="Normal 70 35 2 2" xfId="44641" xr:uid="{00000000-0005-0000-0000-0000B0B30000}"/>
    <cellStyle name="Normal 70 35 2 2 2" xfId="44642" xr:uid="{00000000-0005-0000-0000-0000B1B30000}"/>
    <cellStyle name="Normal 70 35 2 3" xfId="44643" xr:uid="{00000000-0005-0000-0000-0000B2B30000}"/>
    <cellStyle name="Normal 70 35 3" xfId="44644" xr:uid="{00000000-0005-0000-0000-0000B3B30000}"/>
    <cellStyle name="Normal 70 35 3 2" xfId="44645" xr:uid="{00000000-0005-0000-0000-0000B4B30000}"/>
    <cellStyle name="Normal 70 35 4" xfId="44646" xr:uid="{00000000-0005-0000-0000-0000B5B30000}"/>
    <cellStyle name="Normal 70 36" xfId="44647" xr:uid="{00000000-0005-0000-0000-0000B6B30000}"/>
    <cellStyle name="Normal 70 36 2" xfId="44648" xr:uid="{00000000-0005-0000-0000-0000B7B30000}"/>
    <cellStyle name="Normal 70 36 2 2" xfId="44649" xr:uid="{00000000-0005-0000-0000-0000B8B30000}"/>
    <cellStyle name="Normal 70 36 2 2 2" xfId="44650" xr:uid="{00000000-0005-0000-0000-0000B9B30000}"/>
    <cellStyle name="Normal 70 36 2 3" xfId="44651" xr:uid="{00000000-0005-0000-0000-0000BAB30000}"/>
    <cellStyle name="Normal 70 36 3" xfId="44652" xr:uid="{00000000-0005-0000-0000-0000BBB30000}"/>
    <cellStyle name="Normal 70 36 3 2" xfId="44653" xr:uid="{00000000-0005-0000-0000-0000BCB30000}"/>
    <cellStyle name="Normal 70 36 4" xfId="44654" xr:uid="{00000000-0005-0000-0000-0000BDB30000}"/>
    <cellStyle name="Normal 70 37" xfId="44655" xr:uid="{00000000-0005-0000-0000-0000BEB30000}"/>
    <cellStyle name="Normal 70 37 2" xfId="44656" xr:uid="{00000000-0005-0000-0000-0000BFB30000}"/>
    <cellStyle name="Normal 70 37 2 2" xfId="44657" xr:uid="{00000000-0005-0000-0000-0000C0B30000}"/>
    <cellStyle name="Normal 70 37 2 2 2" xfId="44658" xr:uid="{00000000-0005-0000-0000-0000C1B30000}"/>
    <cellStyle name="Normal 70 37 2 3" xfId="44659" xr:uid="{00000000-0005-0000-0000-0000C2B30000}"/>
    <cellStyle name="Normal 70 37 3" xfId="44660" xr:uid="{00000000-0005-0000-0000-0000C3B30000}"/>
    <cellStyle name="Normal 70 37 3 2" xfId="44661" xr:uid="{00000000-0005-0000-0000-0000C4B30000}"/>
    <cellStyle name="Normal 70 37 4" xfId="44662" xr:uid="{00000000-0005-0000-0000-0000C5B30000}"/>
    <cellStyle name="Normal 70 38" xfId="44663" xr:uid="{00000000-0005-0000-0000-0000C6B30000}"/>
    <cellStyle name="Normal 70 38 2" xfId="44664" xr:uid="{00000000-0005-0000-0000-0000C7B30000}"/>
    <cellStyle name="Normal 70 38 2 2" xfId="44665" xr:uid="{00000000-0005-0000-0000-0000C8B30000}"/>
    <cellStyle name="Normal 70 38 2 2 2" xfId="44666" xr:uid="{00000000-0005-0000-0000-0000C9B30000}"/>
    <cellStyle name="Normal 70 38 2 3" xfId="44667" xr:uid="{00000000-0005-0000-0000-0000CAB30000}"/>
    <cellStyle name="Normal 70 38 3" xfId="44668" xr:uid="{00000000-0005-0000-0000-0000CBB30000}"/>
    <cellStyle name="Normal 70 38 3 2" xfId="44669" xr:uid="{00000000-0005-0000-0000-0000CCB30000}"/>
    <cellStyle name="Normal 70 38 4" xfId="44670" xr:uid="{00000000-0005-0000-0000-0000CDB30000}"/>
    <cellStyle name="Normal 70 39" xfId="44671" xr:uid="{00000000-0005-0000-0000-0000CEB30000}"/>
    <cellStyle name="Normal 70 39 2" xfId="44672" xr:uid="{00000000-0005-0000-0000-0000CFB30000}"/>
    <cellStyle name="Normal 70 39 2 2" xfId="44673" xr:uid="{00000000-0005-0000-0000-0000D0B30000}"/>
    <cellStyle name="Normal 70 39 2 2 2" xfId="44674" xr:uid="{00000000-0005-0000-0000-0000D1B30000}"/>
    <cellStyle name="Normal 70 39 2 3" xfId="44675" xr:uid="{00000000-0005-0000-0000-0000D2B30000}"/>
    <cellStyle name="Normal 70 39 3" xfId="44676" xr:uid="{00000000-0005-0000-0000-0000D3B30000}"/>
    <cellStyle name="Normal 70 39 3 2" xfId="44677" xr:uid="{00000000-0005-0000-0000-0000D4B30000}"/>
    <cellStyle name="Normal 70 39 4" xfId="44678" xr:uid="{00000000-0005-0000-0000-0000D5B30000}"/>
    <cellStyle name="Normal 70 4" xfId="44679" xr:uid="{00000000-0005-0000-0000-0000D6B30000}"/>
    <cellStyle name="Normal 70 4 2" xfId="44680" xr:uid="{00000000-0005-0000-0000-0000D7B30000}"/>
    <cellStyle name="Normal 70 4 2 2" xfId="44681" xr:uid="{00000000-0005-0000-0000-0000D8B30000}"/>
    <cellStyle name="Normal 70 4 2 2 2" xfId="44682" xr:uid="{00000000-0005-0000-0000-0000D9B30000}"/>
    <cellStyle name="Normal 70 4 2 3" xfId="44683" xr:uid="{00000000-0005-0000-0000-0000DAB30000}"/>
    <cellStyle name="Normal 70 4 3" xfId="44684" xr:uid="{00000000-0005-0000-0000-0000DBB30000}"/>
    <cellStyle name="Normal 70 4 3 2" xfId="44685" xr:uid="{00000000-0005-0000-0000-0000DCB30000}"/>
    <cellStyle name="Normal 70 4 4" xfId="44686" xr:uid="{00000000-0005-0000-0000-0000DDB30000}"/>
    <cellStyle name="Normal 70 40" xfId="44687" xr:uid="{00000000-0005-0000-0000-0000DEB30000}"/>
    <cellStyle name="Normal 70 40 2" xfId="44688" xr:uid="{00000000-0005-0000-0000-0000DFB30000}"/>
    <cellStyle name="Normal 70 40 2 2" xfId="44689" xr:uid="{00000000-0005-0000-0000-0000E0B30000}"/>
    <cellStyle name="Normal 70 40 2 2 2" xfId="44690" xr:uid="{00000000-0005-0000-0000-0000E1B30000}"/>
    <cellStyle name="Normal 70 40 2 3" xfId="44691" xr:uid="{00000000-0005-0000-0000-0000E2B30000}"/>
    <cellStyle name="Normal 70 40 3" xfId="44692" xr:uid="{00000000-0005-0000-0000-0000E3B30000}"/>
    <cellStyle name="Normal 70 40 3 2" xfId="44693" xr:uid="{00000000-0005-0000-0000-0000E4B30000}"/>
    <cellStyle name="Normal 70 40 4" xfId="44694" xr:uid="{00000000-0005-0000-0000-0000E5B30000}"/>
    <cellStyle name="Normal 70 41" xfId="44695" xr:uid="{00000000-0005-0000-0000-0000E6B30000}"/>
    <cellStyle name="Normal 70 41 2" xfId="44696" xr:uid="{00000000-0005-0000-0000-0000E7B30000}"/>
    <cellStyle name="Normal 70 41 2 2" xfId="44697" xr:uid="{00000000-0005-0000-0000-0000E8B30000}"/>
    <cellStyle name="Normal 70 41 2 2 2" xfId="44698" xr:uid="{00000000-0005-0000-0000-0000E9B30000}"/>
    <cellStyle name="Normal 70 41 2 3" xfId="44699" xr:uid="{00000000-0005-0000-0000-0000EAB30000}"/>
    <cellStyle name="Normal 70 41 3" xfId="44700" xr:uid="{00000000-0005-0000-0000-0000EBB30000}"/>
    <cellStyle name="Normal 70 41 3 2" xfId="44701" xr:uid="{00000000-0005-0000-0000-0000ECB30000}"/>
    <cellStyle name="Normal 70 41 4" xfId="44702" xr:uid="{00000000-0005-0000-0000-0000EDB30000}"/>
    <cellStyle name="Normal 70 42" xfId="44703" xr:uid="{00000000-0005-0000-0000-0000EEB30000}"/>
    <cellStyle name="Normal 70 42 2" xfId="44704" xr:uid="{00000000-0005-0000-0000-0000EFB30000}"/>
    <cellStyle name="Normal 70 42 2 2" xfId="44705" xr:uid="{00000000-0005-0000-0000-0000F0B30000}"/>
    <cellStyle name="Normal 70 42 2 2 2" xfId="44706" xr:uid="{00000000-0005-0000-0000-0000F1B30000}"/>
    <cellStyle name="Normal 70 42 2 3" xfId="44707" xr:uid="{00000000-0005-0000-0000-0000F2B30000}"/>
    <cellStyle name="Normal 70 42 3" xfId="44708" xr:uid="{00000000-0005-0000-0000-0000F3B30000}"/>
    <cellStyle name="Normal 70 42 3 2" xfId="44709" xr:uid="{00000000-0005-0000-0000-0000F4B30000}"/>
    <cellStyle name="Normal 70 42 4" xfId="44710" xr:uid="{00000000-0005-0000-0000-0000F5B30000}"/>
    <cellStyle name="Normal 70 43" xfId="44711" xr:uid="{00000000-0005-0000-0000-0000F6B30000}"/>
    <cellStyle name="Normal 70 43 2" xfId="44712" xr:uid="{00000000-0005-0000-0000-0000F7B30000}"/>
    <cellStyle name="Normal 70 43 2 2" xfId="44713" xr:uid="{00000000-0005-0000-0000-0000F8B30000}"/>
    <cellStyle name="Normal 70 43 2 2 2" xfId="44714" xr:uid="{00000000-0005-0000-0000-0000F9B30000}"/>
    <cellStyle name="Normal 70 43 2 3" xfId="44715" xr:uid="{00000000-0005-0000-0000-0000FAB30000}"/>
    <cellStyle name="Normal 70 43 3" xfId="44716" xr:uid="{00000000-0005-0000-0000-0000FBB30000}"/>
    <cellStyle name="Normal 70 43 3 2" xfId="44717" xr:uid="{00000000-0005-0000-0000-0000FCB30000}"/>
    <cellStyle name="Normal 70 43 4" xfId="44718" xr:uid="{00000000-0005-0000-0000-0000FDB30000}"/>
    <cellStyle name="Normal 70 44" xfId="44719" xr:uid="{00000000-0005-0000-0000-0000FEB30000}"/>
    <cellStyle name="Normal 70 44 2" xfId="44720" xr:uid="{00000000-0005-0000-0000-0000FFB30000}"/>
    <cellStyle name="Normal 70 44 2 2" xfId="44721" xr:uid="{00000000-0005-0000-0000-000000B40000}"/>
    <cellStyle name="Normal 70 44 2 2 2" xfId="44722" xr:uid="{00000000-0005-0000-0000-000001B40000}"/>
    <cellStyle name="Normal 70 44 2 3" xfId="44723" xr:uid="{00000000-0005-0000-0000-000002B40000}"/>
    <cellStyle name="Normal 70 44 3" xfId="44724" xr:uid="{00000000-0005-0000-0000-000003B40000}"/>
    <cellStyle name="Normal 70 44 3 2" xfId="44725" xr:uid="{00000000-0005-0000-0000-000004B40000}"/>
    <cellStyle name="Normal 70 44 4" xfId="44726" xr:uid="{00000000-0005-0000-0000-000005B40000}"/>
    <cellStyle name="Normal 70 45" xfId="44727" xr:uid="{00000000-0005-0000-0000-000006B40000}"/>
    <cellStyle name="Normal 70 45 2" xfId="44728" xr:uid="{00000000-0005-0000-0000-000007B40000}"/>
    <cellStyle name="Normal 70 45 2 2" xfId="44729" xr:uid="{00000000-0005-0000-0000-000008B40000}"/>
    <cellStyle name="Normal 70 45 2 2 2" xfId="44730" xr:uid="{00000000-0005-0000-0000-000009B40000}"/>
    <cellStyle name="Normal 70 45 2 3" xfId="44731" xr:uid="{00000000-0005-0000-0000-00000AB40000}"/>
    <cellStyle name="Normal 70 45 3" xfId="44732" xr:uid="{00000000-0005-0000-0000-00000BB40000}"/>
    <cellStyle name="Normal 70 45 3 2" xfId="44733" xr:uid="{00000000-0005-0000-0000-00000CB40000}"/>
    <cellStyle name="Normal 70 45 4" xfId="44734" xr:uid="{00000000-0005-0000-0000-00000DB40000}"/>
    <cellStyle name="Normal 70 46" xfId="44735" xr:uid="{00000000-0005-0000-0000-00000EB40000}"/>
    <cellStyle name="Normal 70 46 2" xfId="44736" xr:uid="{00000000-0005-0000-0000-00000FB40000}"/>
    <cellStyle name="Normal 70 46 2 2" xfId="44737" xr:uid="{00000000-0005-0000-0000-000010B40000}"/>
    <cellStyle name="Normal 70 46 2 2 2" xfId="44738" xr:uid="{00000000-0005-0000-0000-000011B40000}"/>
    <cellStyle name="Normal 70 46 2 3" xfId="44739" xr:uid="{00000000-0005-0000-0000-000012B40000}"/>
    <cellStyle name="Normal 70 46 3" xfId="44740" xr:uid="{00000000-0005-0000-0000-000013B40000}"/>
    <cellStyle name="Normal 70 46 3 2" xfId="44741" xr:uid="{00000000-0005-0000-0000-000014B40000}"/>
    <cellStyle name="Normal 70 46 4" xfId="44742" xr:uid="{00000000-0005-0000-0000-000015B40000}"/>
    <cellStyle name="Normal 70 47" xfId="44743" xr:uid="{00000000-0005-0000-0000-000016B40000}"/>
    <cellStyle name="Normal 70 47 2" xfId="44744" xr:uid="{00000000-0005-0000-0000-000017B40000}"/>
    <cellStyle name="Normal 70 47 2 2" xfId="44745" xr:uid="{00000000-0005-0000-0000-000018B40000}"/>
    <cellStyle name="Normal 70 47 2 2 2" xfId="44746" xr:uid="{00000000-0005-0000-0000-000019B40000}"/>
    <cellStyle name="Normal 70 47 2 3" xfId="44747" xr:uid="{00000000-0005-0000-0000-00001AB40000}"/>
    <cellStyle name="Normal 70 47 2 3 2" xfId="44748" xr:uid="{00000000-0005-0000-0000-00001BB40000}"/>
    <cellStyle name="Normal 70 47 2 4" xfId="44749" xr:uid="{00000000-0005-0000-0000-00001CB40000}"/>
    <cellStyle name="Normal 70 47 3" xfId="44750" xr:uid="{00000000-0005-0000-0000-00001DB40000}"/>
    <cellStyle name="Normal 70 47 3 2" xfId="44751" xr:uid="{00000000-0005-0000-0000-00001EB40000}"/>
    <cellStyle name="Normal 70 47 4" xfId="44752" xr:uid="{00000000-0005-0000-0000-00001FB40000}"/>
    <cellStyle name="Normal 70 47 4 2" xfId="44753" xr:uid="{00000000-0005-0000-0000-000020B40000}"/>
    <cellStyle name="Normal 70 47 5" xfId="44754" xr:uid="{00000000-0005-0000-0000-000021B40000}"/>
    <cellStyle name="Normal 70 47 5 2" xfId="44755" xr:uid="{00000000-0005-0000-0000-000022B40000}"/>
    <cellStyle name="Normal 70 47 6" xfId="44756" xr:uid="{00000000-0005-0000-0000-000023B40000}"/>
    <cellStyle name="Normal 70 47 6 2" xfId="44757" xr:uid="{00000000-0005-0000-0000-000024B40000}"/>
    <cellStyle name="Normal 70 47 7" xfId="44758" xr:uid="{00000000-0005-0000-0000-000025B40000}"/>
    <cellStyle name="Normal 70 48" xfId="44759" xr:uid="{00000000-0005-0000-0000-000026B40000}"/>
    <cellStyle name="Normal 70 48 2" xfId="44760" xr:uid="{00000000-0005-0000-0000-000027B40000}"/>
    <cellStyle name="Normal 70 49" xfId="44761" xr:uid="{00000000-0005-0000-0000-000028B40000}"/>
    <cellStyle name="Normal 70 49 2" xfId="44762" xr:uid="{00000000-0005-0000-0000-000029B40000}"/>
    <cellStyle name="Normal 70 49 2 2" xfId="44763" xr:uid="{00000000-0005-0000-0000-00002AB40000}"/>
    <cellStyle name="Normal 70 49 2 2 2" xfId="44764" xr:uid="{00000000-0005-0000-0000-00002BB40000}"/>
    <cellStyle name="Normal 70 49 2 3" xfId="44765" xr:uid="{00000000-0005-0000-0000-00002CB40000}"/>
    <cellStyle name="Normal 70 49 3" xfId="44766" xr:uid="{00000000-0005-0000-0000-00002DB40000}"/>
    <cellStyle name="Normal 70 5" xfId="44767" xr:uid="{00000000-0005-0000-0000-00002EB40000}"/>
    <cellStyle name="Normal 70 5 2" xfId="44768" xr:uid="{00000000-0005-0000-0000-00002FB40000}"/>
    <cellStyle name="Normal 70 5 2 2" xfId="44769" xr:uid="{00000000-0005-0000-0000-000030B40000}"/>
    <cellStyle name="Normal 70 5 2 2 2" xfId="44770" xr:uid="{00000000-0005-0000-0000-000031B40000}"/>
    <cellStyle name="Normal 70 5 2 3" xfId="44771" xr:uid="{00000000-0005-0000-0000-000032B40000}"/>
    <cellStyle name="Normal 70 5 3" xfId="44772" xr:uid="{00000000-0005-0000-0000-000033B40000}"/>
    <cellStyle name="Normal 70 5 3 2" xfId="44773" xr:uid="{00000000-0005-0000-0000-000034B40000}"/>
    <cellStyle name="Normal 70 5 4" xfId="44774" xr:uid="{00000000-0005-0000-0000-000035B40000}"/>
    <cellStyle name="Normal 70 50" xfId="44775" xr:uid="{00000000-0005-0000-0000-000036B40000}"/>
    <cellStyle name="Normal 70 50 2" xfId="44776" xr:uid="{00000000-0005-0000-0000-000037B40000}"/>
    <cellStyle name="Normal 70 50 2 2" xfId="44777" xr:uid="{00000000-0005-0000-0000-000038B40000}"/>
    <cellStyle name="Normal 70 50 3" xfId="44778" xr:uid="{00000000-0005-0000-0000-000039B40000}"/>
    <cellStyle name="Normal 70 51" xfId="44779" xr:uid="{00000000-0005-0000-0000-00003AB40000}"/>
    <cellStyle name="Normal 70 51 2" xfId="44780" xr:uid="{00000000-0005-0000-0000-00003BB40000}"/>
    <cellStyle name="Normal 70 51 2 2" xfId="44781" xr:uid="{00000000-0005-0000-0000-00003CB40000}"/>
    <cellStyle name="Normal 70 51 3" xfId="44782" xr:uid="{00000000-0005-0000-0000-00003DB40000}"/>
    <cellStyle name="Normal 70 52" xfId="44783" xr:uid="{00000000-0005-0000-0000-00003EB40000}"/>
    <cellStyle name="Normal 70 52 2" xfId="44784" xr:uid="{00000000-0005-0000-0000-00003FB40000}"/>
    <cellStyle name="Normal 70 52 2 2" xfId="44785" xr:uid="{00000000-0005-0000-0000-000040B40000}"/>
    <cellStyle name="Normal 70 52 3" xfId="44786" xr:uid="{00000000-0005-0000-0000-000041B40000}"/>
    <cellStyle name="Normal 70 53" xfId="44787" xr:uid="{00000000-0005-0000-0000-000042B40000}"/>
    <cellStyle name="Normal 70 53 2" xfId="44788" xr:uid="{00000000-0005-0000-0000-000043B40000}"/>
    <cellStyle name="Normal 70 54" xfId="44789" xr:uid="{00000000-0005-0000-0000-000044B40000}"/>
    <cellStyle name="Normal 70 55" xfId="44790" xr:uid="{00000000-0005-0000-0000-000045B40000}"/>
    <cellStyle name="Normal 70 6" xfId="44791" xr:uid="{00000000-0005-0000-0000-000046B40000}"/>
    <cellStyle name="Normal 70 6 2" xfId="44792" xr:uid="{00000000-0005-0000-0000-000047B40000}"/>
    <cellStyle name="Normal 70 6 2 2" xfId="44793" xr:uid="{00000000-0005-0000-0000-000048B40000}"/>
    <cellStyle name="Normal 70 6 2 2 2" xfId="44794" xr:uid="{00000000-0005-0000-0000-000049B40000}"/>
    <cellStyle name="Normal 70 6 2 3" xfId="44795" xr:uid="{00000000-0005-0000-0000-00004AB40000}"/>
    <cellStyle name="Normal 70 6 3" xfId="44796" xr:uid="{00000000-0005-0000-0000-00004BB40000}"/>
    <cellStyle name="Normal 70 6 3 2" xfId="44797" xr:uid="{00000000-0005-0000-0000-00004CB40000}"/>
    <cellStyle name="Normal 70 6 4" xfId="44798" xr:uid="{00000000-0005-0000-0000-00004DB40000}"/>
    <cellStyle name="Normal 70 7" xfId="44799" xr:uid="{00000000-0005-0000-0000-00004EB40000}"/>
    <cellStyle name="Normal 70 7 2" xfId="44800" xr:uid="{00000000-0005-0000-0000-00004FB40000}"/>
    <cellStyle name="Normal 70 7 2 2" xfId="44801" xr:uid="{00000000-0005-0000-0000-000050B40000}"/>
    <cellStyle name="Normal 70 7 2 2 2" xfId="44802" xr:uid="{00000000-0005-0000-0000-000051B40000}"/>
    <cellStyle name="Normal 70 7 2 3" xfId="44803" xr:uid="{00000000-0005-0000-0000-000052B40000}"/>
    <cellStyle name="Normal 70 7 3" xfId="44804" xr:uid="{00000000-0005-0000-0000-000053B40000}"/>
    <cellStyle name="Normal 70 7 3 2" xfId="44805" xr:uid="{00000000-0005-0000-0000-000054B40000}"/>
    <cellStyle name="Normal 70 7 4" xfId="44806" xr:uid="{00000000-0005-0000-0000-000055B40000}"/>
    <cellStyle name="Normal 70 8" xfId="44807" xr:uid="{00000000-0005-0000-0000-000056B40000}"/>
    <cellStyle name="Normal 70 8 2" xfId="44808" xr:uid="{00000000-0005-0000-0000-000057B40000}"/>
    <cellStyle name="Normal 70 8 2 2" xfId="44809" xr:uid="{00000000-0005-0000-0000-000058B40000}"/>
    <cellStyle name="Normal 70 8 2 2 2" xfId="44810" xr:uid="{00000000-0005-0000-0000-000059B40000}"/>
    <cellStyle name="Normal 70 8 2 3" xfId="44811" xr:uid="{00000000-0005-0000-0000-00005AB40000}"/>
    <cellStyle name="Normal 70 8 3" xfId="44812" xr:uid="{00000000-0005-0000-0000-00005BB40000}"/>
    <cellStyle name="Normal 70 8 3 2" xfId="44813" xr:uid="{00000000-0005-0000-0000-00005CB40000}"/>
    <cellStyle name="Normal 70 8 4" xfId="44814" xr:uid="{00000000-0005-0000-0000-00005DB40000}"/>
    <cellStyle name="Normal 70 9" xfId="44815" xr:uid="{00000000-0005-0000-0000-00005EB40000}"/>
    <cellStyle name="Normal 70 9 2" xfId="44816" xr:uid="{00000000-0005-0000-0000-00005FB40000}"/>
    <cellStyle name="Normal 70 9 2 2" xfId="44817" xr:uid="{00000000-0005-0000-0000-000060B40000}"/>
    <cellStyle name="Normal 70 9 2 2 2" xfId="44818" xr:uid="{00000000-0005-0000-0000-000061B40000}"/>
    <cellStyle name="Normal 70 9 2 3" xfId="44819" xr:uid="{00000000-0005-0000-0000-000062B40000}"/>
    <cellStyle name="Normal 70 9 3" xfId="44820" xr:uid="{00000000-0005-0000-0000-000063B40000}"/>
    <cellStyle name="Normal 70 9 3 2" xfId="44821" xr:uid="{00000000-0005-0000-0000-000064B40000}"/>
    <cellStyle name="Normal 70 9 4" xfId="44822" xr:uid="{00000000-0005-0000-0000-000065B40000}"/>
    <cellStyle name="Normal 71" xfId="44823" xr:uid="{00000000-0005-0000-0000-000066B40000}"/>
    <cellStyle name="Normal 71 10" xfId="44824" xr:uid="{00000000-0005-0000-0000-000067B40000}"/>
    <cellStyle name="Normal 71 10 2" xfId="44825" xr:uid="{00000000-0005-0000-0000-000068B40000}"/>
    <cellStyle name="Normal 71 10 2 2" xfId="44826" xr:uid="{00000000-0005-0000-0000-000069B40000}"/>
    <cellStyle name="Normal 71 10 2 2 2" xfId="44827" xr:uid="{00000000-0005-0000-0000-00006AB40000}"/>
    <cellStyle name="Normal 71 10 2 3" xfId="44828" xr:uid="{00000000-0005-0000-0000-00006BB40000}"/>
    <cellStyle name="Normal 71 10 3" xfId="44829" xr:uid="{00000000-0005-0000-0000-00006CB40000}"/>
    <cellStyle name="Normal 71 10 3 2" xfId="44830" xr:uid="{00000000-0005-0000-0000-00006DB40000}"/>
    <cellStyle name="Normal 71 10 4" xfId="44831" xr:uid="{00000000-0005-0000-0000-00006EB40000}"/>
    <cellStyle name="Normal 71 11" xfId="44832" xr:uid="{00000000-0005-0000-0000-00006FB40000}"/>
    <cellStyle name="Normal 71 11 2" xfId="44833" xr:uid="{00000000-0005-0000-0000-000070B40000}"/>
    <cellStyle name="Normal 71 11 2 2" xfId="44834" xr:uid="{00000000-0005-0000-0000-000071B40000}"/>
    <cellStyle name="Normal 71 11 2 2 2" xfId="44835" xr:uid="{00000000-0005-0000-0000-000072B40000}"/>
    <cellStyle name="Normal 71 11 2 3" xfId="44836" xr:uid="{00000000-0005-0000-0000-000073B40000}"/>
    <cellStyle name="Normal 71 11 3" xfId="44837" xr:uid="{00000000-0005-0000-0000-000074B40000}"/>
    <cellStyle name="Normal 71 11 3 2" xfId="44838" xr:uid="{00000000-0005-0000-0000-000075B40000}"/>
    <cellStyle name="Normal 71 11 4" xfId="44839" xr:uid="{00000000-0005-0000-0000-000076B40000}"/>
    <cellStyle name="Normal 71 12" xfId="44840" xr:uid="{00000000-0005-0000-0000-000077B40000}"/>
    <cellStyle name="Normal 71 12 2" xfId="44841" xr:uid="{00000000-0005-0000-0000-000078B40000}"/>
    <cellStyle name="Normal 71 12 2 2" xfId="44842" xr:uid="{00000000-0005-0000-0000-000079B40000}"/>
    <cellStyle name="Normal 71 12 2 2 2" xfId="44843" xr:uid="{00000000-0005-0000-0000-00007AB40000}"/>
    <cellStyle name="Normal 71 12 2 3" xfId="44844" xr:uid="{00000000-0005-0000-0000-00007BB40000}"/>
    <cellStyle name="Normal 71 12 3" xfId="44845" xr:uid="{00000000-0005-0000-0000-00007CB40000}"/>
    <cellStyle name="Normal 71 12 3 2" xfId="44846" xr:uid="{00000000-0005-0000-0000-00007DB40000}"/>
    <cellStyle name="Normal 71 12 4" xfId="44847" xr:uid="{00000000-0005-0000-0000-00007EB40000}"/>
    <cellStyle name="Normal 71 13" xfId="44848" xr:uid="{00000000-0005-0000-0000-00007FB40000}"/>
    <cellStyle name="Normal 71 13 2" xfId="44849" xr:uid="{00000000-0005-0000-0000-000080B40000}"/>
    <cellStyle name="Normal 71 13 2 2" xfId="44850" xr:uid="{00000000-0005-0000-0000-000081B40000}"/>
    <cellStyle name="Normal 71 13 2 2 2" xfId="44851" xr:uid="{00000000-0005-0000-0000-000082B40000}"/>
    <cellStyle name="Normal 71 13 2 3" xfId="44852" xr:uid="{00000000-0005-0000-0000-000083B40000}"/>
    <cellStyle name="Normal 71 13 3" xfId="44853" xr:uid="{00000000-0005-0000-0000-000084B40000}"/>
    <cellStyle name="Normal 71 13 3 2" xfId="44854" xr:uid="{00000000-0005-0000-0000-000085B40000}"/>
    <cellStyle name="Normal 71 13 4" xfId="44855" xr:uid="{00000000-0005-0000-0000-000086B40000}"/>
    <cellStyle name="Normal 71 14" xfId="44856" xr:uid="{00000000-0005-0000-0000-000087B40000}"/>
    <cellStyle name="Normal 71 14 2" xfId="44857" xr:uid="{00000000-0005-0000-0000-000088B40000}"/>
    <cellStyle name="Normal 71 14 2 2" xfId="44858" xr:uid="{00000000-0005-0000-0000-000089B40000}"/>
    <cellStyle name="Normal 71 14 2 2 2" xfId="44859" xr:uid="{00000000-0005-0000-0000-00008AB40000}"/>
    <cellStyle name="Normal 71 14 2 3" xfId="44860" xr:uid="{00000000-0005-0000-0000-00008BB40000}"/>
    <cellStyle name="Normal 71 14 3" xfId="44861" xr:uid="{00000000-0005-0000-0000-00008CB40000}"/>
    <cellStyle name="Normal 71 14 3 2" xfId="44862" xr:uid="{00000000-0005-0000-0000-00008DB40000}"/>
    <cellStyle name="Normal 71 14 4" xfId="44863" xr:uid="{00000000-0005-0000-0000-00008EB40000}"/>
    <cellStyle name="Normal 71 15" xfId="44864" xr:uid="{00000000-0005-0000-0000-00008FB40000}"/>
    <cellStyle name="Normal 71 15 2" xfId="44865" xr:uid="{00000000-0005-0000-0000-000090B40000}"/>
    <cellStyle name="Normal 71 15 2 2" xfId="44866" xr:uid="{00000000-0005-0000-0000-000091B40000}"/>
    <cellStyle name="Normal 71 15 2 2 2" xfId="44867" xr:uid="{00000000-0005-0000-0000-000092B40000}"/>
    <cellStyle name="Normal 71 15 2 3" xfId="44868" xr:uid="{00000000-0005-0000-0000-000093B40000}"/>
    <cellStyle name="Normal 71 15 3" xfId="44869" xr:uid="{00000000-0005-0000-0000-000094B40000}"/>
    <cellStyle name="Normal 71 15 3 2" xfId="44870" xr:uid="{00000000-0005-0000-0000-000095B40000}"/>
    <cellStyle name="Normal 71 15 4" xfId="44871" xr:uid="{00000000-0005-0000-0000-000096B40000}"/>
    <cellStyle name="Normal 71 16" xfId="44872" xr:uid="{00000000-0005-0000-0000-000097B40000}"/>
    <cellStyle name="Normal 71 16 2" xfId="44873" xr:uid="{00000000-0005-0000-0000-000098B40000}"/>
    <cellStyle name="Normal 71 16 2 2" xfId="44874" xr:uid="{00000000-0005-0000-0000-000099B40000}"/>
    <cellStyle name="Normal 71 16 2 2 2" xfId="44875" xr:uid="{00000000-0005-0000-0000-00009AB40000}"/>
    <cellStyle name="Normal 71 16 2 3" xfId="44876" xr:uid="{00000000-0005-0000-0000-00009BB40000}"/>
    <cellStyle name="Normal 71 16 3" xfId="44877" xr:uid="{00000000-0005-0000-0000-00009CB40000}"/>
    <cellStyle name="Normal 71 16 3 2" xfId="44878" xr:uid="{00000000-0005-0000-0000-00009DB40000}"/>
    <cellStyle name="Normal 71 16 4" xfId="44879" xr:uid="{00000000-0005-0000-0000-00009EB40000}"/>
    <cellStyle name="Normal 71 17" xfId="44880" xr:uid="{00000000-0005-0000-0000-00009FB40000}"/>
    <cellStyle name="Normal 71 17 2" xfId="44881" xr:uid="{00000000-0005-0000-0000-0000A0B40000}"/>
    <cellStyle name="Normal 71 17 2 2" xfId="44882" xr:uid="{00000000-0005-0000-0000-0000A1B40000}"/>
    <cellStyle name="Normal 71 17 2 2 2" xfId="44883" xr:uid="{00000000-0005-0000-0000-0000A2B40000}"/>
    <cellStyle name="Normal 71 17 2 3" xfId="44884" xr:uid="{00000000-0005-0000-0000-0000A3B40000}"/>
    <cellStyle name="Normal 71 17 3" xfId="44885" xr:uid="{00000000-0005-0000-0000-0000A4B40000}"/>
    <cellStyle name="Normal 71 17 3 2" xfId="44886" xr:uid="{00000000-0005-0000-0000-0000A5B40000}"/>
    <cellStyle name="Normal 71 17 4" xfId="44887" xr:uid="{00000000-0005-0000-0000-0000A6B40000}"/>
    <cellStyle name="Normal 71 18" xfId="44888" xr:uid="{00000000-0005-0000-0000-0000A7B40000}"/>
    <cellStyle name="Normal 71 18 2" xfId="44889" xr:uid="{00000000-0005-0000-0000-0000A8B40000}"/>
    <cellStyle name="Normal 71 18 2 2" xfId="44890" xr:uid="{00000000-0005-0000-0000-0000A9B40000}"/>
    <cellStyle name="Normal 71 18 2 2 2" xfId="44891" xr:uid="{00000000-0005-0000-0000-0000AAB40000}"/>
    <cellStyle name="Normal 71 18 2 3" xfId="44892" xr:uid="{00000000-0005-0000-0000-0000ABB40000}"/>
    <cellStyle name="Normal 71 18 3" xfId="44893" xr:uid="{00000000-0005-0000-0000-0000ACB40000}"/>
    <cellStyle name="Normal 71 18 3 2" xfId="44894" xr:uid="{00000000-0005-0000-0000-0000ADB40000}"/>
    <cellStyle name="Normal 71 18 4" xfId="44895" xr:uid="{00000000-0005-0000-0000-0000AEB40000}"/>
    <cellStyle name="Normal 71 19" xfId="44896" xr:uid="{00000000-0005-0000-0000-0000AFB40000}"/>
    <cellStyle name="Normal 71 19 2" xfId="44897" xr:uid="{00000000-0005-0000-0000-0000B0B40000}"/>
    <cellStyle name="Normal 71 19 2 2" xfId="44898" xr:uid="{00000000-0005-0000-0000-0000B1B40000}"/>
    <cellStyle name="Normal 71 19 2 2 2" xfId="44899" xr:uid="{00000000-0005-0000-0000-0000B2B40000}"/>
    <cellStyle name="Normal 71 19 2 3" xfId="44900" xr:uid="{00000000-0005-0000-0000-0000B3B40000}"/>
    <cellStyle name="Normal 71 19 3" xfId="44901" xr:uid="{00000000-0005-0000-0000-0000B4B40000}"/>
    <cellStyle name="Normal 71 19 3 2" xfId="44902" xr:uid="{00000000-0005-0000-0000-0000B5B40000}"/>
    <cellStyle name="Normal 71 19 4" xfId="44903" xr:uid="{00000000-0005-0000-0000-0000B6B40000}"/>
    <cellStyle name="Normal 71 2" xfId="44904" xr:uid="{00000000-0005-0000-0000-0000B7B40000}"/>
    <cellStyle name="Normal 71 2 10" xfId="44905" xr:uid="{00000000-0005-0000-0000-0000B8B40000}"/>
    <cellStyle name="Normal 71 2 2" xfId="44906" xr:uid="{00000000-0005-0000-0000-0000B9B40000}"/>
    <cellStyle name="Normal 71 2 2 2" xfId="44907" xr:uid="{00000000-0005-0000-0000-0000BAB40000}"/>
    <cellStyle name="Normal 71 2 2 2 2" xfId="44908" xr:uid="{00000000-0005-0000-0000-0000BBB40000}"/>
    <cellStyle name="Normal 71 2 2 2 2 2" xfId="44909" xr:uid="{00000000-0005-0000-0000-0000BCB40000}"/>
    <cellStyle name="Normal 71 2 2 2 2 2 2" xfId="44910" xr:uid="{00000000-0005-0000-0000-0000BDB40000}"/>
    <cellStyle name="Normal 71 2 2 2 2 3" xfId="44911" xr:uid="{00000000-0005-0000-0000-0000BEB40000}"/>
    <cellStyle name="Normal 71 2 2 2 3" xfId="44912" xr:uid="{00000000-0005-0000-0000-0000BFB40000}"/>
    <cellStyle name="Normal 71 2 2 3" xfId="44913" xr:uid="{00000000-0005-0000-0000-0000C0B40000}"/>
    <cellStyle name="Normal 71 2 2 3 2" xfId="44914" xr:uid="{00000000-0005-0000-0000-0000C1B40000}"/>
    <cellStyle name="Normal 71 2 2 3 2 2" xfId="44915" xr:uid="{00000000-0005-0000-0000-0000C2B40000}"/>
    <cellStyle name="Normal 71 2 2 3 3" xfId="44916" xr:uid="{00000000-0005-0000-0000-0000C3B40000}"/>
    <cellStyle name="Normal 71 2 2 4" xfId="44917" xr:uid="{00000000-0005-0000-0000-0000C4B40000}"/>
    <cellStyle name="Normal 71 2 2 4 2" xfId="44918" xr:uid="{00000000-0005-0000-0000-0000C5B40000}"/>
    <cellStyle name="Normal 71 2 2 4 2 2" xfId="44919" xr:uid="{00000000-0005-0000-0000-0000C6B40000}"/>
    <cellStyle name="Normal 71 2 2 4 3" xfId="44920" xr:uid="{00000000-0005-0000-0000-0000C7B40000}"/>
    <cellStyle name="Normal 71 2 2 5" xfId="44921" xr:uid="{00000000-0005-0000-0000-0000C8B40000}"/>
    <cellStyle name="Normal 71 2 2 5 2" xfId="44922" xr:uid="{00000000-0005-0000-0000-0000C9B40000}"/>
    <cellStyle name="Normal 71 2 2 5 2 2" xfId="44923" xr:uid="{00000000-0005-0000-0000-0000CAB40000}"/>
    <cellStyle name="Normal 71 2 2 5 3" xfId="44924" xr:uid="{00000000-0005-0000-0000-0000CBB40000}"/>
    <cellStyle name="Normal 71 2 2 6" xfId="44925" xr:uid="{00000000-0005-0000-0000-0000CCB40000}"/>
    <cellStyle name="Normal 71 2 2 6 2" xfId="44926" xr:uid="{00000000-0005-0000-0000-0000CDB40000}"/>
    <cellStyle name="Normal 71 2 2 6 2 2" xfId="44927" xr:uid="{00000000-0005-0000-0000-0000CEB40000}"/>
    <cellStyle name="Normal 71 2 2 6 3" xfId="44928" xr:uid="{00000000-0005-0000-0000-0000CFB40000}"/>
    <cellStyle name="Normal 71 2 2 7" xfId="44929" xr:uid="{00000000-0005-0000-0000-0000D0B40000}"/>
    <cellStyle name="Normal 71 2 2 7 2" xfId="44930" xr:uid="{00000000-0005-0000-0000-0000D1B40000}"/>
    <cellStyle name="Normal 71 2 2 8" xfId="44931" xr:uid="{00000000-0005-0000-0000-0000D2B40000}"/>
    <cellStyle name="Normal 71 2 3" xfId="44932" xr:uid="{00000000-0005-0000-0000-0000D3B40000}"/>
    <cellStyle name="Normal 71 2 3 2" xfId="44933" xr:uid="{00000000-0005-0000-0000-0000D4B40000}"/>
    <cellStyle name="Normal 71 2 3 2 2" xfId="44934" xr:uid="{00000000-0005-0000-0000-0000D5B40000}"/>
    <cellStyle name="Normal 71 2 3 2 2 2" xfId="44935" xr:uid="{00000000-0005-0000-0000-0000D6B40000}"/>
    <cellStyle name="Normal 71 2 3 2 3" xfId="44936" xr:uid="{00000000-0005-0000-0000-0000D7B40000}"/>
    <cellStyle name="Normal 71 2 3 3" xfId="44937" xr:uid="{00000000-0005-0000-0000-0000D8B40000}"/>
    <cellStyle name="Normal 71 2 3 3 2" xfId="44938" xr:uid="{00000000-0005-0000-0000-0000D9B40000}"/>
    <cellStyle name="Normal 71 2 3 4" xfId="44939" xr:uid="{00000000-0005-0000-0000-0000DAB40000}"/>
    <cellStyle name="Normal 71 2 4" xfId="44940" xr:uid="{00000000-0005-0000-0000-0000DBB40000}"/>
    <cellStyle name="Normal 71 2 4 2" xfId="44941" xr:uid="{00000000-0005-0000-0000-0000DCB40000}"/>
    <cellStyle name="Normal 71 2 4 2 2" xfId="44942" xr:uid="{00000000-0005-0000-0000-0000DDB40000}"/>
    <cellStyle name="Normal 71 2 4 2 2 2" xfId="44943" xr:uid="{00000000-0005-0000-0000-0000DEB40000}"/>
    <cellStyle name="Normal 71 2 4 2 3" xfId="44944" xr:uid="{00000000-0005-0000-0000-0000DFB40000}"/>
    <cellStyle name="Normal 71 2 4 3" xfId="44945" xr:uid="{00000000-0005-0000-0000-0000E0B40000}"/>
    <cellStyle name="Normal 71 2 4 3 2" xfId="44946" xr:uid="{00000000-0005-0000-0000-0000E1B40000}"/>
    <cellStyle name="Normal 71 2 4 4" xfId="44947" xr:uid="{00000000-0005-0000-0000-0000E2B40000}"/>
    <cellStyle name="Normal 71 2 5" xfId="44948" xr:uid="{00000000-0005-0000-0000-0000E3B40000}"/>
    <cellStyle name="Normal 71 2 5 2" xfId="44949" xr:uid="{00000000-0005-0000-0000-0000E4B40000}"/>
    <cellStyle name="Normal 71 2 5 2 2" xfId="44950" xr:uid="{00000000-0005-0000-0000-0000E5B40000}"/>
    <cellStyle name="Normal 71 2 5 3" xfId="44951" xr:uid="{00000000-0005-0000-0000-0000E6B40000}"/>
    <cellStyle name="Normal 71 2 5 3 2" xfId="44952" xr:uid="{00000000-0005-0000-0000-0000E7B40000}"/>
    <cellStyle name="Normal 71 2 5 4" xfId="44953" xr:uid="{00000000-0005-0000-0000-0000E8B40000}"/>
    <cellStyle name="Normal 71 2 6" xfId="44954" xr:uid="{00000000-0005-0000-0000-0000E9B40000}"/>
    <cellStyle name="Normal 71 2 6 2" xfId="44955" xr:uid="{00000000-0005-0000-0000-0000EAB40000}"/>
    <cellStyle name="Normal 71 2 7" xfId="44956" xr:uid="{00000000-0005-0000-0000-0000EBB40000}"/>
    <cellStyle name="Normal 71 2 7 2" xfId="44957" xr:uid="{00000000-0005-0000-0000-0000ECB40000}"/>
    <cellStyle name="Normal 71 2 8" xfId="44958" xr:uid="{00000000-0005-0000-0000-0000EDB40000}"/>
    <cellStyle name="Normal 71 2 8 2" xfId="44959" xr:uid="{00000000-0005-0000-0000-0000EEB40000}"/>
    <cellStyle name="Normal 71 2 9" xfId="44960" xr:uid="{00000000-0005-0000-0000-0000EFB40000}"/>
    <cellStyle name="Normal 71 20" xfId="44961" xr:uid="{00000000-0005-0000-0000-0000F0B40000}"/>
    <cellStyle name="Normal 71 20 2" xfId="44962" xr:uid="{00000000-0005-0000-0000-0000F1B40000}"/>
    <cellStyle name="Normal 71 20 2 2" xfId="44963" xr:uid="{00000000-0005-0000-0000-0000F2B40000}"/>
    <cellStyle name="Normal 71 20 2 2 2" xfId="44964" xr:uid="{00000000-0005-0000-0000-0000F3B40000}"/>
    <cellStyle name="Normal 71 20 2 3" xfId="44965" xr:uid="{00000000-0005-0000-0000-0000F4B40000}"/>
    <cellStyle name="Normal 71 20 3" xfId="44966" xr:uid="{00000000-0005-0000-0000-0000F5B40000}"/>
    <cellStyle name="Normal 71 20 3 2" xfId="44967" xr:uid="{00000000-0005-0000-0000-0000F6B40000}"/>
    <cellStyle name="Normal 71 20 4" xfId="44968" xr:uid="{00000000-0005-0000-0000-0000F7B40000}"/>
    <cellStyle name="Normal 71 21" xfId="44969" xr:uid="{00000000-0005-0000-0000-0000F8B40000}"/>
    <cellStyle name="Normal 71 21 2" xfId="44970" xr:uid="{00000000-0005-0000-0000-0000F9B40000}"/>
    <cellStyle name="Normal 71 21 2 2" xfId="44971" xr:uid="{00000000-0005-0000-0000-0000FAB40000}"/>
    <cellStyle name="Normal 71 21 2 2 2" xfId="44972" xr:uid="{00000000-0005-0000-0000-0000FBB40000}"/>
    <cellStyle name="Normal 71 21 2 3" xfId="44973" xr:uid="{00000000-0005-0000-0000-0000FCB40000}"/>
    <cellStyle name="Normal 71 21 3" xfId="44974" xr:uid="{00000000-0005-0000-0000-0000FDB40000}"/>
    <cellStyle name="Normal 71 21 3 2" xfId="44975" xr:uid="{00000000-0005-0000-0000-0000FEB40000}"/>
    <cellStyle name="Normal 71 21 4" xfId="44976" xr:uid="{00000000-0005-0000-0000-0000FFB40000}"/>
    <cellStyle name="Normal 71 22" xfId="44977" xr:uid="{00000000-0005-0000-0000-000000B50000}"/>
    <cellStyle name="Normal 71 22 2" xfId="44978" xr:uid="{00000000-0005-0000-0000-000001B50000}"/>
    <cellStyle name="Normal 71 22 2 2" xfId="44979" xr:uid="{00000000-0005-0000-0000-000002B50000}"/>
    <cellStyle name="Normal 71 22 2 2 2" xfId="44980" xr:uid="{00000000-0005-0000-0000-000003B50000}"/>
    <cellStyle name="Normal 71 22 2 3" xfId="44981" xr:uid="{00000000-0005-0000-0000-000004B50000}"/>
    <cellStyle name="Normal 71 22 3" xfId="44982" xr:uid="{00000000-0005-0000-0000-000005B50000}"/>
    <cellStyle name="Normal 71 22 3 2" xfId="44983" xr:uid="{00000000-0005-0000-0000-000006B50000}"/>
    <cellStyle name="Normal 71 22 4" xfId="44984" xr:uid="{00000000-0005-0000-0000-000007B50000}"/>
    <cellStyle name="Normal 71 23" xfId="44985" xr:uid="{00000000-0005-0000-0000-000008B50000}"/>
    <cellStyle name="Normal 71 23 2" xfId="44986" xr:uid="{00000000-0005-0000-0000-000009B50000}"/>
    <cellStyle name="Normal 71 23 2 2" xfId="44987" xr:uid="{00000000-0005-0000-0000-00000AB50000}"/>
    <cellStyle name="Normal 71 23 2 2 2" xfId="44988" xr:uid="{00000000-0005-0000-0000-00000BB50000}"/>
    <cellStyle name="Normal 71 23 2 3" xfId="44989" xr:uid="{00000000-0005-0000-0000-00000CB50000}"/>
    <cellStyle name="Normal 71 23 3" xfId="44990" xr:uid="{00000000-0005-0000-0000-00000DB50000}"/>
    <cellStyle name="Normal 71 23 3 2" xfId="44991" xr:uid="{00000000-0005-0000-0000-00000EB50000}"/>
    <cellStyle name="Normal 71 23 4" xfId="44992" xr:uid="{00000000-0005-0000-0000-00000FB50000}"/>
    <cellStyle name="Normal 71 24" xfId="44993" xr:uid="{00000000-0005-0000-0000-000010B50000}"/>
    <cellStyle name="Normal 71 24 2" xfId="44994" xr:uid="{00000000-0005-0000-0000-000011B50000}"/>
    <cellStyle name="Normal 71 24 2 2" xfId="44995" xr:uid="{00000000-0005-0000-0000-000012B50000}"/>
    <cellStyle name="Normal 71 24 2 2 2" xfId="44996" xr:uid="{00000000-0005-0000-0000-000013B50000}"/>
    <cellStyle name="Normal 71 24 2 3" xfId="44997" xr:uid="{00000000-0005-0000-0000-000014B50000}"/>
    <cellStyle name="Normal 71 24 3" xfId="44998" xr:uid="{00000000-0005-0000-0000-000015B50000}"/>
    <cellStyle name="Normal 71 24 3 2" xfId="44999" xr:uid="{00000000-0005-0000-0000-000016B50000}"/>
    <cellStyle name="Normal 71 24 4" xfId="45000" xr:uid="{00000000-0005-0000-0000-000017B50000}"/>
    <cellStyle name="Normal 71 25" xfId="45001" xr:uid="{00000000-0005-0000-0000-000018B50000}"/>
    <cellStyle name="Normal 71 25 2" xfId="45002" xr:uid="{00000000-0005-0000-0000-000019B50000}"/>
    <cellStyle name="Normal 71 25 2 2" xfId="45003" xr:uid="{00000000-0005-0000-0000-00001AB50000}"/>
    <cellStyle name="Normal 71 25 2 2 2" xfId="45004" xr:uid="{00000000-0005-0000-0000-00001BB50000}"/>
    <cellStyle name="Normal 71 25 2 3" xfId="45005" xr:uid="{00000000-0005-0000-0000-00001CB50000}"/>
    <cellStyle name="Normal 71 25 3" xfId="45006" xr:uid="{00000000-0005-0000-0000-00001DB50000}"/>
    <cellStyle name="Normal 71 25 3 2" xfId="45007" xr:uid="{00000000-0005-0000-0000-00001EB50000}"/>
    <cellStyle name="Normal 71 25 4" xfId="45008" xr:uid="{00000000-0005-0000-0000-00001FB50000}"/>
    <cellStyle name="Normal 71 26" xfId="45009" xr:uid="{00000000-0005-0000-0000-000020B50000}"/>
    <cellStyle name="Normal 71 26 2" xfId="45010" xr:uid="{00000000-0005-0000-0000-000021B50000}"/>
    <cellStyle name="Normal 71 26 2 2" xfId="45011" xr:uid="{00000000-0005-0000-0000-000022B50000}"/>
    <cellStyle name="Normal 71 26 2 2 2" xfId="45012" xr:uid="{00000000-0005-0000-0000-000023B50000}"/>
    <cellStyle name="Normal 71 26 2 3" xfId="45013" xr:uid="{00000000-0005-0000-0000-000024B50000}"/>
    <cellStyle name="Normal 71 26 3" xfId="45014" xr:uid="{00000000-0005-0000-0000-000025B50000}"/>
    <cellStyle name="Normal 71 26 3 2" xfId="45015" xr:uid="{00000000-0005-0000-0000-000026B50000}"/>
    <cellStyle name="Normal 71 26 4" xfId="45016" xr:uid="{00000000-0005-0000-0000-000027B50000}"/>
    <cellStyle name="Normal 71 27" xfId="45017" xr:uid="{00000000-0005-0000-0000-000028B50000}"/>
    <cellStyle name="Normal 71 27 2" xfId="45018" xr:uid="{00000000-0005-0000-0000-000029B50000}"/>
    <cellStyle name="Normal 71 27 2 2" xfId="45019" xr:uid="{00000000-0005-0000-0000-00002AB50000}"/>
    <cellStyle name="Normal 71 27 2 2 2" xfId="45020" xr:uid="{00000000-0005-0000-0000-00002BB50000}"/>
    <cellStyle name="Normal 71 27 2 3" xfId="45021" xr:uid="{00000000-0005-0000-0000-00002CB50000}"/>
    <cellStyle name="Normal 71 27 3" xfId="45022" xr:uid="{00000000-0005-0000-0000-00002DB50000}"/>
    <cellStyle name="Normal 71 27 3 2" xfId="45023" xr:uid="{00000000-0005-0000-0000-00002EB50000}"/>
    <cellStyle name="Normal 71 27 4" xfId="45024" xr:uid="{00000000-0005-0000-0000-00002FB50000}"/>
    <cellStyle name="Normal 71 28" xfId="45025" xr:uid="{00000000-0005-0000-0000-000030B50000}"/>
    <cellStyle name="Normal 71 28 2" xfId="45026" xr:uid="{00000000-0005-0000-0000-000031B50000}"/>
    <cellStyle name="Normal 71 28 2 2" xfId="45027" xr:uid="{00000000-0005-0000-0000-000032B50000}"/>
    <cellStyle name="Normal 71 28 2 2 2" xfId="45028" xr:uid="{00000000-0005-0000-0000-000033B50000}"/>
    <cellStyle name="Normal 71 28 2 3" xfId="45029" xr:uid="{00000000-0005-0000-0000-000034B50000}"/>
    <cellStyle name="Normal 71 28 3" xfId="45030" xr:uid="{00000000-0005-0000-0000-000035B50000}"/>
    <cellStyle name="Normal 71 28 3 2" xfId="45031" xr:uid="{00000000-0005-0000-0000-000036B50000}"/>
    <cellStyle name="Normal 71 28 4" xfId="45032" xr:uid="{00000000-0005-0000-0000-000037B50000}"/>
    <cellStyle name="Normal 71 29" xfId="45033" xr:uid="{00000000-0005-0000-0000-000038B50000}"/>
    <cellStyle name="Normal 71 29 2" xfId="45034" xr:uid="{00000000-0005-0000-0000-000039B50000}"/>
    <cellStyle name="Normal 71 29 2 2" xfId="45035" xr:uid="{00000000-0005-0000-0000-00003AB50000}"/>
    <cellStyle name="Normal 71 29 2 2 2" xfId="45036" xr:uid="{00000000-0005-0000-0000-00003BB50000}"/>
    <cellStyle name="Normal 71 29 2 3" xfId="45037" xr:uid="{00000000-0005-0000-0000-00003CB50000}"/>
    <cellStyle name="Normal 71 29 3" xfId="45038" xr:uid="{00000000-0005-0000-0000-00003DB50000}"/>
    <cellStyle name="Normal 71 29 3 2" xfId="45039" xr:uid="{00000000-0005-0000-0000-00003EB50000}"/>
    <cellStyle name="Normal 71 29 4" xfId="45040" xr:uid="{00000000-0005-0000-0000-00003FB50000}"/>
    <cellStyle name="Normal 71 3" xfId="45041" xr:uid="{00000000-0005-0000-0000-000040B50000}"/>
    <cellStyle name="Normal 71 3 2" xfId="45042" xr:uid="{00000000-0005-0000-0000-000041B50000}"/>
    <cellStyle name="Normal 71 3 2 2" xfId="45043" xr:uid="{00000000-0005-0000-0000-000042B50000}"/>
    <cellStyle name="Normal 71 3 2 2 2" xfId="45044" xr:uid="{00000000-0005-0000-0000-000043B50000}"/>
    <cellStyle name="Normal 71 3 2 2 2 2" xfId="59335" xr:uid="{00000000-0005-0000-0000-000044B50000}"/>
    <cellStyle name="Normal 71 3 2 2 3" xfId="58465" xr:uid="{00000000-0005-0000-0000-000045B50000}"/>
    <cellStyle name="Normal 71 3 2 3" xfId="45045" xr:uid="{00000000-0005-0000-0000-000046B50000}"/>
    <cellStyle name="Normal 71 3 2 3 2" xfId="59334" xr:uid="{00000000-0005-0000-0000-000047B50000}"/>
    <cellStyle name="Normal 71 3 2 4" xfId="58110" xr:uid="{00000000-0005-0000-0000-000048B50000}"/>
    <cellStyle name="Normal 71 3 3" xfId="45046" xr:uid="{00000000-0005-0000-0000-000049B50000}"/>
    <cellStyle name="Normal 71 3 3 2" xfId="45047" xr:uid="{00000000-0005-0000-0000-00004AB50000}"/>
    <cellStyle name="Normal 71 3 3 2 2" xfId="59337" xr:uid="{00000000-0005-0000-0000-00004BB50000}"/>
    <cellStyle name="Normal 71 3 3 2 3" xfId="58596" xr:uid="{00000000-0005-0000-0000-00004CB50000}"/>
    <cellStyle name="Normal 71 3 3 3" xfId="59336" xr:uid="{00000000-0005-0000-0000-00004DB50000}"/>
    <cellStyle name="Normal 71 3 3 4" xfId="58237" xr:uid="{00000000-0005-0000-0000-00004EB50000}"/>
    <cellStyle name="Normal 71 3 4" xfId="45048" xr:uid="{00000000-0005-0000-0000-00004FB50000}"/>
    <cellStyle name="Normal 71 3 4 2" xfId="59338" xr:uid="{00000000-0005-0000-0000-000050B50000}"/>
    <cellStyle name="Normal 71 3 5" xfId="45049" xr:uid="{00000000-0005-0000-0000-000051B50000}"/>
    <cellStyle name="Normal 71 3 5 2" xfId="59333" xr:uid="{00000000-0005-0000-0000-000052B50000}"/>
    <cellStyle name="Normal 71 30" xfId="45050" xr:uid="{00000000-0005-0000-0000-000053B50000}"/>
    <cellStyle name="Normal 71 30 2" xfId="45051" xr:uid="{00000000-0005-0000-0000-000054B50000}"/>
    <cellStyle name="Normal 71 30 2 2" xfId="45052" xr:uid="{00000000-0005-0000-0000-000055B50000}"/>
    <cellStyle name="Normal 71 30 2 2 2" xfId="45053" xr:uid="{00000000-0005-0000-0000-000056B50000}"/>
    <cellStyle name="Normal 71 30 2 3" xfId="45054" xr:uid="{00000000-0005-0000-0000-000057B50000}"/>
    <cellStyle name="Normal 71 30 3" xfId="45055" xr:uid="{00000000-0005-0000-0000-000058B50000}"/>
    <cellStyle name="Normal 71 30 3 2" xfId="45056" xr:uid="{00000000-0005-0000-0000-000059B50000}"/>
    <cellStyle name="Normal 71 30 4" xfId="45057" xr:uid="{00000000-0005-0000-0000-00005AB50000}"/>
    <cellStyle name="Normal 71 31" xfId="45058" xr:uid="{00000000-0005-0000-0000-00005BB50000}"/>
    <cellStyle name="Normal 71 31 2" xfId="45059" xr:uid="{00000000-0005-0000-0000-00005CB50000}"/>
    <cellStyle name="Normal 71 31 2 2" xfId="45060" xr:uid="{00000000-0005-0000-0000-00005DB50000}"/>
    <cellStyle name="Normal 71 31 2 2 2" xfId="45061" xr:uid="{00000000-0005-0000-0000-00005EB50000}"/>
    <cellStyle name="Normal 71 31 2 3" xfId="45062" xr:uid="{00000000-0005-0000-0000-00005FB50000}"/>
    <cellStyle name="Normal 71 31 3" xfId="45063" xr:uid="{00000000-0005-0000-0000-000060B50000}"/>
    <cellStyle name="Normal 71 31 3 2" xfId="45064" xr:uid="{00000000-0005-0000-0000-000061B50000}"/>
    <cellStyle name="Normal 71 31 4" xfId="45065" xr:uid="{00000000-0005-0000-0000-000062B50000}"/>
    <cellStyle name="Normal 71 32" xfId="45066" xr:uid="{00000000-0005-0000-0000-000063B50000}"/>
    <cellStyle name="Normal 71 32 2" xfId="45067" xr:uid="{00000000-0005-0000-0000-000064B50000}"/>
    <cellStyle name="Normal 71 32 2 2" xfId="45068" xr:uid="{00000000-0005-0000-0000-000065B50000}"/>
    <cellStyle name="Normal 71 32 2 2 2" xfId="45069" xr:uid="{00000000-0005-0000-0000-000066B50000}"/>
    <cellStyle name="Normal 71 32 2 3" xfId="45070" xr:uid="{00000000-0005-0000-0000-000067B50000}"/>
    <cellStyle name="Normal 71 32 3" xfId="45071" xr:uid="{00000000-0005-0000-0000-000068B50000}"/>
    <cellStyle name="Normal 71 32 3 2" xfId="45072" xr:uid="{00000000-0005-0000-0000-000069B50000}"/>
    <cellStyle name="Normal 71 32 4" xfId="45073" xr:uid="{00000000-0005-0000-0000-00006AB50000}"/>
    <cellStyle name="Normal 71 33" xfId="45074" xr:uid="{00000000-0005-0000-0000-00006BB50000}"/>
    <cellStyle name="Normal 71 33 2" xfId="45075" xr:uid="{00000000-0005-0000-0000-00006CB50000}"/>
    <cellStyle name="Normal 71 33 2 2" xfId="45076" xr:uid="{00000000-0005-0000-0000-00006DB50000}"/>
    <cellStyle name="Normal 71 33 2 2 2" xfId="45077" xr:uid="{00000000-0005-0000-0000-00006EB50000}"/>
    <cellStyle name="Normal 71 33 2 3" xfId="45078" xr:uid="{00000000-0005-0000-0000-00006FB50000}"/>
    <cellStyle name="Normal 71 33 3" xfId="45079" xr:uid="{00000000-0005-0000-0000-000070B50000}"/>
    <cellStyle name="Normal 71 33 3 2" xfId="45080" xr:uid="{00000000-0005-0000-0000-000071B50000}"/>
    <cellStyle name="Normal 71 33 4" xfId="45081" xr:uid="{00000000-0005-0000-0000-000072B50000}"/>
    <cellStyle name="Normal 71 34" xfId="45082" xr:uid="{00000000-0005-0000-0000-000073B50000}"/>
    <cellStyle name="Normal 71 34 2" xfId="45083" xr:uid="{00000000-0005-0000-0000-000074B50000}"/>
    <cellStyle name="Normal 71 34 2 2" xfId="45084" xr:uid="{00000000-0005-0000-0000-000075B50000}"/>
    <cellStyle name="Normal 71 34 2 2 2" xfId="45085" xr:uid="{00000000-0005-0000-0000-000076B50000}"/>
    <cellStyle name="Normal 71 34 2 3" xfId="45086" xr:uid="{00000000-0005-0000-0000-000077B50000}"/>
    <cellStyle name="Normal 71 34 3" xfId="45087" xr:uid="{00000000-0005-0000-0000-000078B50000}"/>
    <cellStyle name="Normal 71 34 3 2" xfId="45088" xr:uid="{00000000-0005-0000-0000-000079B50000}"/>
    <cellStyle name="Normal 71 34 4" xfId="45089" xr:uid="{00000000-0005-0000-0000-00007AB50000}"/>
    <cellStyle name="Normal 71 35" xfId="45090" xr:uid="{00000000-0005-0000-0000-00007BB50000}"/>
    <cellStyle name="Normal 71 35 2" xfId="45091" xr:uid="{00000000-0005-0000-0000-00007CB50000}"/>
    <cellStyle name="Normal 71 35 2 2" xfId="45092" xr:uid="{00000000-0005-0000-0000-00007DB50000}"/>
    <cellStyle name="Normal 71 35 2 2 2" xfId="45093" xr:uid="{00000000-0005-0000-0000-00007EB50000}"/>
    <cellStyle name="Normal 71 35 2 3" xfId="45094" xr:uid="{00000000-0005-0000-0000-00007FB50000}"/>
    <cellStyle name="Normal 71 35 3" xfId="45095" xr:uid="{00000000-0005-0000-0000-000080B50000}"/>
    <cellStyle name="Normal 71 35 3 2" xfId="45096" xr:uid="{00000000-0005-0000-0000-000081B50000}"/>
    <cellStyle name="Normal 71 35 4" xfId="45097" xr:uid="{00000000-0005-0000-0000-000082B50000}"/>
    <cellStyle name="Normal 71 36" xfId="45098" xr:uid="{00000000-0005-0000-0000-000083B50000}"/>
    <cellStyle name="Normal 71 36 2" xfId="45099" xr:uid="{00000000-0005-0000-0000-000084B50000}"/>
    <cellStyle name="Normal 71 36 2 2" xfId="45100" xr:uid="{00000000-0005-0000-0000-000085B50000}"/>
    <cellStyle name="Normal 71 36 2 2 2" xfId="45101" xr:uid="{00000000-0005-0000-0000-000086B50000}"/>
    <cellStyle name="Normal 71 36 2 3" xfId="45102" xr:uid="{00000000-0005-0000-0000-000087B50000}"/>
    <cellStyle name="Normal 71 36 3" xfId="45103" xr:uid="{00000000-0005-0000-0000-000088B50000}"/>
    <cellStyle name="Normal 71 36 3 2" xfId="45104" xr:uid="{00000000-0005-0000-0000-000089B50000}"/>
    <cellStyle name="Normal 71 36 4" xfId="45105" xr:uid="{00000000-0005-0000-0000-00008AB50000}"/>
    <cellStyle name="Normal 71 37" xfId="45106" xr:uid="{00000000-0005-0000-0000-00008BB50000}"/>
    <cellStyle name="Normal 71 37 2" xfId="45107" xr:uid="{00000000-0005-0000-0000-00008CB50000}"/>
    <cellStyle name="Normal 71 37 2 2" xfId="45108" xr:uid="{00000000-0005-0000-0000-00008DB50000}"/>
    <cellStyle name="Normal 71 37 2 2 2" xfId="45109" xr:uid="{00000000-0005-0000-0000-00008EB50000}"/>
    <cellStyle name="Normal 71 37 2 3" xfId="45110" xr:uid="{00000000-0005-0000-0000-00008FB50000}"/>
    <cellStyle name="Normal 71 37 3" xfId="45111" xr:uid="{00000000-0005-0000-0000-000090B50000}"/>
    <cellStyle name="Normal 71 37 3 2" xfId="45112" xr:uid="{00000000-0005-0000-0000-000091B50000}"/>
    <cellStyle name="Normal 71 37 4" xfId="45113" xr:uid="{00000000-0005-0000-0000-000092B50000}"/>
    <cellStyle name="Normal 71 38" xfId="45114" xr:uid="{00000000-0005-0000-0000-000093B50000}"/>
    <cellStyle name="Normal 71 38 2" xfId="45115" xr:uid="{00000000-0005-0000-0000-000094B50000}"/>
    <cellStyle name="Normal 71 38 2 2" xfId="45116" xr:uid="{00000000-0005-0000-0000-000095B50000}"/>
    <cellStyle name="Normal 71 38 2 2 2" xfId="45117" xr:uid="{00000000-0005-0000-0000-000096B50000}"/>
    <cellStyle name="Normal 71 38 2 3" xfId="45118" xr:uid="{00000000-0005-0000-0000-000097B50000}"/>
    <cellStyle name="Normal 71 38 3" xfId="45119" xr:uid="{00000000-0005-0000-0000-000098B50000}"/>
    <cellStyle name="Normal 71 38 3 2" xfId="45120" xr:uid="{00000000-0005-0000-0000-000099B50000}"/>
    <cellStyle name="Normal 71 38 4" xfId="45121" xr:uid="{00000000-0005-0000-0000-00009AB50000}"/>
    <cellStyle name="Normal 71 39" xfId="45122" xr:uid="{00000000-0005-0000-0000-00009BB50000}"/>
    <cellStyle name="Normal 71 39 2" xfId="45123" xr:uid="{00000000-0005-0000-0000-00009CB50000}"/>
    <cellStyle name="Normal 71 39 2 2" xfId="45124" xr:uid="{00000000-0005-0000-0000-00009DB50000}"/>
    <cellStyle name="Normal 71 39 2 2 2" xfId="45125" xr:uid="{00000000-0005-0000-0000-00009EB50000}"/>
    <cellStyle name="Normal 71 39 2 3" xfId="45126" xr:uid="{00000000-0005-0000-0000-00009FB50000}"/>
    <cellStyle name="Normal 71 39 3" xfId="45127" xr:uid="{00000000-0005-0000-0000-0000A0B50000}"/>
    <cellStyle name="Normal 71 39 3 2" xfId="45128" xr:uid="{00000000-0005-0000-0000-0000A1B50000}"/>
    <cellStyle name="Normal 71 39 4" xfId="45129" xr:uid="{00000000-0005-0000-0000-0000A2B50000}"/>
    <cellStyle name="Normal 71 4" xfId="45130" xr:uid="{00000000-0005-0000-0000-0000A3B50000}"/>
    <cellStyle name="Normal 71 4 2" xfId="45131" xr:uid="{00000000-0005-0000-0000-0000A4B50000}"/>
    <cellStyle name="Normal 71 4 2 2" xfId="45132" xr:uid="{00000000-0005-0000-0000-0000A5B50000}"/>
    <cellStyle name="Normal 71 4 2 2 2" xfId="45133" xr:uid="{00000000-0005-0000-0000-0000A6B50000}"/>
    <cellStyle name="Normal 71 4 2 3" xfId="45134" xr:uid="{00000000-0005-0000-0000-0000A7B50000}"/>
    <cellStyle name="Normal 71 4 3" xfId="45135" xr:uid="{00000000-0005-0000-0000-0000A8B50000}"/>
    <cellStyle name="Normal 71 4 3 2" xfId="45136" xr:uid="{00000000-0005-0000-0000-0000A9B50000}"/>
    <cellStyle name="Normal 71 4 4" xfId="45137" xr:uid="{00000000-0005-0000-0000-0000AAB50000}"/>
    <cellStyle name="Normal 71 40" xfId="45138" xr:uid="{00000000-0005-0000-0000-0000ABB50000}"/>
    <cellStyle name="Normal 71 40 2" xfId="45139" xr:uid="{00000000-0005-0000-0000-0000ACB50000}"/>
    <cellStyle name="Normal 71 40 2 2" xfId="45140" xr:uid="{00000000-0005-0000-0000-0000ADB50000}"/>
    <cellStyle name="Normal 71 40 2 2 2" xfId="45141" xr:uid="{00000000-0005-0000-0000-0000AEB50000}"/>
    <cellStyle name="Normal 71 40 2 3" xfId="45142" xr:uid="{00000000-0005-0000-0000-0000AFB50000}"/>
    <cellStyle name="Normal 71 40 3" xfId="45143" xr:uid="{00000000-0005-0000-0000-0000B0B50000}"/>
    <cellStyle name="Normal 71 40 3 2" xfId="45144" xr:uid="{00000000-0005-0000-0000-0000B1B50000}"/>
    <cellStyle name="Normal 71 40 4" xfId="45145" xr:uid="{00000000-0005-0000-0000-0000B2B50000}"/>
    <cellStyle name="Normal 71 41" xfId="45146" xr:uid="{00000000-0005-0000-0000-0000B3B50000}"/>
    <cellStyle name="Normal 71 41 2" xfId="45147" xr:uid="{00000000-0005-0000-0000-0000B4B50000}"/>
    <cellStyle name="Normal 71 41 2 2" xfId="45148" xr:uid="{00000000-0005-0000-0000-0000B5B50000}"/>
    <cellStyle name="Normal 71 41 2 2 2" xfId="45149" xr:uid="{00000000-0005-0000-0000-0000B6B50000}"/>
    <cellStyle name="Normal 71 41 2 3" xfId="45150" xr:uid="{00000000-0005-0000-0000-0000B7B50000}"/>
    <cellStyle name="Normal 71 41 3" xfId="45151" xr:uid="{00000000-0005-0000-0000-0000B8B50000}"/>
    <cellStyle name="Normal 71 41 3 2" xfId="45152" xr:uid="{00000000-0005-0000-0000-0000B9B50000}"/>
    <cellStyle name="Normal 71 41 4" xfId="45153" xr:uid="{00000000-0005-0000-0000-0000BAB50000}"/>
    <cellStyle name="Normal 71 42" xfId="45154" xr:uid="{00000000-0005-0000-0000-0000BBB50000}"/>
    <cellStyle name="Normal 71 42 2" xfId="45155" xr:uid="{00000000-0005-0000-0000-0000BCB50000}"/>
    <cellStyle name="Normal 71 42 2 2" xfId="45156" xr:uid="{00000000-0005-0000-0000-0000BDB50000}"/>
    <cellStyle name="Normal 71 42 2 2 2" xfId="45157" xr:uid="{00000000-0005-0000-0000-0000BEB50000}"/>
    <cellStyle name="Normal 71 42 2 3" xfId="45158" xr:uid="{00000000-0005-0000-0000-0000BFB50000}"/>
    <cellStyle name="Normal 71 42 3" xfId="45159" xr:uid="{00000000-0005-0000-0000-0000C0B50000}"/>
    <cellStyle name="Normal 71 42 3 2" xfId="45160" xr:uid="{00000000-0005-0000-0000-0000C1B50000}"/>
    <cellStyle name="Normal 71 42 4" xfId="45161" xr:uid="{00000000-0005-0000-0000-0000C2B50000}"/>
    <cellStyle name="Normal 71 43" xfId="45162" xr:uid="{00000000-0005-0000-0000-0000C3B50000}"/>
    <cellStyle name="Normal 71 43 2" xfId="45163" xr:uid="{00000000-0005-0000-0000-0000C4B50000}"/>
    <cellStyle name="Normal 71 43 2 2" xfId="45164" xr:uid="{00000000-0005-0000-0000-0000C5B50000}"/>
    <cellStyle name="Normal 71 43 2 2 2" xfId="45165" xr:uid="{00000000-0005-0000-0000-0000C6B50000}"/>
    <cellStyle name="Normal 71 43 2 3" xfId="45166" xr:uid="{00000000-0005-0000-0000-0000C7B50000}"/>
    <cellStyle name="Normal 71 43 3" xfId="45167" xr:uid="{00000000-0005-0000-0000-0000C8B50000}"/>
    <cellStyle name="Normal 71 43 3 2" xfId="45168" xr:uid="{00000000-0005-0000-0000-0000C9B50000}"/>
    <cellStyle name="Normal 71 43 4" xfId="45169" xr:uid="{00000000-0005-0000-0000-0000CAB50000}"/>
    <cellStyle name="Normal 71 44" xfId="45170" xr:uid="{00000000-0005-0000-0000-0000CBB50000}"/>
    <cellStyle name="Normal 71 44 2" xfId="45171" xr:uid="{00000000-0005-0000-0000-0000CCB50000}"/>
    <cellStyle name="Normal 71 44 2 2" xfId="45172" xr:uid="{00000000-0005-0000-0000-0000CDB50000}"/>
    <cellStyle name="Normal 71 44 2 2 2" xfId="45173" xr:uid="{00000000-0005-0000-0000-0000CEB50000}"/>
    <cellStyle name="Normal 71 44 2 3" xfId="45174" xr:uid="{00000000-0005-0000-0000-0000CFB50000}"/>
    <cellStyle name="Normal 71 44 3" xfId="45175" xr:uid="{00000000-0005-0000-0000-0000D0B50000}"/>
    <cellStyle name="Normal 71 44 3 2" xfId="45176" xr:uid="{00000000-0005-0000-0000-0000D1B50000}"/>
    <cellStyle name="Normal 71 44 4" xfId="45177" xr:uid="{00000000-0005-0000-0000-0000D2B50000}"/>
    <cellStyle name="Normal 71 45" xfId="45178" xr:uid="{00000000-0005-0000-0000-0000D3B50000}"/>
    <cellStyle name="Normal 71 45 2" xfId="45179" xr:uid="{00000000-0005-0000-0000-0000D4B50000}"/>
    <cellStyle name="Normal 71 45 2 2" xfId="45180" xr:uid="{00000000-0005-0000-0000-0000D5B50000}"/>
    <cellStyle name="Normal 71 45 2 2 2" xfId="45181" xr:uid="{00000000-0005-0000-0000-0000D6B50000}"/>
    <cellStyle name="Normal 71 45 2 3" xfId="45182" xr:uid="{00000000-0005-0000-0000-0000D7B50000}"/>
    <cellStyle name="Normal 71 45 3" xfId="45183" xr:uid="{00000000-0005-0000-0000-0000D8B50000}"/>
    <cellStyle name="Normal 71 45 3 2" xfId="45184" xr:uid="{00000000-0005-0000-0000-0000D9B50000}"/>
    <cellStyle name="Normal 71 45 4" xfId="45185" xr:uid="{00000000-0005-0000-0000-0000DAB50000}"/>
    <cellStyle name="Normal 71 46" xfId="45186" xr:uid="{00000000-0005-0000-0000-0000DBB50000}"/>
    <cellStyle name="Normal 71 46 2" xfId="45187" xr:uid="{00000000-0005-0000-0000-0000DCB50000}"/>
    <cellStyle name="Normal 71 46 2 2" xfId="45188" xr:uid="{00000000-0005-0000-0000-0000DDB50000}"/>
    <cellStyle name="Normal 71 46 2 2 2" xfId="45189" xr:uid="{00000000-0005-0000-0000-0000DEB50000}"/>
    <cellStyle name="Normal 71 46 2 3" xfId="45190" xr:uid="{00000000-0005-0000-0000-0000DFB50000}"/>
    <cellStyle name="Normal 71 46 3" xfId="45191" xr:uid="{00000000-0005-0000-0000-0000E0B50000}"/>
    <cellStyle name="Normal 71 46 3 2" xfId="45192" xr:uid="{00000000-0005-0000-0000-0000E1B50000}"/>
    <cellStyle name="Normal 71 46 4" xfId="45193" xr:uid="{00000000-0005-0000-0000-0000E2B50000}"/>
    <cellStyle name="Normal 71 47" xfId="45194" xr:uid="{00000000-0005-0000-0000-0000E3B50000}"/>
    <cellStyle name="Normal 71 47 2" xfId="45195" xr:uid="{00000000-0005-0000-0000-0000E4B50000}"/>
    <cellStyle name="Normal 71 47 2 2" xfId="45196" xr:uid="{00000000-0005-0000-0000-0000E5B50000}"/>
    <cellStyle name="Normal 71 47 2 2 2" xfId="45197" xr:uid="{00000000-0005-0000-0000-0000E6B50000}"/>
    <cellStyle name="Normal 71 47 2 3" xfId="45198" xr:uid="{00000000-0005-0000-0000-0000E7B50000}"/>
    <cellStyle name="Normal 71 47 2 3 2" xfId="45199" xr:uid="{00000000-0005-0000-0000-0000E8B50000}"/>
    <cellStyle name="Normal 71 47 2 4" xfId="45200" xr:uid="{00000000-0005-0000-0000-0000E9B50000}"/>
    <cellStyle name="Normal 71 47 3" xfId="45201" xr:uid="{00000000-0005-0000-0000-0000EAB50000}"/>
    <cellStyle name="Normal 71 47 3 2" xfId="45202" xr:uid="{00000000-0005-0000-0000-0000EBB50000}"/>
    <cellStyle name="Normal 71 47 4" xfId="45203" xr:uid="{00000000-0005-0000-0000-0000ECB50000}"/>
    <cellStyle name="Normal 71 47 4 2" xfId="45204" xr:uid="{00000000-0005-0000-0000-0000EDB50000}"/>
    <cellStyle name="Normal 71 47 5" xfId="45205" xr:uid="{00000000-0005-0000-0000-0000EEB50000}"/>
    <cellStyle name="Normal 71 47 5 2" xfId="45206" xr:uid="{00000000-0005-0000-0000-0000EFB50000}"/>
    <cellStyle name="Normal 71 47 6" xfId="45207" xr:uid="{00000000-0005-0000-0000-0000F0B50000}"/>
    <cellStyle name="Normal 71 47 6 2" xfId="45208" xr:uid="{00000000-0005-0000-0000-0000F1B50000}"/>
    <cellStyle name="Normal 71 47 7" xfId="45209" xr:uid="{00000000-0005-0000-0000-0000F2B50000}"/>
    <cellStyle name="Normal 71 48" xfId="45210" xr:uid="{00000000-0005-0000-0000-0000F3B50000}"/>
    <cellStyle name="Normal 71 48 2" xfId="45211" xr:uid="{00000000-0005-0000-0000-0000F4B50000}"/>
    <cellStyle name="Normal 71 49" xfId="45212" xr:uid="{00000000-0005-0000-0000-0000F5B50000}"/>
    <cellStyle name="Normal 71 49 2" xfId="45213" xr:uid="{00000000-0005-0000-0000-0000F6B50000}"/>
    <cellStyle name="Normal 71 49 2 2" xfId="45214" xr:uid="{00000000-0005-0000-0000-0000F7B50000}"/>
    <cellStyle name="Normal 71 49 2 2 2" xfId="45215" xr:uid="{00000000-0005-0000-0000-0000F8B50000}"/>
    <cellStyle name="Normal 71 49 2 3" xfId="45216" xr:uid="{00000000-0005-0000-0000-0000F9B50000}"/>
    <cellStyle name="Normal 71 49 3" xfId="45217" xr:uid="{00000000-0005-0000-0000-0000FAB50000}"/>
    <cellStyle name="Normal 71 5" xfId="45218" xr:uid="{00000000-0005-0000-0000-0000FBB50000}"/>
    <cellStyle name="Normal 71 5 2" xfId="45219" xr:uid="{00000000-0005-0000-0000-0000FCB50000}"/>
    <cellStyle name="Normal 71 5 2 2" xfId="45220" xr:uid="{00000000-0005-0000-0000-0000FDB50000}"/>
    <cellStyle name="Normal 71 5 2 2 2" xfId="45221" xr:uid="{00000000-0005-0000-0000-0000FEB50000}"/>
    <cellStyle name="Normal 71 5 2 3" xfId="45222" xr:uid="{00000000-0005-0000-0000-0000FFB50000}"/>
    <cellStyle name="Normal 71 5 3" xfId="45223" xr:uid="{00000000-0005-0000-0000-000000B60000}"/>
    <cellStyle name="Normal 71 5 3 2" xfId="45224" xr:uid="{00000000-0005-0000-0000-000001B60000}"/>
    <cellStyle name="Normal 71 5 4" xfId="45225" xr:uid="{00000000-0005-0000-0000-000002B60000}"/>
    <cellStyle name="Normal 71 50" xfId="45226" xr:uid="{00000000-0005-0000-0000-000003B60000}"/>
    <cellStyle name="Normal 71 50 2" xfId="45227" xr:uid="{00000000-0005-0000-0000-000004B60000}"/>
    <cellStyle name="Normal 71 50 2 2" xfId="45228" xr:uid="{00000000-0005-0000-0000-000005B60000}"/>
    <cellStyle name="Normal 71 50 3" xfId="45229" xr:uid="{00000000-0005-0000-0000-000006B60000}"/>
    <cellStyle name="Normal 71 51" xfId="45230" xr:uid="{00000000-0005-0000-0000-000007B60000}"/>
    <cellStyle name="Normal 71 51 2" xfId="45231" xr:uid="{00000000-0005-0000-0000-000008B60000}"/>
    <cellStyle name="Normal 71 51 2 2" xfId="45232" xr:uid="{00000000-0005-0000-0000-000009B60000}"/>
    <cellStyle name="Normal 71 51 3" xfId="45233" xr:uid="{00000000-0005-0000-0000-00000AB60000}"/>
    <cellStyle name="Normal 71 52" xfId="45234" xr:uid="{00000000-0005-0000-0000-00000BB60000}"/>
    <cellStyle name="Normal 71 52 2" xfId="45235" xr:uid="{00000000-0005-0000-0000-00000CB60000}"/>
    <cellStyle name="Normal 71 52 2 2" xfId="45236" xr:uid="{00000000-0005-0000-0000-00000DB60000}"/>
    <cellStyle name="Normal 71 52 3" xfId="45237" xr:uid="{00000000-0005-0000-0000-00000EB60000}"/>
    <cellStyle name="Normal 71 53" xfId="45238" xr:uid="{00000000-0005-0000-0000-00000FB60000}"/>
    <cellStyle name="Normal 71 53 2" xfId="45239" xr:uid="{00000000-0005-0000-0000-000010B60000}"/>
    <cellStyle name="Normal 71 54" xfId="45240" xr:uid="{00000000-0005-0000-0000-000011B60000}"/>
    <cellStyle name="Normal 71 55" xfId="45241" xr:uid="{00000000-0005-0000-0000-000012B60000}"/>
    <cellStyle name="Normal 71 6" xfId="45242" xr:uid="{00000000-0005-0000-0000-000013B60000}"/>
    <cellStyle name="Normal 71 6 2" xfId="45243" xr:uid="{00000000-0005-0000-0000-000014B60000}"/>
    <cellStyle name="Normal 71 6 2 2" xfId="45244" xr:uid="{00000000-0005-0000-0000-000015B60000}"/>
    <cellStyle name="Normal 71 6 2 2 2" xfId="45245" xr:uid="{00000000-0005-0000-0000-000016B60000}"/>
    <cellStyle name="Normal 71 6 2 3" xfId="45246" xr:uid="{00000000-0005-0000-0000-000017B60000}"/>
    <cellStyle name="Normal 71 6 3" xfId="45247" xr:uid="{00000000-0005-0000-0000-000018B60000}"/>
    <cellStyle name="Normal 71 6 3 2" xfId="45248" xr:uid="{00000000-0005-0000-0000-000019B60000}"/>
    <cellStyle name="Normal 71 6 4" xfId="45249" xr:uid="{00000000-0005-0000-0000-00001AB60000}"/>
    <cellStyle name="Normal 71 7" xfId="45250" xr:uid="{00000000-0005-0000-0000-00001BB60000}"/>
    <cellStyle name="Normal 71 7 2" xfId="45251" xr:uid="{00000000-0005-0000-0000-00001CB60000}"/>
    <cellStyle name="Normal 71 7 2 2" xfId="45252" xr:uid="{00000000-0005-0000-0000-00001DB60000}"/>
    <cellStyle name="Normal 71 7 2 2 2" xfId="45253" xr:uid="{00000000-0005-0000-0000-00001EB60000}"/>
    <cellStyle name="Normal 71 7 2 3" xfId="45254" xr:uid="{00000000-0005-0000-0000-00001FB60000}"/>
    <cellStyle name="Normal 71 7 3" xfId="45255" xr:uid="{00000000-0005-0000-0000-000020B60000}"/>
    <cellStyle name="Normal 71 7 3 2" xfId="45256" xr:uid="{00000000-0005-0000-0000-000021B60000}"/>
    <cellStyle name="Normal 71 7 4" xfId="45257" xr:uid="{00000000-0005-0000-0000-000022B60000}"/>
    <cellStyle name="Normal 71 8" xfId="45258" xr:uid="{00000000-0005-0000-0000-000023B60000}"/>
    <cellStyle name="Normal 71 8 2" xfId="45259" xr:uid="{00000000-0005-0000-0000-000024B60000}"/>
    <cellStyle name="Normal 71 8 2 2" xfId="45260" xr:uid="{00000000-0005-0000-0000-000025B60000}"/>
    <cellStyle name="Normal 71 8 2 2 2" xfId="45261" xr:uid="{00000000-0005-0000-0000-000026B60000}"/>
    <cellStyle name="Normal 71 8 2 3" xfId="45262" xr:uid="{00000000-0005-0000-0000-000027B60000}"/>
    <cellStyle name="Normal 71 8 3" xfId="45263" xr:uid="{00000000-0005-0000-0000-000028B60000}"/>
    <cellStyle name="Normal 71 8 3 2" xfId="45264" xr:uid="{00000000-0005-0000-0000-000029B60000}"/>
    <cellStyle name="Normal 71 8 4" xfId="45265" xr:uid="{00000000-0005-0000-0000-00002AB60000}"/>
    <cellStyle name="Normal 71 9" xfId="45266" xr:uid="{00000000-0005-0000-0000-00002BB60000}"/>
    <cellStyle name="Normal 71 9 2" xfId="45267" xr:uid="{00000000-0005-0000-0000-00002CB60000}"/>
    <cellStyle name="Normal 71 9 2 2" xfId="45268" xr:uid="{00000000-0005-0000-0000-00002DB60000}"/>
    <cellStyle name="Normal 71 9 2 2 2" xfId="45269" xr:uid="{00000000-0005-0000-0000-00002EB60000}"/>
    <cellStyle name="Normal 71 9 2 3" xfId="45270" xr:uid="{00000000-0005-0000-0000-00002FB60000}"/>
    <cellStyle name="Normal 71 9 3" xfId="45271" xr:uid="{00000000-0005-0000-0000-000030B60000}"/>
    <cellStyle name="Normal 71 9 3 2" xfId="45272" xr:uid="{00000000-0005-0000-0000-000031B60000}"/>
    <cellStyle name="Normal 71 9 4" xfId="45273" xr:uid="{00000000-0005-0000-0000-000032B60000}"/>
    <cellStyle name="Normal 72" xfId="45274" xr:uid="{00000000-0005-0000-0000-000033B60000}"/>
    <cellStyle name="Normal 72 10" xfId="45275" xr:uid="{00000000-0005-0000-0000-000034B60000}"/>
    <cellStyle name="Normal 72 10 2" xfId="45276" xr:uid="{00000000-0005-0000-0000-000035B60000}"/>
    <cellStyle name="Normal 72 10 2 2" xfId="45277" xr:uid="{00000000-0005-0000-0000-000036B60000}"/>
    <cellStyle name="Normal 72 10 2 2 2" xfId="45278" xr:uid="{00000000-0005-0000-0000-000037B60000}"/>
    <cellStyle name="Normal 72 10 2 3" xfId="45279" xr:uid="{00000000-0005-0000-0000-000038B60000}"/>
    <cellStyle name="Normal 72 10 3" xfId="45280" xr:uid="{00000000-0005-0000-0000-000039B60000}"/>
    <cellStyle name="Normal 72 10 3 2" xfId="45281" xr:uid="{00000000-0005-0000-0000-00003AB60000}"/>
    <cellStyle name="Normal 72 10 4" xfId="45282" xr:uid="{00000000-0005-0000-0000-00003BB60000}"/>
    <cellStyle name="Normal 72 11" xfId="45283" xr:uid="{00000000-0005-0000-0000-00003CB60000}"/>
    <cellStyle name="Normal 72 11 2" xfId="45284" xr:uid="{00000000-0005-0000-0000-00003DB60000}"/>
    <cellStyle name="Normal 72 11 2 2" xfId="45285" xr:uid="{00000000-0005-0000-0000-00003EB60000}"/>
    <cellStyle name="Normal 72 11 2 2 2" xfId="45286" xr:uid="{00000000-0005-0000-0000-00003FB60000}"/>
    <cellStyle name="Normal 72 11 2 3" xfId="45287" xr:uid="{00000000-0005-0000-0000-000040B60000}"/>
    <cellStyle name="Normal 72 11 3" xfId="45288" xr:uid="{00000000-0005-0000-0000-000041B60000}"/>
    <cellStyle name="Normal 72 11 3 2" xfId="45289" xr:uid="{00000000-0005-0000-0000-000042B60000}"/>
    <cellStyle name="Normal 72 11 4" xfId="45290" xr:uid="{00000000-0005-0000-0000-000043B60000}"/>
    <cellStyle name="Normal 72 12" xfId="45291" xr:uid="{00000000-0005-0000-0000-000044B60000}"/>
    <cellStyle name="Normal 72 12 2" xfId="45292" xr:uid="{00000000-0005-0000-0000-000045B60000}"/>
    <cellStyle name="Normal 72 12 2 2" xfId="45293" xr:uid="{00000000-0005-0000-0000-000046B60000}"/>
    <cellStyle name="Normal 72 12 2 2 2" xfId="45294" xr:uid="{00000000-0005-0000-0000-000047B60000}"/>
    <cellStyle name="Normal 72 12 2 3" xfId="45295" xr:uid="{00000000-0005-0000-0000-000048B60000}"/>
    <cellStyle name="Normal 72 12 3" xfId="45296" xr:uid="{00000000-0005-0000-0000-000049B60000}"/>
    <cellStyle name="Normal 72 12 3 2" xfId="45297" xr:uid="{00000000-0005-0000-0000-00004AB60000}"/>
    <cellStyle name="Normal 72 12 4" xfId="45298" xr:uid="{00000000-0005-0000-0000-00004BB60000}"/>
    <cellStyle name="Normal 72 13" xfId="45299" xr:uid="{00000000-0005-0000-0000-00004CB60000}"/>
    <cellStyle name="Normal 72 13 2" xfId="45300" xr:uid="{00000000-0005-0000-0000-00004DB60000}"/>
    <cellStyle name="Normal 72 13 2 2" xfId="45301" xr:uid="{00000000-0005-0000-0000-00004EB60000}"/>
    <cellStyle name="Normal 72 13 2 2 2" xfId="45302" xr:uid="{00000000-0005-0000-0000-00004FB60000}"/>
    <cellStyle name="Normal 72 13 2 3" xfId="45303" xr:uid="{00000000-0005-0000-0000-000050B60000}"/>
    <cellStyle name="Normal 72 13 3" xfId="45304" xr:uid="{00000000-0005-0000-0000-000051B60000}"/>
    <cellStyle name="Normal 72 13 3 2" xfId="45305" xr:uid="{00000000-0005-0000-0000-000052B60000}"/>
    <cellStyle name="Normal 72 13 4" xfId="45306" xr:uid="{00000000-0005-0000-0000-000053B60000}"/>
    <cellStyle name="Normal 72 14" xfId="45307" xr:uid="{00000000-0005-0000-0000-000054B60000}"/>
    <cellStyle name="Normal 72 14 2" xfId="45308" xr:uid="{00000000-0005-0000-0000-000055B60000}"/>
    <cellStyle name="Normal 72 14 2 2" xfId="45309" xr:uid="{00000000-0005-0000-0000-000056B60000}"/>
    <cellStyle name="Normal 72 14 2 2 2" xfId="45310" xr:uid="{00000000-0005-0000-0000-000057B60000}"/>
    <cellStyle name="Normal 72 14 2 3" xfId="45311" xr:uid="{00000000-0005-0000-0000-000058B60000}"/>
    <cellStyle name="Normal 72 14 3" xfId="45312" xr:uid="{00000000-0005-0000-0000-000059B60000}"/>
    <cellStyle name="Normal 72 14 3 2" xfId="45313" xr:uid="{00000000-0005-0000-0000-00005AB60000}"/>
    <cellStyle name="Normal 72 14 4" xfId="45314" xr:uid="{00000000-0005-0000-0000-00005BB60000}"/>
    <cellStyle name="Normal 72 15" xfId="45315" xr:uid="{00000000-0005-0000-0000-00005CB60000}"/>
    <cellStyle name="Normal 72 15 2" xfId="45316" xr:uid="{00000000-0005-0000-0000-00005DB60000}"/>
    <cellStyle name="Normal 72 15 2 2" xfId="45317" xr:uid="{00000000-0005-0000-0000-00005EB60000}"/>
    <cellStyle name="Normal 72 15 2 2 2" xfId="45318" xr:uid="{00000000-0005-0000-0000-00005FB60000}"/>
    <cellStyle name="Normal 72 15 2 3" xfId="45319" xr:uid="{00000000-0005-0000-0000-000060B60000}"/>
    <cellStyle name="Normal 72 15 3" xfId="45320" xr:uid="{00000000-0005-0000-0000-000061B60000}"/>
    <cellStyle name="Normal 72 15 3 2" xfId="45321" xr:uid="{00000000-0005-0000-0000-000062B60000}"/>
    <cellStyle name="Normal 72 15 4" xfId="45322" xr:uid="{00000000-0005-0000-0000-000063B60000}"/>
    <cellStyle name="Normal 72 16" xfId="45323" xr:uid="{00000000-0005-0000-0000-000064B60000}"/>
    <cellStyle name="Normal 72 16 2" xfId="45324" xr:uid="{00000000-0005-0000-0000-000065B60000}"/>
    <cellStyle name="Normal 72 16 2 2" xfId="45325" xr:uid="{00000000-0005-0000-0000-000066B60000}"/>
    <cellStyle name="Normal 72 16 2 2 2" xfId="45326" xr:uid="{00000000-0005-0000-0000-000067B60000}"/>
    <cellStyle name="Normal 72 16 2 3" xfId="45327" xr:uid="{00000000-0005-0000-0000-000068B60000}"/>
    <cellStyle name="Normal 72 16 3" xfId="45328" xr:uid="{00000000-0005-0000-0000-000069B60000}"/>
    <cellStyle name="Normal 72 16 3 2" xfId="45329" xr:uid="{00000000-0005-0000-0000-00006AB60000}"/>
    <cellStyle name="Normal 72 16 4" xfId="45330" xr:uid="{00000000-0005-0000-0000-00006BB60000}"/>
    <cellStyle name="Normal 72 17" xfId="45331" xr:uid="{00000000-0005-0000-0000-00006CB60000}"/>
    <cellStyle name="Normal 72 17 2" xfId="45332" xr:uid="{00000000-0005-0000-0000-00006DB60000}"/>
    <cellStyle name="Normal 72 17 2 2" xfId="45333" xr:uid="{00000000-0005-0000-0000-00006EB60000}"/>
    <cellStyle name="Normal 72 17 2 2 2" xfId="45334" xr:uid="{00000000-0005-0000-0000-00006FB60000}"/>
    <cellStyle name="Normal 72 17 2 3" xfId="45335" xr:uid="{00000000-0005-0000-0000-000070B60000}"/>
    <cellStyle name="Normal 72 17 3" xfId="45336" xr:uid="{00000000-0005-0000-0000-000071B60000}"/>
    <cellStyle name="Normal 72 17 3 2" xfId="45337" xr:uid="{00000000-0005-0000-0000-000072B60000}"/>
    <cellStyle name="Normal 72 17 4" xfId="45338" xr:uid="{00000000-0005-0000-0000-000073B60000}"/>
    <cellStyle name="Normal 72 18" xfId="45339" xr:uid="{00000000-0005-0000-0000-000074B60000}"/>
    <cellStyle name="Normal 72 18 2" xfId="45340" xr:uid="{00000000-0005-0000-0000-000075B60000}"/>
    <cellStyle name="Normal 72 18 2 2" xfId="45341" xr:uid="{00000000-0005-0000-0000-000076B60000}"/>
    <cellStyle name="Normal 72 18 2 2 2" xfId="45342" xr:uid="{00000000-0005-0000-0000-000077B60000}"/>
    <cellStyle name="Normal 72 18 2 3" xfId="45343" xr:uid="{00000000-0005-0000-0000-000078B60000}"/>
    <cellStyle name="Normal 72 18 3" xfId="45344" xr:uid="{00000000-0005-0000-0000-000079B60000}"/>
    <cellStyle name="Normal 72 18 3 2" xfId="45345" xr:uid="{00000000-0005-0000-0000-00007AB60000}"/>
    <cellStyle name="Normal 72 18 4" xfId="45346" xr:uid="{00000000-0005-0000-0000-00007BB60000}"/>
    <cellStyle name="Normal 72 19" xfId="45347" xr:uid="{00000000-0005-0000-0000-00007CB60000}"/>
    <cellStyle name="Normal 72 19 2" xfId="45348" xr:uid="{00000000-0005-0000-0000-00007DB60000}"/>
    <cellStyle name="Normal 72 19 2 2" xfId="45349" xr:uid="{00000000-0005-0000-0000-00007EB60000}"/>
    <cellStyle name="Normal 72 19 2 2 2" xfId="45350" xr:uid="{00000000-0005-0000-0000-00007FB60000}"/>
    <cellStyle name="Normal 72 19 2 3" xfId="45351" xr:uid="{00000000-0005-0000-0000-000080B60000}"/>
    <cellStyle name="Normal 72 19 3" xfId="45352" xr:uid="{00000000-0005-0000-0000-000081B60000}"/>
    <cellStyle name="Normal 72 19 3 2" xfId="45353" xr:uid="{00000000-0005-0000-0000-000082B60000}"/>
    <cellStyle name="Normal 72 19 4" xfId="45354" xr:uid="{00000000-0005-0000-0000-000083B60000}"/>
    <cellStyle name="Normal 72 2" xfId="45355" xr:uid="{00000000-0005-0000-0000-000084B60000}"/>
    <cellStyle name="Normal 72 2 10" xfId="45356" xr:uid="{00000000-0005-0000-0000-000085B60000}"/>
    <cellStyle name="Normal 72 2 2" xfId="45357" xr:uid="{00000000-0005-0000-0000-000086B60000}"/>
    <cellStyle name="Normal 72 2 2 2" xfId="45358" xr:uid="{00000000-0005-0000-0000-000087B60000}"/>
    <cellStyle name="Normal 72 2 2 2 2" xfId="45359" xr:uid="{00000000-0005-0000-0000-000088B60000}"/>
    <cellStyle name="Normal 72 2 2 2 2 2" xfId="45360" xr:uid="{00000000-0005-0000-0000-000089B60000}"/>
    <cellStyle name="Normal 72 2 2 2 2 2 2" xfId="45361" xr:uid="{00000000-0005-0000-0000-00008AB60000}"/>
    <cellStyle name="Normal 72 2 2 2 2 3" xfId="45362" xr:uid="{00000000-0005-0000-0000-00008BB60000}"/>
    <cellStyle name="Normal 72 2 2 2 3" xfId="45363" xr:uid="{00000000-0005-0000-0000-00008CB60000}"/>
    <cellStyle name="Normal 72 2 2 3" xfId="45364" xr:uid="{00000000-0005-0000-0000-00008DB60000}"/>
    <cellStyle name="Normal 72 2 2 3 2" xfId="45365" xr:uid="{00000000-0005-0000-0000-00008EB60000}"/>
    <cellStyle name="Normal 72 2 2 3 2 2" xfId="45366" xr:uid="{00000000-0005-0000-0000-00008FB60000}"/>
    <cellStyle name="Normal 72 2 2 3 3" xfId="45367" xr:uid="{00000000-0005-0000-0000-000090B60000}"/>
    <cellStyle name="Normal 72 2 2 4" xfId="45368" xr:uid="{00000000-0005-0000-0000-000091B60000}"/>
    <cellStyle name="Normal 72 2 2 4 2" xfId="45369" xr:uid="{00000000-0005-0000-0000-000092B60000}"/>
    <cellStyle name="Normal 72 2 2 4 2 2" xfId="45370" xr:uid="{00000000-0005-0000-0000-000093B60000}"/>
    <cellStyle name="Normal 72 2 2 4 3" xfId="45371" xr:uid="{00000000-0005-0000-0000-000094B60000}"/>
    <cellStyle name="Normal 72 2 2 5" xfId="45372" xr:uid="{00000000-0005-0000-0000-000095B60000}"/>
    <cellStyle name="Normal 72 2 2 5 2" xfId="45373" xr:uid="{00000000-0005-0000-0000-000096B60000}"/>
    <cellStyle name="Normal 72 2 2 5 2 2" xfId="45374" xr:uid="{00000000-0005-0000-0000-000097B60000}"/>
    <cellStyle name="Normal 72 2 2 5 3" xfId="45375" xr:uid="{00000000-0005-0000-0000-000098B60000}"/>
    <cellStyle name="Normal 72 2 2 6" xfId="45376" xr:uid="{00000000-0005-0000-0000-000099B60000}"/>
    <cellStyle name="Normal 72 2 2 6 2" xfId="45377" xr:uid="{00000000-0005-0000-0000-00009AB60000}"/>
    <cellStyle name="Normal 72 2 2 6 2 2" xfId="45378" xr:uid="{00000000-0005-0000-0000-00009BB60000}"/>
    <cellStyle name="Normal 72 2 2 6 3" xfId="45379" xr:uid="{00000000-0005-0000-0000-00009CB60000}"/>
    <cellStyle name="Normal 72 2 2 7" xfId="45380" xr:uid="{00000000-0005-0000-0000-00009DB60000}"/>
    <cellStyle name="Normal 72 2 2 7 2" xfId="45381" xr:uid="{00000000-0005-0000-0000-00009EB60000}"/>
    <cellStyle name="Normal 72 2 2 8" xfId="45382" xr:uid="{00000000-0005-0000-0000-00009FB60000}"/>
    <cellStyle name="Normal 72 2 3" xfId="45383" xr:uid="{00000000-0005-0000-0000-0000A0B60000}"/>
    <cellStyle name="Normal 72 2 3 2" xfId="45384" xr:uid="{00000000-0005-0000-0000-0000A1B60000}"/>
    <cellStyle name="Normal 72 2 3 2 2" xfId="45385" xr:uid="{00000000-0005-0000-0000-0000A2B60000}"/>
    <cellStyle name="Normal 72 2 3 2 2 2" xfId="45386" xr:uid="{00000000-0005-0000-0000-0000A3B60000}"/>
    <cellStyle name="Normal 72 2 3 2 3" xfId="45387" xr:uid="{00000000-0005-0000-0000-0000A4B60000}"/>
    <cellStyle name="Normal 72 2 3 3" xfId="45388" xr:uid="{00000000-0005-0000-0000-0000A5B60000}"/>
    <cellStyle name="Normal 72 2 3 3 2" xfId="45389" xr:uid="{00000000-0005-0000-0000-0000A6B60000}"/>
    <cellStyle name="Normal 72 2 3 4" xfId="45390" xr:uid="{00000000-0005-0000-0000-0000A7B60000}"/>
    <cellStyle name="Normal 72 2 4" xfId="45391" xr:uid="{00000000-0005-0000-0000-0000A8B60000}"/>
    <cellStyle name="Normal 72 2 4 2" xfId="45392" xr:uid="{00000000-0005-0000-0000-0000A9B60000}"/>
    <cellStyle name="Normal 72 2 4 2 2" xfId="45393" xr:uid="{00000000-0005-0000-0000-0000AAB60000}"/>
    <cellStyle name="Normal 72 2 4 2 2 2" xfId="45394" xr:uid="{00000000-0005-0000-0000-0000ABB60000}"/>
    <cellStyle name="Normal 72 2 4 2 3" xfId="45395" xr:uid="{00000000-0005-0000-0000-0000ACB60000}"/>
    <cellStyle name="Normal 72 2 4 3" xfId="45396" xr:uid="{00000000-0005-0000-0000-0000ADB60000}"/>
    <cellStyle name="Normal 72 2 4 3 2" xfId="45397" xr:uid="{00000000-0005-0000-0000-0000AEB60000}"/>
    <cellStyle name="Normal 72 2 4 4" xfId="45398" xr:uid="{00000000-0005-0000-0000-0000AFB60000}"/>
    <cellStyle name="Normal 72 2 5" xfId="45399" xr:uid="{00000000-0005-0000-0000-0000B0B60000}"/>
    <cellStyle name="Normal 72 2 5 2" xfId="45400" xr:uid="{00000000-0005-0000-0000-0000B1B60000}"/>
    <cellStyle name="Normal 72 2 5 2 2" xfId="45401" xr:uid="{00000000-0005-0000-0000-0000B2B60000}"/>
    <cellStyle name="Normal 72 2 5 3" xfId="45402" xr:uid="{00000000-0005-0000-0000-0000B3B60000}"/>
    <cellStyle name="Normal 72 2 5 3 2" xfId="45403" xr:uid="{00000000-0005-0000-0000-0000B4B60000}"/>
    <cellStyle name="Normal 72 2 5 4" xfId="45404" xr:uid="{00000000-0005-0000-0000-0000B5B60000}"/>
    <cellStyle name="Normal 72 2 6" xfId="45405" xr:uid="{00000000-0005-0000-0000-0000B6B60000}"/>
    <cellStyle name="Normal 72 2 6 2" xfId="45406" xr:uid="{00000000-0005-0000-0000-0000B7B60000}"/>
    <cellStyle name="Normal 72 2 7" xfId="45407" xr:uid="{00000000-0005-0000-0000-0000B8B60000}"/>
    <cellStyle name="Normal 72 2 7 2" xfId="45408" xr:uid="{00000000-0005-0000-0000-0000B9B60000}"/>
    <cellStyle name="Normal 72 2 8" xfId="45409" xr:uid="{00000000-0005-0000-0000-0000BAB60000}"/>
    <cellStyle name="Normal 72 2 8 2" xfId="45410" xr:uid="{00000000-0005-0000-0000-0000BBB60000}"/>
    <cellStyle name="Normal 72 2 9" xfId="45411" xr:uid="{00000000-0005-0000-0000-0000BCB60000}"/>
    <cellStyle name="Normal 72 20" xfId="45412" xr:uid="{00000000-0005-0000-0000-0000BDB60000}"/>
    <cellStyle name="Normal 72 20 2" xfId="45413" xr:uid="{00000000-0005-0000-0000-0000BEB60000}"/>
    <cellStyle name="Normal 72 20 2 2" xfId="45414" xr:uid="{00000000-0005-0000-0000-0000BFB60000}"/>
    <cellStyle name="Normal 72 20 2 2 2" xfId="45415" xr:uid="{00000000-0005-0000-0000-0000C0B60000}"/>
    <cellStyle name="Normal 72 20 2 3" xfId="45416" xr:uid="{00000000-0005-0000-0000-0000C1B60000}"/>
    <cellStyle name="Normal 72 20 3" xfId="45417" xr:uid="{00000000-0005-0000-0000-0000C2B60000}"/>
    <cellStyle name="Normal 72 20 3 2" xfId="45418" xr:uid="{00000000-0005-0000-0000-0000C3B60000}"/>
    <cellStyle name="Normal 72 20 4" xfId="45419" xr:uid="{00000000-0005-0000-0000-0000C4B60000}"/>
    <cellStyle name="Normal 72 21" xfId="45420" xr:uid="{00000000-0005-0000-0000-0000C5B60000}"/>
    <cellStyle name="Normal 72 21 2" xfId="45421" xr:uid="{00000000-0005-0000-0000-0000C6B60000}"/>
    <cellStyle name="Normal 72 21 2 2" xfId="45422" xr:uid="{00000000-0005-0000-0000-0000C7B60000}"/>
    <cellStyle name="Normal 72 21 2 2 2" xfId="45423" xr:uid="{00000000-0005-0000-0000-0000C8B60000}"/>
    <cellStyle name="Normal 72 21 2 3" xfId="45424" xr:uid="{00000000-0005-0000-0000-0000C9B60000}"/>
    <cellStyle name="Normal 72 21 3" xfId="45425" xr:uid="{00000000-0005-0000-0000-0000CAB60000}"/>
    <cellStyle name="Normal 72 21 3 2" xfId="45426" xr:uid="{00000000-0005-0000-0000-0000CBB60000}"/>
    <cellStyle name="Normal 72 21 4" xfId="45427" xr:uid="{00000000-0005-0000-0000-0000CCB60000}"/>
    <cellStyle name="Normal 72 22" xfId="45428" xr:uid="{00000000-0005-0000-0000-0000CDB60000}"/>
    <cellStyle name="Normal 72 22 2" xfId="45429" xr:uid="{00000000-0005-0000-0000-0000CEB60000}"/>
    <cellStyle name="Normal 72 22 2 2" xfId="45430" xr:uid="{00000000-0005-0000-0000-0000CFB60000}"/>
    <cellStyle name="Normal 72 22 2 2 2" xfId="45431" xr:uid="{00000000-0005-0000-0000-0000D0B60000}"/>
    <cellStyle name="Normal 72 22 2 3" xfId="45432" xr:uid="{00000000-0005-0000-0000-0000D1B60000}"/>
    <cellStyle name="Normal 72 22 3" xfId="45433" xr:uid="{00000000-0005-0000-0000-0000D2B60000}"/>
    <cellStyle name="Normal 72 22 3 2" xfId="45434" xr:uid="{00000000-0005-0000-0000-0000D3B60000}"/>
    <cellStyle name="Normal 72 22 4" xfId="45435" xr:uid="{00000000-0005-0000-0000-0000D4B60000}"/>
    <cellStyle name="Normal 72 23" xfId="45436" xr:uid="{00000000-0005-0000-0000-0000D5B60000}"/>
    <cellStyle name="Normal 72 23 2" xfId="45437" xr:uid="{00000000-0005-0000-0000-0000D6B60000}"/>
    <cellStyle name="Normal 72 23 2 2" xfId="45438" xr:uid="{00000000-0005-0000-0000-0000D7B60000}"/>
    <cellStyle name="Normal 72 23 2 2 2" xfId="45439" xr:uid="{00000000-0005-0000-0000-0000D8B60000}"/>
    <cellStyle name="Normal 72 23 2 3" xfId="45440" xr:uid="{00000000-0005-0000-0000-0000D9B60000}"/>
    <cellStyle name="Normal 72 23 3" xfId="45441" xr:uid="{00000000-0005-0000-0000-0000DAB60000}"/>
    <cellStyle name="Normal 72 23 3 2" xfId="45442" xr:uid="{00000000-0005-0000-0000-0000DBB60000}"/>
    <cellStyle name="Normal 72 23 4" xfId="45443" xr:uid="{00000000-0005-0000-0000-0000DCB60000}"/>
    <cellStyle name="Normal 72 24" xfId="45444" xr:uid="{00000000-0005-0000-0000-0000DDB60000}"/>
    <cellStyle name="Normal 72 24 2" xfId="45445" xr:uid="{00000000-0005-0000-0000-0000DEB60000}"/>
    <cellStyle name="Normal 72 24 2 2" xfId="45446" xr:uid="{00000000-0005-0000-0000-0000DFB60000}"/>
    <cellStyle name="Normal 72 24 2 2 2" xfId="45447" xr:uid="{00000000-0005-0000-0000-0000E0B60000}"/>
    <cellStyle name="Normal 72 24 2 3" xfId="45448" xr:uid="{00000000-0005-0000-0000-0000E1B60000}"/>
    <cellStyle name="Normal 72 24 3" xfId="45449" xr:uid="{00000000-0005-0000-0000-0000E2B60000}"/>
    <cellStyle name="Normal 72 24 3 2" xfId="45450" xr:uid="{00000000-0005-0000-0000-0000E3B60000}"/>
    <cellStyle name="Normal 72 24 4" xfId="45451" xr:uid="{00000000-0005-0000-0000-0000E4B60000}"/>
    <cellStyle name="Normal 72 25" xfId="45452" xr:uid="{00000000-0005-0000-0000-0000E5B60000}"/>
    <cellStyle name="Normal 72 25 2" xfId="45453" xr:uid="{00000000-0005-0000-0000-0000E6B60000}"/>
    <cellStyle name="Normal 72 25 2 2" xfId="45454" xr:uid="{00000000-0005-0000-0000-0000E7B60000}"/>
    <cellStyle name="Normal 72 25 2 2 2" xfId="45455" xr:uid="{00000000-0005-0000-0000-0000E8B60000}"/>
    <cellStyle name="Normal 72 25 2 3" xfId="45456" xr:uid="{00000000-0005-0000-0000-0000E9B60000}"/>
    <cellStyle name="Normal 72 25 3" xfId="45457" xr:uid="{00000000-0005-0000-0000-0000EAB60000}"/>
    <cellStyle name="Normal 72 25 3 2" xfId="45458" xr:uid="{00000000-0005-0000-0000-0000EBB60000}"/>
    <cellStyle name="Normal 72 25 4" xfId="45459" xr:uid="{00000000-0005-0000-0000-0000ECB60000}"/>
    <cellStyle name="Normal 72 26" xfId="45460" xr:uid="{00000000-0005-0000-0000-0000EDB60000}"/>
    <cellStyle name="Normal 72 26 2" xfId="45461" xr:uid="{00000000-0005-0000-0000-0000EEB60000}"/>
    <cellStyle name="Normal 72 26 2 2" xfId="45462" xr:uid="{00000000-0005-0000-0000-0000EFB60000}"/>
    <cellStyle name="Normal 72 26 2 2 2" xfId="45463" xr:uid="{00000000-0005-0000-0000-0000F0B60000}"/>
    <cellStyle name="Normal 72 26 2 3" xfId="45464" xr:uid="{00000000-0005-0000-0000-0000F1B60000}"/>
    <cellStyle name="Normal 72 26 3" xfId="45465" xr:uid="{00000000-0005-0000-0000-0000F2B60000}"/>
    <cellStyle name="Normal 72 26 3 2" xfId="45466" xr:uid="{00000000-0005-0000-0000-0000F3B60000}"/>
    <cellStyle name="Normal 72 26 4" xfId="45467" xr:uid="{00000000-0005-0000-0000-0000F4B60000}"/>
    <cellStyle name="Normal 72 27" xfId="45468" xr:uid="{00000000-0005-0000-0000-0000F5B60000}"/>
    <cellStyle name="Normal 72 27 2" xfId="45469" xr:uid="{00000000-0005-0000-0000-0000F6B60000}"/>
    <cellStyle name="Normal 72 27 2 2" xfId="45470" xr:uid="{00000000-0005-0000-0000-0000F7B60000}"/>
    <cellStyle name="Normal 72 27 2 2 2" xfId="45471" xr:uid="{00000000-0005-0000-0000-0000F8B60000}"/>
    <cellStyle name="Normal 72 27 2 3" xfId="45472" xr:uid="{00000000-0005-0000-0000-0000F9B60000}"/>
    <cellStyle name="Normal 72 27 3" xfId="45473" xr:uid="{00000000-0005-0000-0000-0000FAB60000}"/>
    <cellStyle name="Normal 72 27 3 2" xfId="45474" xr:uid="{00000000-0005-0000-0000-0000FBB60000}"/>
    <cellStyle name="Normal 72 27 4" xfId="45475" xr:uid="{00000000-0005-0000-0000-0000FCB60000}"/>
    <cellStyle name="Normal 72 28" xfId="45476" xr:uid="{00000000-0005-0000-0000-0000FDB60000}"/>
    <cellStyle name="Normal 72 28 2" xfId="45477" xr:uid="{00000000-0005-0000-0000-0000FEB60000}"/>
    <cellStyle name="Normal 72 28 2 2" xfId="45478" xr:uid="{00000000-0005-0000-0000-0000FFB60000}"/>
    <cellStyle name="Normal 72 28 2 2 2" xfId="45479" xr:uid="{00000000-0005-0000-0000-000000B70000}"/>
    <cellStyle name="Normal 72 28 2 3" xfId="45480" xr:uid="{00000000-0005-0000-0000-000001B70000}"/>
    <cellStyle name="Normal 72 28 3" xfId="45481" xr:uid="{00000000-0005-0000-0000-000002B70000}"/>
    <cellStyle name="Normal 72 28 3 2" xfId="45482" xr:uid="{00000000-0005-0000-0000-000003B70000}"/>
    <cellStyle name="Normal 72 28 4" xfId="45483" xr:uid="{00000000-0005-0000-0000-000004B70000}"/>
    <cellStyle name="Normal 72 29" xfId="45484" xr:uid="{00000000-0005-0000-0000-000005B70000}"/>
    <cellStyle name="Normal 72 29 2" xfId="45485" xr:uid="{00000000-0005-0000-0000-000006B70000}"/>
    <cellStyle name="Normal 72 29 2 2" xfId="45486" xr:uid="{00000000-0005-0000-0000-000007B70000}"/>
    <cellStyle name="Normal 72 29 2 2 2" xfId="45487" xr:uid="{00000000-0005-0000-0000-000008B70000}"/>
    <cellStyle name="Normal 72 29 2 3" xfId="45488" xr:uid="{00000000-0005-0000-0000-000009B70000}"/>
    <cellStyle name="Normal 72 29 3" xfId="45489" xr:uid="{00000000-0005-0000-0000-00000AB70000}"/>
    <cellStyle name="Normal 72 29 3 2" xfId="45490" xr:uid="{00000000-0005-0000-0000-00000BB70000}"/>
    <cellStyle name="Normal 72 29 4" xfId="45491" xr:uid="{00000000-0005-0000-0000-00000CB70000}"/>
    <cellStyle name="Normal 72 3" xfId="45492" xr:uid="{00000000-0005-0000-0000-00000DB70000}"/>
    <cellStyle name="Normal 72 3 2" xfId="45493" xr:uid="{00000000-0005-0000-0000-00000EB70000}"/>
    <cellStyle name="Normal 72 3 2 2" xfId="45494" xr:uid="{00000000-0005-0000-0000-00000FB70000}"/>
    <cellStyle name="Normal 72 3 2 2 2" xfId="45495" xr:uid="{00000000-0005-0000-0000-000010B70000}"/>
    <cellStyle name="Normal 72 3 2 2 2 2" xfId="59341" xr:uid="{00000000-0005-0000-0000-000011B70000}"/>
    <cellStyle name="Normal 72 3 2 2 3" xfId="58466" xr:uid="{00000000-0005-0000-0000-000012B70000}"/>
    <cellStyle name="Normal 72 3 2 3" xfId="45496" xr:uid="{00000000-0005-0000-0000-000013B70000}"/>
    <cellStyle name="Normal 72 3 2 3 2" xfId="59340" xr:uid="{00000000-0005-0000-0000-000014B70000}"/>
    <cellStyle name="Normal 72 3 2 4" xfId="58111" xr:uid="{00000000-0005-0000-0000-000015B70000}"/>
    <cellStyle name="Normal 72 3 3" xfId="45497" xr:uid="{00000000-0005-0000-0000-000016B70000}"/>
    <cellStyle name="Normal 72 3 3 2" xfId="45498" xr:uid="{00000000-0005-0000-0000-000017B70000}"/>
    <cellStyle name="Normal 72 3 3 2 2" xfId="59343" xr:uid="{00000000-0005-0000-0000-000018B70000}"/>
    <cellStyle name="Normal 72 3 3 2 3" xfId="58597" xr:uid="{00000000-0005-0000-0000-000019B70000}"/>
    <cellStyle name="Normal 72 3 3 3" xfId="59342" xr:uid="{00000000-0005-0000-0000-00001AB70000}"/>
    <cellStyle name="Normal 72 3 3 4" xfId="58238" xr:uid="{00000000-0005-0000-0000-00001BB70000}"/>
    <cellStyle name="Normal 72 3 4" xfId="45499" xr:uid="{00000000-0005-0000-0000-00001CB70000}"/>
    <cellStyle name="Normal 72 3 4 2" xfId="59344" xr:uid="{00000000-0005-0000-0000-00001DB70000}"/>
    <cellStyle name="Normal 72 3 5" xfId="45500" xr:uid="{00000000-0005-0000-0000-00001EB70000}"/>
    <cellStyle name="Normal 72 3 5 2" xfId="59339" xr:uid="{00000000-0005-0000-0000-00001FB70000}"/>
    <cellStyle name="Normal 72 30" xfId="45501" xr:uid="{00000000-0005-0000-0000-000020B70000}"/>
    <cellStyle name="Normal 72 30 2" xfId="45502" xr:uid="{00000000-0005-0000-0000-000021B70000}"/>
    <cellStyle name="Normal 72 30 2 2" xfId="45503" xr:uid="{00000000-0005-0000-0000-000022B70000}"/>
    <cellStyle name="Normal 72 30 2 2 2" xfId="45504" xr:uid="{00000000-0005-0000-0000-000023B70000}"/>
    <cellStyle name="Normal 72 30 2 3" xfId="45505" xr:uid="{00000000-0005-0000-0000-000024B70000}"/>
    <cellStyle name="Normal 72 30 3" xfId="45506" xr:uid="{00000000-0005-0000-0000-000025B70000}"/>
    <cellStyle name="Normal 72 30 3 2" xfId="45507" xr:uid="{00000000-0005-0000-0000-000026B70000}"/>
    <cellStyle name="Normal 72 30 4" xfId="45508" xr:uid="{00000000-0005-0000-0000-000027B70000}"/>
    <cellStyle name="Normal 72 31" xfId="45509" xr:uid="{00000000-0005-0000-0000-000028B70000}"/>
    <cellStyle name="Normal 72 31 2" xfId="45510" xr:uid="{00000000-0005-0000-0000-000029B70000}"/>
    <cellStyle name="Normal 72 31 2 2" xfId="45511" xr:uid="{00000000-0005-0000-0000-00002AB70000}"/>
    <cellStyle name="Normal 72 31 2 2 2" xfId="45512" xr:uid="{00000000-0005-0000-0000-00002BB70000}"/>
    <cellStyle name="Normal 72 31 2 3" xfId="45513" xr:uid="{00000000-0005-0000-0000-00002CB70000}"/>
    <cellStyle name="Normal 72 31 3" xfId="45514" xr:uid="{00000000-0005-0000-0000-00002DB70000}"/>
    <cellStyle name="Normal 72 31 3 2" xfId="45515" xr:uid="{00000000-0005-0000-0000-00002EB70000}"/>
    <cellStyle name="Normal 72 31 4" xfId="45516" xr:uid="{00000000-0005-0000-0000-00002FB70000}"/>
    <cellStyle name="Normal 72 32" xfId="45517" xr:uid="{00000000-0005-0000-0000-000030B70000}"/>
    <cellStyle name="Normal 72 32 2" xfId="45518" xr:uid="{00000000-0005-0000-0000-000031B70000}"/>
    <cellStyle name="Normal 72 32 2 2" xfId="45519" xr:uid="{00000000-0005-0000-0000-000032B70000}"/>
    <cellStyle name="Normal 72 32 2 2 2" xfId="45520" xr:uid="{00000000-0005-0000-0000-000033B70000}"/>
    <cellStyle name="Normal 72 32 2 3" xfId="45521" xr:uid="{00000000-0005-0000-0000-000034B70000}"/>
    <cellStyle name="Normal 72 32 3" xfId="45522" xr:uid="{00000000-0005-0000-0000-000035B70000}"/>
    <cellStyle name="Normal 72 32 3 2" xfId="45523" xr:uid="{00000000-0005-0000-0000-000036B70000}"/>
    <cellStyle name="Normal 72 32 4" xfId="45524" xr:uid="{00000000-0005-0000-0000-000037B70000}"/>
    <cellStyle name="Normal 72 33" xfId="45525" xr:uid="{00000000-0005-0000-0000-000038B70000}"/>
    <cellStyle name="Normal 72 33 2" xfId="45526" xr:uid="{00000000-0005-0000-0000-000039B70000}"/>
    <cellStyle name="Normal 72 33 2 2" xfId="45527" xr:uid="{00000000-0005-0000-0000-00003AB70000}"/>
    <cellStyle name="Normal 72 33 2 2 2" xfId="45528" xr:uid="{00000000-0005-0000-0000-00003BB70000}"/>
    <cellStyle name="Normal 72 33 2 3" xfId="45529" xr:uid="{00000000-0005-0000-0000-00003CB70000}"/>
    <cellStyle name="Normal 72 33 3" xfId="45530" xr:uid="{00000000-0005-0000-0000-00003DB70000}"/>
    <cellStyle name="Normal 72 33 3 2" xfId="45531" xr:uid="{00000000-0005-0000-0000-00003EB70000}"/>
    <cellStyle name="Normal 72 33 4" xfId="45532" xr:uid="{00000000-0005-0000-0000-00003FB70000}"/>
    <cellStyle name="Normal 72 34" xfId="45533" xr:uid="{00000000-0005-0000-0000-000040B70000}"/>
    <cellStyle name="Normal 72 34 2" xfId="45534" xr:uid="{00000000-0005-0000-0000-000041B70000}"/>
    <cellStyle name="Normal 72 34 2 2" xfId="45535" xr:uid="{00000000-0005-0000-0000-000042B70000}"/>
    <cellStyle name="Normal 72 34 2 2 2" xfId="45536" xr:uid="{00000000-0005-0000-0000-000043B70000}"/>
    <cellStyle name="Normal 72 34 2 3" xfId="45537" xr:uid="{00000000-0005-0000-0000-000044B70000}"/>
    <cellStyle name="Normal 72 34 3" xfId="45538" xr:uid="{00000000-0005-0000-0000-000045B70000}"/>
    <cellStyle name="Normal 72 34 3 2" xfId="45539" xr:uid="{00000000-0005-0000-0000-000046B70000}"/>
    <cellStyle name="Normal 72 34 4" xfId="45540" xr:uid="{00000000-0005-0000-0000-000047B70000}"/>
    <cellStyle name="Normal 72 35" xfId="45541" xr:uid="{00000000-0005-0000-0000-000048B70000}"/>
    <cellStyle name="Normal 72 35 2" xfId="45542" xr:uid="{00000000-0005-0000-0000-000049B70000}"/>
    <cellStyle name="Normal 72 35 2 2" xfId="45543" xr:uid="{00000000-0005-0000-0000-00004AB70000}"/>
    <cellStyle name="Normal 72 35 2 2 2" xfId="45544" xr:uid="{00000000-0005-0000-0000-00004BB70000}"/>
    <cellStyle name="Normal 72 35 2 3" xfId="45545" xr:uid="{00000000-0005-0000-0000-00004CB70000}"/>
    <cellStyle name="Normal 72 35 3" xfId="45546" xr:uid="{00000000-0005-0000-0000-00004DB70000}"/>
    <cellStyle name="Normal 72 35 3 2" xfId="45547" xr:uid="{00000000-0005-0000-0000-00004EB70000}"/>
    <cellStyle name="Normal 72 35 4" xfId="45548" xr:uid="{00000000-0005-0000-0000-00004FB70000}"/>
    <cellStyle name="Normal 72 36" xfId="45549" xr:uid="{00000000-0005-0000-0000-000050B70000}"/>
    <cellStyle name="Normal 72 36 2" xfId="45550" xr:uid="{00000000-0005-0000-0000-000051B70000}"/>
    <cellStyle name="Normal 72 36 2 2" xfId="45551" xr:uid="{00000000-0005-0000-0000-000052B70000}"/>
    <cellStyle name="Normal 72 36 2 2 2" xfId="45552" xr:uid="{00000000-0005-0000-0000-000053B70000}"/>
    <cellStyle name="Normal 72 36 2 3" xfId="45553" xr:uid="{00000000-0005-0000-0000-000054B70000}"/>
    <cellStyle name="Normal 72 36 3" xfId="45554" xr:uid="{00000000-0005-0000-0000-000055B70000}"/>
    <cellStyle name="Normal 72 36 3 2" xfId="45555" xr:uid="{00000000-0005-0000-0000-000056B70000}"/>
    <cellStyle name="Normal 72 36 4" xfId="45556" xr:uid="{00000000-0005-0000-0000-000057B70000}"/>
    <cellStyle name="Normal 72 37" xfId="45557" xr:uid="{00000000-0005-0000-0000-000058B70000}"/>
    <cellStyle name="Normal 72 37 2" xfId="45558" xr:uid="{00000000-0005-0000-0000-000059B70000}"/>
    <cellStyle name="Normal 72 37 2 2" xfId="45559" xr:uid="{00000000-0005-0000-0000-00005AB70000}"/>
    <cellStyle name="Normal 72 37 2 2 2" xfId="45560" xr:uid="{00000000-0005-0000-0000-00005BB70000}"/>
    <cellStyle name="Normal 72 37 2 3" xfId="45561" xr:uid="{00000000-0005-0000-0000-00005CB70000}"/>
    <cellStyle name="Normal 72 37 3" xfId="45562" xr:uid="{00000000-0005-0000-0000-00005DB70000}"/>
    <cellStyle name="Normal 72 37 3 2" xfId="45563" xr:uid="{00000000-0005-0000-0000-00005EB70000}"/>
    <cellStyle name="Normal 72 37 4" xfId="45564" xr:uid="{00000000-0005-0000-0000-00005FB70000}"/>
    <cellStyle name="Normal 72 38" xfId="45565" xr:uid="{00000000-0005-0000-0000-000060B70000}"/>
    <cellStyle name="Normal 72 38 2" xfId="45566" xr:uid="{00000000-0005-0000-0000-000061B70000}"/>
    <cellStyle name="Normal 72 38 2 2" xfId="45567" xr:uid="{00000000-0005-0000-0000-000062B70000}"/>
    <cellStyle name="Normal 72 38 2 2 2" xfId="45568" xr:uid="{00000000-0005-0000-0000-000063B70000}"/>
    <cellStyle name="Normal 72 38 2 3" xfId="45569" xr:uid="{00000000-0005-0000-0000-000064B70000}"/>
    <cellStyle name="Normal 72 38 3" xfId="45570" xr:uid="{00000000-0005-0000-0000-000065B70000}"/>
    <cellStyle name="Normal 72 38 3 2" xfId="45571" xr:uid="{00000000-0005-0000-0000-000066B70000}"/>
    <cellStyle name="Normal 72 38 4" xfId="45572" xr:uid="{00000000-0005-0000-0000-000067B70000}"/>
    <cellStyle name="Normal 72 39" xfId="45573" xr:uid="{00000000-0005-0000-0000-000068B70000}"/>
    <cellStyle name="Normal 72 39 2" xfId="45574" xr:uid="{00000000-0005-0000-0000-000069B70000}"/>
    <cellStyle name="Normal 72 39 2 2" xfId="45575" xr:uid="{00000000-0005-0000-0000-00006AB70000}"/>
    <cellStyle name="Normal 72 39 2 2 2" xfId="45576" xr:uid="{00000000-0005-0000-0000-00006BB70000}"/>
    <cellStyle name="Normal 72 39 2 3" xfId="45577" xr:uid="{00000000-0005-0000-0000-00006CB70000}"/>
    <cellStyle name="Normal 72 39 3" xfId="45578" xr:uid="{00000000-0005-0000-0000-00006DB70000}"/>
    <cellStyle name="Normal 72 39 3 2" xfId="45579" xr:uid="{00000000-0005-0000-0000-00006EB70000}"/>
    <cellStyle name="Normal 72 39 4" xfId="45580" xr:uid="{00000000-0005-0000-0000-00006FB70000}"/>
    <cellStyle name="Normal 72 4" xfId="45581" xr:uid="{00000000-0005-0000-0000-000070B70000}"/>
    <cellStyle name="Normal 72 4 2" xfId="45582" xr:uid="{00000000-0005-0000-0000-000071B70000}"/>
    <cellStyle name="Normal 72 4 2 2" xfId="45583" xr:uid="{00000000-0005-0000-0000-000072B70000}"/>
    <cellStyle name="Normal 72 4 2 2 2" xfId="45584" xr:uid="{00000000-0005-0000-0000-000073B70000}"/>
    <cellStyle name="Normal 72 4 2 3" xfId="45585" xr:uid="{00000000-0005-0000-0000-000074B70000}"/>
    <cellStyle name="Normal 72 4 3" xfId="45586" xr:uid="{00000000-0005-0000-0000-000075B70000}"/>
    <cellStyle name="Normal 72 4 3 2" xfId="45587" xr:uid="{00000000-0005-0000-0000-000076B70000}"/>
    <cellStyle name="Normal 72 4 4" xfId="45588" xr:uid="{00000000-0005-0000-0000-000077B70000}"/>
    <cellStyle name="Normal 72 40" xfId="45589" xr:uid="{00000000-0005-0000-0000-000078B70000}"/>
    <cellStyle name="Normal 72 40 2" xfId="45590" xr:uid="{00000000-0005-0000-0000-000079B70000}"/>
    <cellStyle name="Normal 72 40 2 2" xfId="45591" xr:uid="{00000000-0005-0000-0000-00007AB70000}"/>
    <cellStyle name="Normal 72 40 2 2 2" xfId="45592" xr:uid="{00000000-0005-0000-0000-00007BB70000}"/>
    <cellStyle name="Normal 72 40 2 3" xfId="45593" xr:uid="{00000000-0005-0000-0000-00007CB70000}"/>
    <cellStyle name="Normal 72 40 3" xfId="45594" xr:uid="{00000000-0005-0000-0000-00007DB70000}"/>
    <cellStyle name="Normal 72 40 3 2" xfId="45595" xr:uid="{00000000-0005-0000-0000-00007EB70000}"/>
    <cellStyle name="Normal 72 40 4" xfId="45596" xr:uid="{00000000-0005-0000-0000-00007FB70000}"/>
    <cellStyle name="Normal 72 41" xfId="45597" xr:uid="{00000000-0005-0000-0000-000080B70000}"/>
    <cellStyle name="Normal 72 41 2" xfId="45598" xr:uid="{00000000-0005-0000-0000-000081B70000}"/>
    <cellStyle name="Normal 72 41 2 2" xfId="45599" xr:uid="{00000000-0005-0000-0000-000082B70000}"/>
    <cellStyle name="Normal 72 41 2 2 2" xfId="45600" xr:uid="{00000000-0005-0000-0000-000083B70000}"/>
    <cellStyle name="Normal 72 41 2 3" xfId="45601" xr:uid="{00000000-0005-0000-0000-000084B70000}"/>
    <cellStyle name="Normal 72 41 3" xfId="45602" xr:uid="{00000000-0005-0000-0000-000085B70000}"/>
    <cellStyle name="Normal 72 41 3 2" xfId="45603" xr:uid="{00000000-0005-0000-0000-000086B70000}"/>
    <cellStyle name="Normal 72 41 4" xfId="45604" xr:uid="{00000000-0005-0000-0000-000087B70000}"/>
    <cellStyle name="Normal 72 42" xfId="45605" xr:uid="{00000000-0005-0000-0000-000088B70000}"/>
    <cellStyle name="Normal 72 42 2" xfId="45606" xr:uid="{00000000-0005-0000-0000-000089B70000}"/>
    <cellStyle name="Normal 72 42 2 2" xfId="45607" xr:uid="{00000000-0005-0000-0000-00008AB70000}"/>
    <cellStyle name="Normal 72 42 2 2 2" xfId="45608" xr:uid="{00000000-0005-0000-0000-00008BB70000}"/>
    <cellStyle name="Normal 72 42 2 3" xfId="45609" xr:uid="{00000000-0005-0000-0000-00008CB70000}"/>
    <cellStyle name="Normal 72 42 3" xfId="45610" xr:uid="{00000000-0005-0000-0000-00008DB70000}"/>
    <cellStyle name="Normal 72 42 3 2" xfId="45611" xr:uid="{00000000-0005-0000-0000-00008EB70000}"/>
    <cellStyle name="Normal 72 42 4" xfId="45612" xr:uid="{00000000-0005-0000-0000-00008FB70000}"/>
    <cellStyle name="Normal 72 43" xfId="45613" xr:uid="{00000000-0005-0000-0000-000090B70000}"/>
    <cellStyle name="Normal 72 43 2" xfId="45614" xr:uid="{00000000-0005-0000-0000-000091B70000}"/>
    <cellStyle name="Normal 72 43 2 2" xfId="45615" xr:uid="{00000000-0005-0000-0000-000092B70000}"/>
    <cellStyle name="Normal 72 43 2 2 2" xfId="45616" xr:uid="{00000000-0005-0000-0000-000093B70000}"/>
    <cellStyle name="Normal 72 43 2 3" xfId="45617" xr:uid="{00000000-0005-0000-0000-000094B70000}"/>
    <cellStyle name="Normal 72 43 3" xfId="45618" xr:uid="{00000000-0005-0000-0000-000095B70000}"/>
    <cellStyle name="Normal 72 43 3 2" xfId="45619" xr:uid="{00000000-0005-0000-0000-000096B70000}"/>
    <cellStyle name="Normal 72 43 4" xfId="45620" xr:uid="{00000000-0005-0000-0000-000097B70000}"/>
    <cellStyle name="Normal 72 44" xfId="45621" xr:uid="{00000000-0005-0000-0000-000098B70000}"/>
    <cellStyle name="Normal 72 44 2" xfId="45622" xr:uid="{00000000-0005-0000-0000-000099B70000}"/>
    <cellStyle name="Normal 72 44 2 2" xfId="45623" xr:uid="{00000000-0005-0000-0000-00009AB70000}"/>
    <cellStyle name="Normal 72 44 2 2 2" xfId="45624" xr:uid="{00000000-0005-0000-0000-00009BB70000}"/>
    <cellStyle name="Normal 72 44 2 3" xfId="45625" xr:uid="{00000000-0005-0000-0000-00009CB70000}"/>
    <cellStyle name="Normal 72 44 3" xfId="45626" xr:uid="{00000000-0005-0000-0000-00009DB70000}"/>
    <cellStyle name="Normal 72 44 3 2" xfId="45627" xr:uid="{00000000-0005-0000-0000-00009EB70000}"/>
    <cellStyle name="Normal 72 44 4" xfId="45628" xr:uid="{00000000-0005-0000-0000-00009FB70000}"/>
    <cellStyle name="Normal 72 45" xfId="45629" xr:uid="{00000000-0005-0000-0000-0000A0B70000}"/>
    <cellStyle name="Normal 72 45 2" xfId="45630" xr:uid="{00000000-0005-0000-0000-0000A1B70000}"/>
    <cellStyle name="Normal 72 45 2 2" xfId="45631" xr:uid="{00000000-0005-0000-0000-0000A2B70000}"/>
    <cellStyle name="Normal 72 45 2 2 2" xfId="45632" xr:uid="{00000000-0005-0000-0000-0000A3B70000}"/>
    <cellStyle name="Normal 72 45 2 3" xfId="45633" xr:uid="{00000000-0005-0000-0000-0000A4B70000}"/>
    <cellStyle name="Normal 72 45 3" xfId="45634" xr:uid="{00000000-0005-0000-0000-0000A5B70000}"/>
    <cellStyle name="Normal 72 45 3 2" xfId="45635" xr:uid="{00000000-0005-0000-0000-0000A6B70000}"/>
    <cellStyle name="Normal 72 45 4" xfId="45636" xr:uid="{00000000-0005-0000-0000-0000A7B70000}"/>
    <cellStyle name="Normal 72 46" xfId="45637" xr:uid="{00000000-0005-0000-0000-0000A8B70000}"/>
    <cellStyle name="Normal 72 46 2" xfId="45638" xr:uid="{00000000-0005-0000-0000-0000A9B70000}"/>
    <cellStyle name="Normal 72 46 2 2" xfId="45639" xr:uid="{00000000-0005-0000-0000-0000AAB70000}"/>
    <cellStyle name="Normal 72 46 2 2 2" xfId="45640" xr:uid="{00000000-0005-0000-0000-0000ABB70000}"/>
    <cellStyle name="Normal 72 46 2 3" xfId="45641" xr:uid="{00000000-0005-0000-0000-0000ACB70000}"/>
    <cellStyle name="Normal 72 46 3" xfId="45642" xr:uid="{00000000-0005-0000-0000-0000ADB70000}"/>
    <cellStyle name="Normal 72 46 3 2" xfId="45643" xr:uid="{00000000-0005-0000-0000-0000AEB70000}"/>
    <cellStyle name="Normal 72 46 4" xfId="45644" xr:uid="{00000000-0005-0000-0000-0000AFB70000}"/>
    <cellStyle name="Normal 72 47" xfId="45645" xr:uid="{00000000-0005-0000-0000-0000B0B70000}"/>
    <cellStyle name="Normal 72 47 2" xfId="45646" xr:uid="{00000000-0005-0000-0000-0000B1B70000}"/>
    <cellStyle name="Normal 72 47 2 2" xfId="45647" xr:uid="{00000000-0005-0000-0000-0000B2B70000}"/>
    <cellStyle name="Normal 72 47 2 2 2" xfId="45648" xr:uid="{00000000-0005-0000-0000-0000B3B70000}"/>
    <cellStyle name="Normal 72 47 2 3" xfId="45649" xr:uid="{00000000-0005-0000-0000-0000B4B70000}"/>
    <cellStyle name="Normal 72 47 2 3 2" xfId="45650" xr:uid="{00000000-0005-0000-0000-0000B5B70000}"/>
    <cellStyle name="Normal 72 47 2 4" xfId="45651" xr:uid="{00000000-0005-0000-0000-0000B6B70000}"/>
    <cellStyle name="Normal 72 47 3" xfId="45652" xr:uid="{00000000-0005-0000-0000-0000B7B70000}"/>
    <cellStyle name="Normal 72 47 3 2" xfId="45653" xr:uid="{00000000-0005-0000-0000-0000B8B70000}"/>
    <cellStyle name="Normal 72 47 4" xfId="45654" xr:uid="{00000000-0005-0000-0000-0000B9B70000}"/>
    <cellStyle name="Normal 72 47 4 2" xfId="45655" xr:uid="{00000000-0005-0000-0000-0000BAB70000}"/>
    <cellStyle name="Normal 72 47 5" xfId="45656" xr:uid="{00000000-0005-0000-0000-0000BBB70000}"/>
    <cellStyle name="Normal 72 47 5 2" xfId="45657" xr:uid="{00000000-0005-0000-0000-0000BCB70000}"/>
    <cellStyle name="Normal 72 47 6" xfId="45658" xr:uid="{00000000-0005-0000-0000-0000BDB70000}"/>
    <cellStyle name="Normal 72 47 6 2" xfId="45659" xr:uid="{00000000-0005-0000-0000-0000BEB70000}"/>
    <cellStyle name="Normal 72 47 7" xfId="45660" xr:uid="{00000000-0005-0000-0000-0000BFB70000}"/>
    <cellStyle name="Normal 72 48" xfId="45661" xr:uid="{00000000-0005-0000-0000-0000C0B70000}"/>
    <cellStyle name="Normal 72 48 2" xfId="45662" xr:uid="{00000000-0005-0000-0000-0000C1B70000}"/>
    <cellStyle name="Normal 72 49" xfId="45663" xr:uid="{00000000-0005-0000-0000-0000C2B70000}"/>
    <cellStyle name="Normal 72 49 2" xfId="45664" xr:uid="{00000000-0005-0000-0000-0000C3B70000}"/>
    <cellStyle name="Normal 72 49 2 2" xfId="45665" xr:uid="{00000000-0005-0000-0000-0000C4B70000}"/>
    <cellStyle name="Normal 72 49 2 2 2" xfId="45666" xr:uid="{00000000-0005-0000-0000-0000C5B70000}"/>
    <cellStyle name="Normal 72 49 2 3" xfId="45667" xr:uid="{00000000-0005-0000-0000-0000C6B70000}"/>
    <cellStyle name="Normal 72 49 3" xfId="45668" xr:uid="{00000000-0005-0000-0000-0000C7B70000}"/>
    <cellStyle name="Normal 72 5" xfId="45669" xr:uid="{00000000-0005-0000-0000-0000C8B70000}"/>
    <cellStyle name="Normal 72 5 2" xfId="45670" xr:uid="{00000000-0005-0000-0000-0000C9B70000}"/>
    <cellStyle name="Normal 72 5 2 2" xfId="45671" xr:uid="{00000000-0005-0000-0000-0000CAB70000}"/>
    <cellStyle name="Normal 72 5 2 2 2" xfId="45672" xr:uid="{00000000-0005-0000-0000-0000CBB70000}"/>
    <cellStyle name="Normal 72 5 2 3" xfId="45673" xr:uid="{00000000-0005-0000-0000-0000CCB70000}"/>
    <cellStyle name="Normal 72 5 3" xfId="45674" xr:uid="{00000000-0005-0000-0000-0000CDB70000}"/>
    <cellStyle name="Normal 72 5 3 2" xfId="45675" xr:uid="{00000000-0005-0000-0000-0000CEB70000}"/>
    <cellStyle name="Normal 72 5 4" xfId="45676" xr:uid="{00000000-0005-0000-0000-0000CFB70000}"/>
    <cellStyle name="Normal 72 50" xfId="45677" xr:uid="{00000000-0005-0000-0000-0000D0B70000}"/>
    <cellStyle name="Normal 72 50 2" xfId="45678" xr:uid="{00000000-0005-0000-0000-0000D1B70000}"/>
    <cellStyle name="Normal 72 50 2 2" xfId="45679" xr:uid="{00000000-0005-0000-0000-0000D2B70000}"/>
    <cellStyle name="Normal 72 50 3" xfId="45680" xr:uid="{00000000-0005-0000-0000-0000D3B70000}"/>
    <cellStyle name="Normal 72 51" xfId="45681" xr:uid="{00000000-0005-0000-0000-0000D4B70000}"/>
    <cellStyle name="Normal 72 51 2" xfId="45682" xr:uid="{00000000-0005-0000-0000-0000D5B70000}"/>
    <cellStyle name="Normal 72 51 2 2" xfId="45683" xr:uid="{00000000-0005-0000-0000-0000D6B70000}"/>
    <cellStyle name="Normal 72 51 3" xfId="45684" xr:uid="{00000000-0005-0000-0000-0000D7B70000}"/>
    <cellStyle name="Normal 72 52" xfId="45685" xr:uid="{00000000-0005-0000-0000-0000D8B70000}"/>
    <cellStyle name="Normal 72 52 2" xfId="45686" xr:uid="{00000000-0005-0000-0000-0000D9B70000}"/>
    <cellStyle name="Normal 72 52 2 2" xfId="45687" xr:uid="{00000000-0005-0000-0000-0000DAB70000}"/>
    <cellStyle name="Normal 72 52 3" xfId="45688" xr:uid="{00000000-0005-0000-0000-0000DBB70000}"/>
    <cellStyle name="Normal 72 53" xfId="45689" xr:uid="{00000000-0005-0000-0000-0000DCB70000}"/>
    <cellStyle name="Normal 72 53 2" xfId="45690" xr:uid="{00000000-0005-0000-0000-0000DDB70000}"/>
    <cellStyle name="Normal 72 54" xfId="45691" xr:uid="{00000000-0005-0000-0000-0000DEB70000}"/>
    <cellStyle name="Normal 72 55" xfId="45692" xr:uid="{00000000-0005-0000-0000-0000DFB70000}"/>
    <cellStyle name="Normal 72 6" xfId="45693" xr:uid="{00000000-0005-0000-0000-0000E0B70000}"/>
    <cellStyle name="Normal 72 6 2" xfId="45694" xr:uid="{00000000-0005-0000-0000-0000E1B70000}"/>
    <cellStyle name="Normal 72 6 2 2" xfId="45695" xr:uid="{00000000-0005-0000-0000-0000E2B70000}"/>
    <cellStyle name="Normal 72 6 2 2 2" xfId="45696" xr:uid="{00000000-0005-0000-0000-0000E3B70000}"/>
    <cellStyle name="Normal 72 6 2 3" xfId="45697" xr:uid="{00000000-0005-0000-0000-0000E4B70000}"/>
    <cellStyle name="Normal 72 6 3" xfId="45698" xr:uid="{00000000-0005-0000-0000-0000E5B70000}"/>
    <cellStyle name="Normal 72 6 3 2" xfId="45699" xr:uid="{00000000-0005-0000-0000-0000E6B70000}"/>
    <cellStyle name="Normal 72 6 4" xfId="45700" xr:uid="{00000000-0005-0000-0000-0000E7B70000}"/>
    <cellStyle name="Normal 72 7" xfId="45701" xr:uid="{00000000-0005-0000-0000-0000E8B70000}"/>
    <cellStyle name="Normal 72 7 2" xfId="45702" xr:uid="{00000000-0005-0000-0000-0000E9B70000}"/>
    <cellStyle name="Normal 72 7 2 2" xfId="45703" xr:uid="{00000000-0005-0000-0000-0000EAB70000}"/>
    <cellStyle name="Normal 72 7 2 2 2" xfId="45704" xr:uid="{00000000-0005-0000-0000-0000EBB70000}"/>
    <cellStyle name="Normal 72 7 2 3" xfId="45705" xr:uid="{00000000-0005-0000-0000-0000ECB70000}"/>
    <cellStyle name="Normal 72 7 3" xfId="45706" xr:uid="{00000000-0005-0000-0000-0000EDB70000}"/>
    <cellStyle name="Normal 72 7 3 2" xfId="45707" xr:uid="{00000000-0005-0000-0000-0000EEB70000}"/>
    <cellStyle name="Normal 72 7 4" xfId="45708" xr:uid="{00000000-0005-0000-0000-0000EFB70000}"/>
    <cellStyle name="Normal 72 8" xfId="45709" xr:uid="{00000000-0005-0000-0000-0000F0B70000}"/>
    <cellStyle name="Normal 72 8 2" xfId="45710" xr:uid="{00000000-0005-0000-0000-0000F1B70000}"/>
    <cellStyle name="Normal 72 8 2 2" xfId="45711" xr:uid="{00000000-0005-0000-0000-0000F2B70000}"/>
    <cellStyle name="Normal 72 8 2 2 2" xfId="45712" xr:uid="{00000000-0005-0000-0000-0000F3B70000}"/>
    <cellStyle name="Normal 72 8 2 3" xfId="45713" xr:uid="{00000000-0005-0000-0000-0000F4B70000}"/>
    <cellStyle name="Normal 72 8 3" xfId="45714" xr:uid="{00000000-0005-0000-0000-0000F5B70000}"/>
    <cellStyle name="Normal 72 8 3 2" xfId="45715" xr:uid="{00000000-0005-0000-0000-0000F6B70000}"/>
    <cellStyle name="Normal 72 8 4" xfId="45716" xr:uid="{00000000-0005-0000-0000-0000F7B70000}"/>
    <cellStyle name="Normal 72 9" xfId="45717" xr:uid="{00000000-0005-0000-0000-0000F8B70000}"/>
    <cellStyle name="Normal 72 9 2" xfId="45718" xr:uid="{00000000-0005-0000-0000-0000F9B70000}"/>
    <cellStyle name="Normal 72 9 2 2" xfId="45719" xr:uid="{00000000-0005-0000-0000-0000FAB70000}"/>
    <cellStyle name="Normal 72 9 2 2 2" xfId="45720" xr:uid="{00000000-0005-0000-0000-0000FBB70000}"/>
    <cellStyle name="Normal 72 9 2 3" xfId="45721" xr:uid="{00000000-0005-0000-0000-0000FCB70000}"/>
    <cellStyle name="Normal 72 9 3" xfId="45722" xr:uid="{00000000-0005-0000-0000-0000FDB70000}"/>
    <cellStyle name="Normal 72 9 3 2" xfId="45723" xr:uid="{00000000-0005-0000-0000-0000FEB70000}"/>
    <cellStyle name="Normal 72 9 4" xfId="45724" xr:uid="{00000000-0005-0000-0000-0000FFB70000}"/>
    <cellStyle name="Normal 73" xfId="45725" xr:uid="{00000000-0005-0000-0000-000000B80000}"/>
    <cellStyle name="Normal 73 10" xfId="45726" xr:uid="{00000000-0005-0000-0000-000001B80000}"/>
    <cellStyle name="Normal 73 10 2" xfId="45727" xr:uid="{00000000-0005-0000-0000-000002B80000}"/>
    <cellStyle name="Normal 73 10 2 2" xfId="45728" xr:uid="{00000000-0005-0000-0000-000003B80000}"/>
    <cellStyle name="Normal 73 10 2 2 2" xfId="45729" xr:uid="{00000000-0005-0000-0000-000004B80000}"/>
    <cellStyle name="Normal 73 10 2 3" xfId="45730" xr:uid="{00000000-0005-0000-0000-000005B80000}"/>
    <cellStyle name="Normal 73 10 3" xfId="45731" xr:uid="{00000000-0005-0000-0000-000006B80000}"/>
    <cellStyle name="Normal 73 10 3 2" xfId="45732" xr:uid="{00000000-0005-0000-0000-000007B80000}"/>
    <cellStyle name="Normal 73 10 4" xfId="45733" xr:uid="{00000000-0005-0000-0000-000008B80000}"/>
    <cellStyle name="Normal 73 11" xfId="45734" xr:uid="{00000000-0005-0000-0000-000009B80000}"/>
    <cellStyle name="Normal 73 11 2" xfId="45735" xr:uid="{00000000-0005-0000-0000-00000AB80000}"/>
    <cellStyle name="Normal 73 11 2 2" xfId="45736" xr:uid="{00000000-0005-0000-0000-00000BB80000}"/>
    <cellStyle name="Normal 73 11 2 2 2" xfId="45737" xr:uid="{00000000-0005-0000-0000-00000CB80000}"/>
    <cellStyle name="Normal 73 11 2 3" xfId="45738" xr:uid="{00000000-0005-0000-0000-00000DB80000}"/>
    <cellStyle name="Normal 73 11 3" xfId="45739" xr:uid="{00000000-0005-0000-0000-00000EB80000}"/>
    <cellStyle name="Normal 73 11 3 2" xfId="45740" xr:uid="{00000000-0005-0000-0000-00000FB80000}"/>
    <cellStyle name="Normal 73 11 4" xfId="45741" xr:uid="{00000000-0005-0000-0000-000010B80000}"/>
    <cellStyle name="Normal 73 12" xfId="45742" xr:uid="{00000000-0005-0000-0000-000011B80000}"/>
    <cellStyle name="Normal 73 12 2" xfId="45743" xr:uid="{00000000-0005-0000-0000-000012B80000}"/>
    <cellStyle name="Normal 73 12 2 2" xfId="45744" xr:uid="{00000000-0005-0000-0000-000013B80000}"/>
    <cellStyle name="Normal 73 12 2 2 2" xfId="45745" xr:uid="{00000000-0005-0000-0000-000014B80000}"/>
    <cellStyle name="Normal 73 12 2 3" xfId="45746" xr:uid="{00000000-0005-0000-0000-000015B80000}"/>
    <cellStyle name="Normal 73 12 3" xfId="45747" xr:uid="{00000000-0005-0000-0000-000016B80000}"/>
    <cellStyle name="Normal 73 12 3 2" xfId="45748" xr:uid="{00000000-0005-0000-0000-000017B80000}"/>
    <cellStyle name="Normal 73 12 4" xfId="45749" xr:uid="{00000000-0005-0000-0000-000018B80000}"/>
    <cellStyle name="Normal 73 13" xfId="45750" xr:uid="{00000000-0005-0000-0000-000019B80000}"/>
    <cellStyle name="Normal 73 13 2" xfId="45751" xr:uid="{00000000-0005-0000-0000-00001AB80000}"/>
    <cellStyle name="Normal 73 13 2 2" xfId="45752" xr:uid="{00000000-0005-0000-0000-00001BB80000}"/>
    <cellStyle name="Normal 73 13 2 2 2" xfId="45753" xr:uid="{00000000-0005-0000-0000-00001CB80000}"/>
    <cellStyle name="Normal 73 13 2 3" xfId="45754" xr:uid="{00000000-0005-0000-0000-00001DB80000}"/>
    <cellStyle name="Normal 73 13 3" xfId="45755" xr:uid="{00000000-0005-0000-0000-00001EB80000}"/>
    <cellStyle name="Normal 73 13 3 2" xfId="45756" xr:uid="{00000000-0005-0000-0000-00001FB80000}"/>
    <cellStyle name="Normal 73 13 4" xfId="45757" xr:uid="{00000000-0005-0000-0000-000020B80000}"/>
    <cellStyle name="Normal 73 14" xfId="45758" xr:uid="{00000000-0005-0000-0000-000021B80000}"/>
    <cellStyle name="Normal 73 14 2" xfId="45759" xr:uid="{00000000-0005-0000-0000-000022B80000}"/>
    <cellStyle name="Normal 73 14 2 2" xfId="45760" xr:uid="{00000000-0005-0000-0000-000023B80000}"/>
    <cellStyle name="Normal 73 14 2 2 2" xfId="45761" xr:uid="{00000000-0005-0000-0000-000024B80000}"/>
    <cellStyle name="Normal 73 14 2 3" xfId="45762" xr:uid="{00000000-0005-0000-0000-000025B80000}"/>
    <cellStyle name="Normal 73 14 3" xfId="45763" xr:uid="{00000000-0005-0000-0000-000026B80000}"/>
    <cellStyle name="Normal 73 14 3 2" xfId="45764" xr:uid="{00000000-0005-0000-0000-000027B80000}"/>
    <cellStyle name="Normal 73 14 4" xfId="45765" xr:uid="{00000000-0005-0000-0000-000028B80000}"/>
    <cellStyle name="Normal 73 15" xfId="45766" xr:uid="{00000000-0005-0000-0000-000029B80000}"/>
    <cellStyle name="Normal 73 15 2" xfId="45767" xr:uid="{00000000-0005-0000-0000-00002AB80000}"/>
    <cellStyle name="Normal 73 15 2 2" xfId="45768" xr:uid="{00000000-0005-0000-0000-00002BB80000}"/>
    <cellStyle name="Normal 73 15 2 2 2" xfId="45769" xr:uid="{00000000-0005-0000-0000-00002CB80000}"/>
    <cellStyle name="Normal 73 15 2 3" xfId="45770" xr:uid="{00000000-0005-0000-0000-00002DB80000}"/>
    <cellStyle name="Normal 73 15 3" xfId="45771" xr:uid="{00000000-0005-0000-0000-00002EB80000}"/>
    <cellStyle name="Normal 73 15 3 2" xfId="45772" xr:uid="{00000000-0005-0000-0000-00002FB80000}"/>
    <cellStyle name="Normal 73 15 4" xfId="45773" xr:uid="{00000000-0005-0000-0000-000030B80000}"/>
    <cellStyle name="Normal 73 16" xfId="45774" xr:uid="{00000000-0005-0000-0000-000031B80000}"/>
    <cellStyle name="Normal 73 16 2" xfId="45775" xr:uid="{00000000-0005-0000-0000-000032B80000}"/>
    <cellStyle name="Normal 73 16 2 2" xfId="45776" xr:uid="{00000000-0005-0000-0000-000033B80000}"/>
    <cellStyle name="Normal 73 16 2 2 2" xfId="45777" xr:uid="{00000000-0005-0000-0000-000034B80000}"/>
    <cellStyle name="Normal 73 16 2 3" xfId="45778" xr:uid="{00000000-0005-0000-0000-000035B80000}"/>
    <cellStyle name="Normal 73 16 3" xfId="45779" xr:uid="{00000000-0005-0000-0000-000036B80000}"/>
    <cellStyle name="Normal 73 16 3 2" xfId="45780" xr:uid="{00000000-0005-0000-0000-000037B80000}"/>
    <cellStyle name="Normal 73 16 4" xfId="45781" xr:uid="{00000000-0005-0000-0000-000038B80000}"/>
    <cellStyle name="Normal 73 17" xfId="45782" xr:uid="{00000000-0005-0000-0000-000039B80000}"/>
    <cellStyle name="Normal 73 17 2" xfId="45783" xr:uid="{00000000-0005-0000-0000-00003AB80000}"/>
    <cellStyle name="Normal 73 17 2 2" xfId="45784" xr:uid="{00000000-0005-0000-0000-00003BB80000}"/>
    <cellStyle name="Normal 73 17 2 2 2" xfId="45785" xr:uid="{00000000-0005-0000-0000-00003CB80000}"/>
    <cellStyle name="Normal 73 17 2 3" xfId="45786" xr:uid="{00000000-0005-0000-0000-00003DB80000}"/>
    <cellStyle name="Normal 73 17 3" xfId="45787" xr:uid="{00000000-0005-0000-0000-00003EB80000}"/>
    <cellStyle name="Normal 73 17 3 2" xfId="45788" xr:uid="{00000000-0005-0000-0000-00003FB80000}"/>
    <cellStyle name="Normal 73 17 4" xfId="45789" xr:uid="{00000000-0005-0000-0000-000040B80000}"/>
    <cellStyle name="Normal 73 18" xfId="45790" xr:uid="{00000000-0005-0000-0000-000041B80000}"/>
    <cellStyle name="Normal 73 18 2" xfId="45791" xr:uid="{00000000-0005-0000-0000-000042B80000}"/>
    <cellStyle name="Normal 73 18 2 2" xfId="45792" xr:uid="{00000000-0005-0000-0000-000043B80000}"/>
    <cellStyle name="Normal 73 18 2 2 2" xfId="45793" xr:uid="{00000000-0005-0000-0000-000044B80000}"/>
    <cellStyle name="Normal 73 18 2 3" xfId="45794" xr:uid="{00000000-0005-0000-0000-000045B80000}"/>
    <cellStyle name="Normal 73 18 3" xfId="45795" xr:uid="{00000000-0005-0000-0000-000046B80000}"/>
    <cellStyle name="Normal 73 18 3 2" xfId="45796" xr:uid="{00000000-0005-0000-0000-000047B80000}"/>
    <cellStyle name="Normal 73 18 4" xfId="45797" xr:uid="{00000000-0005-0000-0000-000048B80000}"/>
    <cellStyle name="Normal 73 19" xfId="45798" xr:uid="{00000000-0005-0000-0000-000049B80000}"/>
    <cellStyle name="Normal 73 19 2" xfId="45799" xr:uid="{00000000-0005-0000-0000-00004AB80000}"/>
    <cellStyle name="Normal 73 19 2 2" xfId="45800" xr:uid="{00000000-0005-0000-0000-00004BB80000}"/>
    <cellStyle name="Normal 73 19 2 2 2" xfId="45801" xr:uid="{00000000-0005-0000-0000-00004CB80000}"/>
    <cellStyle name="Normal 73 19 2 3" xfId="45802" xr:uid="{00000000-0005-0000-0000-00004DB80000}"/>
    <cellStyle name="Normal 73 19 3" xfId="45803" xr:uid="{00000000-0005-0000-0000-00004EB80000}"/>
    <cellStyle name="Normal 73 19 3 2" xfId="45804" xr:uid="{00000000-0005-0000-0000-00004FB80000}"/>
    <cellStyle name="Normal 73 19 4" xfId="45805" xr:uid="{00000000-0005-0000-0000-000050B80000}"/>
    <cellStyle name="Normal 73 2" xfId="45806" xr:uid="{00000000-0005-0000-0000-000051B80000}"/>
    <cellStyle name="Normal 73 2 10" xfId="45807" xr:uid="{00000000-0005-0000-0000-000052B80000}"/>
    <cellStyle name="Normal 73 2 2" xfId="45808" xr:uid="{00000000-0005-0000-0000-000053B80000}"/>
    <cellStyle name="Normal 73 2 2 2" xfId="45809" xr:uid="{00000000-0005-0000-0000-000054B80000}"/>
    <cellStyle name="Normal 73 2 2 2 2" xfId="45810" xr:uid="{00000000-0005-0000-0000-000055B80000}"/>
    <cellStyle name="Normal 73 2 2 2 2 2" xfId="45811" xr:uid="{00000000-0005-0000-0000-000056B80000}"/>
    <cellStyle name="Normal 73 2 2 2 2 2 2" xfId="45812" xr:uid="{00000000-0005-0000-0000-000057B80000}"/>
    <cellStyle name="Normal 73 2 2 2 2 3" xfId="45813" xr:uid="{00000000-0005-0000-0000-000058B80000}"/>
    <cellStyle name="Normal 73 2 2 2 3" xfId="45814" xr:uid="{00000000-0005-0000-0000-000059B80000}"/>
    <cellStyle name="Normal 73 2 2 3" xfId="45815" xr:uid="{00000000-0005-0000-0000-00005AB80000}"/>
    <cellStyle name="Normal 73 2 2 3 2" xfId="45816" xr:uid="{00000000-0005-0000-0000-00005BB80000}"/>
    <cellStyle name="Normal 73 2 2 3 2 2" xfId="45817" xr:uid="{00000000-0005-0000-0000-00005CB80000}"/>
    <cellStyle name="Normal 73 2 2 3 3" xfId="45818" xr:uid="{00000000-0005-0000-0000-00005DB80000}"/>
    <cellStyle name="Normal 73 2 2 4" xfId="45819" xr:uid="{00000000-0005-0000-0000-00005EB80000}"/>
    <cellStyle name="Normal 73 2 2 4 2" xfId="45820" xr:uid="{00000000-0005-0000-0000-00005FB80000}"/>
    <cellStyle name="Normal 73 2 2 4 2 2" xfId="45821" xr:uid="{00000000-0005-0000-0000-000060B80000}"/>
    <cellStyle name="Normal 73 2 2 4 3" xfId="45822" xr:uid="{00000000-0005-0000-0000-000061B80000}"/>
    <cellStyle name="Normal 73 2 2 5" xfId="45823" xr:uid="{00000000-0005-0000-0000-000062B80000}"/>
    <cellStyle name="Normal 73 2 2 5 2" xfId="45824" xr:uid="{00000000-0005-0000-0000-000063B80000}"/>
    <cellStyle name="Normal 73 2 2 5 2 2" xfId="45825" xr:uid="{00000000-0005-0000-0000-000064B80000}"/>
    <cellStyle name="Normal 73 2 2 5 3" xfId="45826" xr:uid="{00000000-0005-0000-0000-000065B80000}"/>
    <cellStyle name="Normal 73 2 2 6" xfId="45827" xr:uid="{00000000-0005-0000-0000-000066B80000}"/>
    <cellStyle name="Normal 73 2 2 6 2" xfId="45828" xr:uid="{00000000-0005-0000-0000-000067B80000}"/>
    <cellStyle name="Normal 73 2 2 6 2 2" xfId="45829" xr:uid="{00000000-0005-0000-0000-000068B80000}"/>
    <cellStyle name="Normal 73 2 2 6 3" xfId="45830" xr:uid="{00000000-0005-0000-0000-000069B80000}"/>
    <cellStyle name="Normal 73 2 2 7" xfId="45831" xr:uid="{00000000-0005-0000-0000-00006AB80000}"/>
    <cellStyle name="Normal 73 2 2 7 2" xfId="45832" xr:uid="{00000000-0005-0000-0000-00006BB80000}"/>
    <cellStyle name="Normal 73 2 2 8" xfId="45833" xr:uid="{00000000-0005-0000-0000-00006CB80000}"/>
    <cellStyle name="Normal 73 2 3" xfId="45834" xr:uid="{00000000-0005-0000-0000-00006DB80000}"/>
    <cellStyle name="Normal 73 2 3 2" xfId="45835" xr:uid="{00000000-0005-0000-0000-00006EB80000}"/>
    <cellStyle name="Normal 73 2 3 2 2" xfId="45836" xr:uid="{00000000-0005-0000-0000-00006FB80000}"/>
    <cellStyle name="Normal 73 2 3 2 2 2" xfId="45837" xr:uid="{00000000-0005-0000-0000-000070B80000}"/>
    <cellStyle name="Normal 73 2 3 2 3" xfId="45838" xr:uid="{00000000-0005-0000-0000-000071B80000}"/>
    <cellStyle name="Normal 73 2 3 3" xfId="45839" xr:uid="{00000000-0005-0000-0000-000072B80000}"/>
    <cellStyle name="Normal 73 2 3 3 2" xfId="45840" xr:uid="{00000000-0005-0000-0000-000073B80000}"/>
    <cellStyle name="Normal 73 2 3 4" xfId="45841" xr:uid="{00000000-0005-0000-0000-000074B80000}"/>
    <cellStyle name="Normal 73 2 4" xfId="45842" xr:uid="{00000000-0005-0000-0000-000075B80000}"/>
    <cellStyle name="Normal 73 2 4 2" xfId="45843" xr:uid="{00000000-0005-0000-0000-000076B80000}"/>
    <cellStyle name="Normal 73 2 4 2 2" xfId="45844" xr:uid="{00000000-0005-0000-0000-000077B80000}"/>
    <cellStyle name="Normal 73 2 4 2 2 2" xfId="45845" xr:uid="{00000000-0005-0000-0000-000078B80000}"/>
    <cellStyle name="Normal 73 2 4 2 3" xfId="45846" xr:uid="{00000000-0005-0000-0000-000079B80000}"/>
    <cellStyle name="Normal 73 2 4 3" xfId="45847" xr:uid="{00000000-0005-0000-0000-00007AB80000}"/>
    <cellStyle name="Normal 73 2 4 3 2" xfId="45848" xr:uid="{00000000-0005-0000-0000-00007BB80000}"/>
    <cellStyle name="Normal 73 2 4 4" xfId="45849" xr:uid="{00000000-0005-0000-0000-00007CB80000}"/>
    <cellStyle name="Normal 73 2 5" xfId="45850" xr:uid="{00000000-0005-0000-0000-00007DB80000}"/>
    <cellStyle name="Normal 73 2 5 2" xfId="45851" xr:uid="{00000000-0005-0000-0000-00007EB80000}"/>
    <cellStyle name="Normal 73 2 5 2 2" xfId="45852" xr:uid="{00000000-0005-0000-0000-00007FB80000}"/>
    <cellStyle name="Normal 73 2 5 3" xfId="45853" xr:uid="{00000000-0005-0000-0000-000080B80000}"/>
    <cellStyle name="Normal 73 2 5 3 2" xfId="45854" xr:uid="{00000000-0005-0000-0000-000081B80000}"/>
    <cellStyle name="Normal 73 2 5 4" xfId="45855" xr:uid="{00000000-0005-0000-0000-000082B80000}"/>
    <cellStyle name="Normal 73 2 6" xfId="45856" xr:uid="{00000000-0005-0000-0000-000083B80000}"/>
    <cellStyle name="Normal 73 2 6 2" xfId="45857" xr:uid="{00000000-0005-0000-0000-000084B80000}"/>
    <cellStyle name="Normal 73 2 7" xfId="45858" xr:uid="{00000000-0005-0000-0000-000085B80000}"/>
    <cellStyle name="Normal 73 2 7 2" xfId="45859" xr:uid="{00000000-0005-0000-0000-000086B80000}"/>
    <cellStyle name="Normal 73 2 8" xfId="45860" xr:uid="{00000000-0005-0000-0000-000087B80000}"/>
    <cellStyle name="Normal 73 2 8 2" xfId="45861" xr:uid="{00000000-0005-0000-0000-000088B80000}"/>
    <cellStyle name="Normal 73 2 9" xfId="45862" xr:uid="{00000000-0005-0000-0000-000089B80000}"/>
    <cellStyle name="Normal 73 20" xfId="45863" xr:uid="{00000000-0005-0000-0000-00008AB80000}"/>
    <cellStyle name="Normal 73 20 2" xfId="45864" xr:uid="{00000000-0005-0000-0000-00008BB80000}"/>
    <cellStyle name="Normal 73 20 2 2" xfId="45865" xr:uid="{00000000-0005-0000-0000-00008CB80000}"/>
    <cellStyle name="Normal 73 20 2 2 2" xfId="45866" xr:uid="{00000000-0005-0000-0000-00008DB80000}"/>
    <cellStyle name="Normal 73 20 2 3" xfId="45867" xr:uid="{00000000-0005-0000-0000-00008EB80000}"/>
    <cellStyle name="Normal 73 20 3" xfId="45868" xr:uid="{00000000-0005-0000-0000-00008FB80000}"/>
    <cellStyle name="Normal 73 20 3 2" xfId="45869" xr:uid="{00000000-0005-0000-0000-000090B80000}"/>
    <cellStyle name="Normal 73 20 4" xfId="45870" xr:uid="{00000000-0005-0000-0000-000091B80000}"/>
    <cellStyle name="Normal 73 21" xfId="45871" xr:uid="{00000000-0005-0000-0000-000092B80000}"/>
    <cellStyle name="Normal 73 21 2" xfId="45872" xr:uid="{00000000-0005-0000-0000-000093B80000}"/>
    <cellStyle name="Normal 73 21 2 2" xfId="45873" xr:uid="{00000000-0005-0000-0000-000094B80000}"/>
    <cellStyle name="Normal 73 21 2 2 2" xfId="45874" xr:uid="{00000000-0005-0000-0000-000095B80000}"/>
    <cellStyle name="Normal 73 21 2 3" xfId="45875" xr:uid="{00000000-0005-0000-0000-000096B80000}"/>
    <cellStyle name="Normal 73 21 3" xfId="45876" xr:uid="{00000000-0005-0000-0000-000097B80000}"/>
    <cellStyle name="Normal 73 21 3 2" xfId="45877" xr:uid="{00000000-0005-0000-0000-000098B80000}"/>
    <cellStyle name="Normal 73 21 4" xfId="45878" xr:uid="{00000000-0005-0000-0000-000099B80000}"/>
    <cellStyle name="Normal 73 22" xfId="45879" xr:uid="{00000000-0005-0000-0000-00009AB80000}"/>
    <cellStyle name="Normal 73 22 2" xfId="45880" xr:uid="{00000000-0005-0000-0000-00009BB80000}"/>
    <cellStyle name="Normal 73 22 2 2" xfId="45881" xr:uid="{00000000-0005-0000-0000-00009CB80000}"/>
    <cellStyle name="Normal 73 22 2 2 2" xfId="45882" xr:uid="{00000000-0005-0000-0000-00009DB80000}"/>
    <cellStyle name="Normal 73 22 2 3" xfId="45883" xr:uid="{00000000-0005-0000-0000-00009EB80000}"/>
    <cellStyle name="Normal 73 22 3" xfId="45884" xr:uid="{00000000-0005-0000-0000-00009FB80000}"/>
    <cellStyle name="Normal 73 22 3 2" xfId="45885" xr:uid="{00000000-0005-0000-0000-0000A0B80000}"/>
    <cellStyle name="Normal 73 22 4" xfId="45886" xr:uid="{00000000-0005-0000-0000-0000A1B80000}"/>
    <cellStyle name="Normal 73 23" xfId="45887" xr:uid="{00000000-0005-0000-0000-0000A2B80000}"/>
    <cellStyle name="Normal 73 23 2" xfId="45888" xr:uid="{00000000-0005-0000-0000-0000A3B80000}"/>
    <cellStyle name="Normal 73 23 2 2" xfId="45889" xr:uid="{00000000-0005-0000-0000-0000A4B80000}"/>
    <cellStyle name="Normal 73 23 2 2 2" xfId="45890" xr:uid="{00000000-0005-0000-0000-0000A5B80000}"/>
    <cellStyle name="Normal 73 23 2 3" xfId="45891" xr:uid="{00000000-0005-0000-0000-0000A6B80000}"/>
    <cellStyle name="Normal 73 23 3" xfId="45892" xr:uid="{00000000-0005-0000-0000-0000A7B80000}"/>
    <cellStyle name="Normal 73 23 3 2" xfId="45893" xr:uid="{00000000-0005-0000-0000-0000A8B80000}"/>
    <cellStyle name="Normal 73 23 4" xfId="45894" xr:uid="{00000000-0005-0000-0000-0000A9B80000}"/>
    <cellStyle name="Normal 73 24" xfId="45895" xr:uid="{00000000-0005-0000-0000-0000AAB80000}"/>
    <cellStyle name="Normal 73 24 2" xfId="45896" xr:uid="{00000000-0005-0000-0000-0000ABB80000}"/>
    <cellStyle name="Normal 73 24 2 2" xfId="45897" xr:uid="{00000000-0005-0000-0000-0000ACB80000}"/>
    <cellStyle name="Normal 73 24 2 2 2" xfId="45898" xr:uid="{00000000-0005-0000-0000-0000ADB80000}"/>
    <cellStyle name="Normal 73 24 2 3" xfId="45899" xr:uid="{00000000-0005-0000-0000-0000AEB80000}"/>
    <cellStyle name="Normal 73 24 3" xfId="45900" xr:uid="{00000000-0005-0000-0000-0000AFB80000}"/>
    <cellStyle name="Normal 73 24 3 2" xfId="45901" xr:uid="{00000000-0005-0000-0000-0000B0B80000}"/>
    <cellStyle name="Normal 73 24 4" xfId="45902" xr:uid="{00000000-0005-0000-0000-0000B1B80000}"/>
    <cellStyle name="Normal 73 25" xfId="45903" xr:uid="{00000000-0005-0000-0000-0000B2B80000}"/>
    <cellStyle name="Normal 73 25 2" xfId="45904" xr:uid="{00000000-0005-0000-0000-0000B3B80000}"/>
    <cellStyle name="Normal 73 25 2 2" xfId="45905" xr:uid="{00000000-0005-0000-0000-0000B4B80000}"/>
    <cellStyle name="Normal 73 25 2 2 2" xfId="45906" xr:uid="{00000000-0005-0000-0000-0000B5B80000}"/>
    <cellStyle name="Normal 73 25 2 3" xfId="45907" xr:uid="{00000000-0005-0000-0000-0000B6B80000}"/>
    <cellStyle name="Normal 73 25 3" xfId="45908" xr:uid="{00000000-0005-0000-0000-0000B7B80000}"/>
    <cellStyle name="Normal 73 25 3 2" xfId="45909" xr:uid="{00000000-0005-0000-0000-0000B8B80000}"/>
    <cellStyle name="Normal 73 25 4" xfId="45910" xr:uid="{00000000-0005-0000-0000-0000B9B80000}"/>
    <cellStyle name="Normal 73 26" xfId="45911" xr:uid="{00000000-0005-0000-0000-0000BAB80000}"/>
    <cellStyle name="Normal 73 26 2" xfId="45912" xr:uid="{00000000-0005-0000-0000-0000BBB80000}"/>
    <cellStyle name="Normal 73 26 2 2" xfId="45913" xr:uid="{00000000-0005-0000-0000-0000BCB80000}"/>
    <cellStyle name="Normal 73 26 2 2 2" xfId="45914" xr:uid="{00000000-0005-0000-0000-0000BDB80000}"/>
    <cellStyle name="Normal 73 26 2 3" xfId="45915" xr:uid="{00000000-0005-0000-0000-0000BEB80000}"/>
    <cellStyle name="Normal 73 26 3" xfId="45916" xr:uid="{00000000-0005-0000-0000-0000BFB80000}"/>
    <cellStyle name="Normal 73 26 3 2" xfId="45917" xr:uid="{00000000-0005-0000-0000-0000C0B80000}"/>
    <cellStyle name="Normal 73 26 4" xfId="45918" xr:uid="{00000000-0005-0000-0000-0000C1B80000}"/>
    <cellStyle name="Normal 73 27" xfId="45919" xr:uid="{00000000-0005-0000-0000-0000C2B80000}"/>
    <cellStyle name="Normal 73 27 2" xfId="45920" xr:uid="{00000000-0005-0000-0000-0000C3B80000}"/>
    <cellStyle name="Normal 73 27 2 2" xfId="45921" xr:uid="{00000000-0005-0000-0000-0000C4B80000}"/>
    <cellStyle name="Normal 73 27 2 2 2" xfId="45922" xr:uid="{00000000-0005-0000-0000-0000C5B80000}"/>
    <cellStyle name="Normal 73 27 2 3" xfId="45923" xr:uid="{00000000-0005-0000-0000-0000C6B80000}"/>
    <cellStyle name="Normal 73 27 3" xfId="45924" xr:uid="{00000000-0005-0000-0000-0000C7B80000}"/>
    <cellStyle name="Normal 73 27 3 2" xfId="45925" xr:uid="{00000000-0005-0000-0000-0000C8B80000}"/>
    <cellStyle name="Normal 73 27 4" xfId="45926" xr:uid="{00000000-0005-0000-0000-0000C9B80000}"/>
    <cellStyle name="Normal 73 28" xfId="45927" xr:uid="{00000000-0005-0000-0000-0000CAB80000}"/>
    <cellStyle name="Normal 73 28 2" xfId="45928" xr:uid="{00000000-0005-0000-0000-0000CBB80000}"/>
    <cellStyle name="Normal 73 28 2 2" xfId="45929" xr:uid="{00000000-0005-0000-0000-0000CCB80000}"/>
    <cellStyle name="Normal 73 28 2 2 2" xfId="45930" xr:uid="{00000000-0005-0000-0000-0000CDB80000}"/>
    <cellStyle name="Normal 73 28 2 3" xfId="45931" xr:uid="{00000000-0005-0000-0000-0000CEB80000}"/>
    <cellStyle name="Normal 73 28 3" xfId="45932" xr:uid="{00000000-0005-0000-0000-0000CFB80000}"/>
    <cellStyle name="Normal 73 28 3 2" xfId="45933" xr:uid="{00000000-0005-0000-0000-0000D0B80000}"/>
    <cellStyle name="Normal 73 28 4" xfId="45934" xr:uid="{00000000-0005-0000-0000-0000D1B80000}"/>
    <cellStyle name="Normal 73 29" xfId="45935" xr:uid="{00000000-0005-0000-0000-0000D2B80000}"/>
    <cellStyle name="Normal 73 29 2" xfId="45936" xr:uid="{00000000-0005-0000-0000-0000D3B80000}"/>
    <cellStyle name="Normal 73 29 2 2" xfId="45937" xr:uid="{00000000-0005-0000-0000-0000D4B80000}"/>
    <cellStyle name="Normal 73 29 2 2 2" xfId="45938" xr:uid="{00000000-0005-0000-0000-0000D5B80000}"/>
    <cellStyle name="Normal 73 29 2 3" xfId="45939" xr:uid="{00000000-0005-0000-0000-0000D6B80000}"/>
    <cellStyle name="Normal 73 29 3" xfId="45940" xr:uid="{00000000-0005-0000-0000-0000D7B80000}"/>
    <cellStyle name="Normal 73 29 3 2" xfId="45941" xr:uid="{00000000-0005-0000-0000-0000D8B80000}"/>
    <cellStyle name="Normal 73 29 4" xfId="45942" xr:uid="{00000000-0005-0000-0000-0000D9B80000}"/>
    <cellStyle name="Normal 73 3" xfId="45943" xr:uid="{00000000-0005-0000-0000-0000DAB80000}"/>
    <cellStyle name="Normal 73 3 2" xfId="45944" xr:uid="{00000000-0005-0000-0000-0000DBB80000}"/>
    <cellStyle name="Normal 73 3 2 2" xfId="45945" xr:uid="{00000000-0005-0000-0000-0000DCB80000}"/>
    <cellStyle name="Normal 73 3 2 2 2" xfId="45946" xr:uid="{00000000-0005-0000-0000-0000DDB80000}"/>
    <cellStyle name="Normal 73 3 2 2 2 2" xfId="59347" xr:uid="{00000000-0005-0000-0000-0000DEB80000}"/>
    <cellStyle name="Normal 73 3 2 2 3" xfId="58467" xr:uid="{00000000-0005-0000-0000-0000DFB80000}"/>
    <cellStyle name="Normal 73 3 2 3" xfId="45947" xr:uid="{00000000-0005-0000-0000-0000E0B80000}"/>
    <cellStyle name="Normal 73 3 2 3 2" xfId="59346" xr:uid="{00000000-0005-0000-0000-0000E1B80000}"/>
    <cellStyle name="Normal 73 3 2 4" xfId="58112" xr:uid="{00000000-0005-0000-0000-0000E2B80000}"/>
    <cellStyle name="Normal 73 3 3" xfId="45948" xr:uid="{00000000-0005-0000-0000-0000E3B80000}"/>
    <cellStyle name="Normal 73 3 3 2" xfId="45949" xr:uid="{00000000-0005-0000-0000-0000E4B80000}"/>
    <cellStyle name="Normal 73 3 3 2 2" xfId="59349" xr:uid="{00000000-0005-0000-0000-0000E5B80000}"/>
    <cellStyle name="Normal 73 3 3 2 3" xfId="58598" xr:uid="{00000000-0005-0000-0000-0000E6B80000}"/>
    <cellStyle name="Normal 73 3 3 3" xfId="59348" xr:uid="{00000000-0005-0000-0000-0000E7B80000}"/>
    <cellStyle name="Normal 73 3 3 4" xfId="58239" xr:uid="{00000000-0005-0000-0000-0000E8B80000}"/>
    <cellStyle name="Normal 73 3 4" xfId="45950" xr:uid="{00000000-0005-0000-0000-0000E9B80000}"/>
    <cellStyle name="Normal 73 3 4 2" xfId="59350" xr:uid="{00000000-0005-0000-0000-0000EAB80000}"/>
    <cellStyle name="Normal 73 3 5" xfId="45951" xr:uid="{00000000-0005-0000-0000-0000EBB80000}"/>
    <cellStyle name="Normal 73 3 5 2" xfId="59345" xr:uid="{00000000-0005-0000-0000-0000ECB80000}"/>
    <cellStyle name="Normal 73 30" xfId="45952" xr:uid="{00000000-0005-0000-0000-0000EDB80000}"/>
    <cellStyle name="Normal 73 30 2" xfId="45953" xr:uid="{00000000-0005-0000-0000-0000EEB80000}"/>
    <cellStyle name="Normal 73 30 2 2" xfId="45954" xr:uid="{00000000-0005-0000-0000-0000EFB80000}"/>
    <cellStyle name="Normal 73 30 2 2 2" xfId="45955" xr:uid="{00000000-0005-0000-0000-0000F0B80000}"/>
    <cellStyle name="Normal 73 30 2 3" xfId="45956" xr:uid="{00000000-0005-0000-0000-0000F1B80000}"/>
    <cellStyle name="Normal 73 30 3" xfId="45957" xr:uid="{00000000-0005-0000-0000-0000F2B80000}"/>
    <cellStyle name="Normal 73 30 3 2" xfId="45958" xr:uid="{00000000-0005-0000-0000-0000F3B80000}"/>
    <cellStyle name="Normal 73 30 4" xfId="45959" xr:uid="{00000000-0005-0000-0000-0000F4B80000}"/>
    <cellStyle name="Normal 73 31" xfId="45960" xr:uid="{00000000-0005-0000-0000-0000F5B80000}"/>
    <cellStyle name="Normal 73 31 2" xfId="45961" xr:uid="{00000000-0005-0000-0000-0000F6B80000}"/>
    <cellStyle name="Normal 73 31 2 2" xfId="45962" xr:uid="{00000000-0005-0000-0000-0000F7B80000}"/>
    <cellStyle name="Normal 73 31 2 2 2" xfId="45963" xr:uid="{00000000-0005-0000-0000-0000F8B80000}"/>
    <cellStyle name="Normal 73 31 2 3" xfId="45964" xr:uid="{00000000-0005-0000-0000-0000F9B80000}"/>
    <cellStyle name="Normal 73 31 3" xfId="45965" xr:uid="{00000000-0005-0000-0000-0000FAB80000}"/>
    <cellStyle name="Normal 73 31 3 2" xfId="45966" xr:uid="{00000000-0005-0000-0000-0000FBB80000}"/>
    <cellStyle name="Normal 73 31 4" xfId="45967" xr:uid="{00000000-0005-0000-0000-0000FCB80000}"/>
    <cellStyle name="Normal 73 32" xfId="45968" xr:uid="{00000000-0005-0000-0000-0000FDB80000}"/>
    <cellStyle name="Normal 73 32 2" xfId="45969" xr:uid="{00000000-0005-0000-0000-0000FEB80000}"/>
    <cellStyle name="Normal 73 32 2 2" xfId="45970" xr:uid="{00000000-0005-0000-0000-0000FFB80000}"/>
    <cellStyle name="Normal 73 32 2 2 2" xfId="45971" xr:uid="{00000000-0005-0000-0000-000000B90000}"/>
    <cellStyle name="Normal 73 32 2 3" xfId="45972" xr:uid="{00000000-0005-0000-0000-000001B90000}"/>
    <cellStyle name="Normal 73 32 3" xfId="45973" xr:uid="{00000000-0005-0000-0000-000002B90000}"/>
    <cellStyle name="Normal 73 32 3 2" xfId="45974" xr:uid="{00000000-0005-0000-0000-000003B90000}"/>
    <cellStyle name="Normal 73 32 4" xfId="45975" xr:uid="{00000000-0005-0000-0000-000004B90000}"/>
    <cellStyle name="Normal 73 33" xfId="45976" xr:uid="{00000000-0005-0000-0000-000005B90000}"/>
    <cellStyle name="Normal 73 33 2" xfId="45977" xr:uid="{00000000-0005-0000-0000-000006B90000}"/>
    <cellStyle name="Normal 73 33 2 2" xfId="45978" xr:uid="{00000000-0005-0000-0000-000007B90000}"/>
    <cellStyle name="Normal 73 33 2 2 2" xfId="45979" xr:uid="{00000000-0005-0000-0000-000008B90000}"/>
    <cellStyle name="Normal 73 33 2 3" xfId="45980" xr:uid="{00000000-0005-0000-0000-000009B90000}"/>
    <cellStyle name="Normal 73 33 3" xfId="45981" xr:uid="{00000000-0005-0000-0000-00000AB90000}"/>
    <cellStyle name="Normal 73 33 3 2" xfId="45982" xr:uid="{00000000-0005-0000-0000-00000BB90000}"/>
    <cellStyle name="Normal 73 33 4" xfId="45983" xr:uid="{00000000-0005-0000-0000-00000CB90000}"/>
    <cellStyle name="Normal 73 34" xfId="45984" xr:uid="{00000000-0005-0000-0000-00000DB90000}"/>
    <cellStyle name="Normal 73 34 2" xfId="45985" xr:uid="{00000000-0005-0000-0000-00000EB90000}"/>
    <cellStyle name="Normal 73 34 2 2" xfId="45986" xr:uid="{00000000-0005-0000-0000-00000FB90000}"/>
    <cellStyle name="Normal 73 34 2 2 2" xfId="45987" xr:uid="{00000000-0005-0000-0000-000010B90000}"/>
    <cellStyle name="Normal 73 34 2 3" xfId="45988" xr:uid="{00000000-0005-0000-0000-000011B90000}"/>
    <cellStyle name="Normal 73 34 3" xfId="45989" xr:uid="{00000000-0005-0000-0000-000012B90000}"/>
    <cellStyle name="Normal 73 34 3 2" xfId="45990" xr:uid="{00000000-0005-0000-0000-000013B90000}"/>
    <cellStyle name="Normal 73 34 4" xfId="45991" xr:uid="{00000000-0005-0000-0000-000014B90000}"/>
    <cellStyle name="Normal 73 35" xfId="45992" xr:uid="{00000000-0005-0000-0000-000015B90000}"/>
    <cellStyle name="Normal 73 35 2" xfId="45993" xr:uid="{00000000-0005-0000-0000-000016B90000}"/>
    <cellStyle name="Normal 73 35 2 2" xfId="45994" xr:uid="{00000000-0005-0000-0000-000017B90000}"/>
    <cellStyle name="Normal 73 35 2 2 2" xfId="45995" xr:uid="{00000000-0005-0000-0000-000018B90000}"/>
    <cellStyle name="Normal 73 35 2 3" xfId="45996" xr:uid="{00000000-0005-0000-0000-000019B90000}"/>
    <cellStyle name="Normal 73 35 3" xfId="45997" xr:uid="{00000000-0005-0000-0000-00001AB90000}"/>
    <cellStyle name="Normal 73 35 3 2" xfId="45998" xr:uid="{00000000-0005-0000-0000-00001BB90000}"/>
    <cellStyle name="Normal 73 35 4" xfId="45999" xr:uid="{00000000-0005-0000-0000-00001CB90000}"/>
    <cellStyle name="Normal 73 36" xfId="46000" xr:uid="{00000000-0005-0000-0000-00001DB90000}"/>
    <cellStyle name="Normal 73 36 2" xfId="46001" xr:uid="{00000000-0005-0000-0000-00001EB90000}"/>
    <cellStyle name="Normal 73 36 2 2" xfId="46002" xr:uid="{00000000-0005-0000-0000-00001FB90000}"/>
    <cellStyle name="Normal 73 36 2 2 2" xfId="46003" xr:uid="{00000000-0005-0000-0000-000020B90000}"/>
    <cellStyle name="Normal 73 36 2 3" xfId="46004" xr:uid="{00000000-0005-0000-0000-000021B90000}"/>
    <cellStyle name="Normal 73 36 3" xfId="46005" xr:uid="{00000000-0005-0000-0000-000022B90000}"/>
    <cellStyle name="Normal 73 36 3 2" xfId="46006" xr:uid="{00000000-0005-0000-0000-000023B90000}"/>
    <cellStyle name="Normal 73 36 4" xfId="46007" xr:uid="{00000000-0005-0000-0000-000024B90000}"/>
    <cellStyle name="Normal 73 37" xfId="46008" xr:uid="{00000000-0005-0000-0000-000025B90000}"/>
    <cellStyle name="Normal 73 37 2" xfId="46009" xr:uid="{00000000-0005-0000-0000-000026B90000}"/>
    <cellStyle name="Normal 73 37 2 2" xfId="46010" xr:uid="{00000000-0005-0000-0000-000027B90000}"/>
    <cellStyle name="Normal 73 37 2 2 2" xfId="46011" xr:uid="{00000000-0005-0000-0000-000028B90000}"/>
    <cellStyle name="Normal 73 37 2 3" xfId="46012" xr:uid="{00000000-0005-0000-0000-000029B90000}"/>
    <cellStyle name="Normal 73 37 3" xfId="46013" xr:uid="{00000000-0005-0000-0000-00002AB90000}"/>
    <cellStyle name="Normal 73 37 3 2" xfId="46014" xr:uid="{00000000-0005-0000-0000-00002BB90000}"/>
    <cellStyle name="Normal 73 37 4" xfId="46015" xr:uid="{00000000-0005-0000-0000-00002CB90000}"/>
    <cellStyle name="Normal 73 38" xfId="46016" xr:uid="{00000000-0005-0000-0000-00002DB90000}"/>
    <cellStyle name="Normal 73 38 2" xfId="46017" xr:uid="{00000000-0005-0000-0000-00002EB90000}"/>
    <cellStyle name="Normal 73 38 2 2" xfId="46018" xr:uid="{00000000-0005-0000-0000-00002FB90000}"/>
    <cellStyle name="Normal 73 38 2 2 2" xfId="46019" xr:uid="{00000000-0005-0000-0000-000030B90000}"/>
    <cellStyle name="Normal 73 38 2 3" xfId="46020" xr:uid="{00000000-0005-0000-0000-000031B90000}"/>
    <cellStyle name="Normal 73 38 3" xfId="46021" xr:uid="{00000000-0005-0000-0000-000032B90000}"/>
    <cellStyle name="Normal 73 38 3 2" xfId="46022" xr:uid="{00000000-0005-0000-0000-000033B90000}"/>
    <cellStyle name="Normal 73 38 4" xfId="46023" xr:uid="{00000000-0005-0000-0000-000034B90000}"/>
    <cellStyle name="Normal 73 39" xfId="46024" xr:uid="{00000000-0005-0000-0000-000035B90000}"/>
    <cellStyle name="Normal 73 39 2" xfId="46025" xr:uid="{00000000-0005-0000-0000-000036B90000}"/>
    <cellStyle name="Normal 73 39 2 2" xfId="46026" xr:uid="{00000000-0005-0000-0000-000037B90000}"/>
    <cellStyle name="Normal 73 39 2 2 2" xfId="46027" xr:uid="{00000000-0005-0000-0000-000038B90000}"/>
    <cellStyle name="Normal 73 39 2 3" xfId="46028" xr:uid="{00000000-0005-0000-0000-000039B90000}"/>
    <cellStyle name="Normal 73 39 3" xfId="46029" xr:uid="{00000000-0005-0000-0000-00003AB90000}"/>
    <cellStyle name="Normal 73 39 3 2" xfId="46030" xr:uid="{00000000-0005-0000-0000-00003BB90000}"/>
    <cellStyle name="Normal 73 39 4" xfId="46031" xr:uid="{00000000-0005-0000-0000-00003CB90000}"/>
    <cellStyle name="Normal 73 4" xfId="46032" xr:uid="{00000000-0005-0000-0000-00003DB90000}"/>
    <cellStyle name="Normal 73 4 2" xfId="46033" xr:uid="{00000000-0005-0000-0000-00003EB90000}"/>
    <cellStyle name="Normal 73 4 2 2" xfId="46034" xr:uid="{00000000-0005-0000-0000-00003FB90000}"/>
    <cellStyle name="Normal 73 4 2 2 2" xfId="46035" xr:uid="{00000000-0005-0000-0000-000040B90000}"/>
    <cellStyle name="Normal 73 4 2 3" xfId="46036" xr:uid="{00000000-0005-0000-0000-000041B90000}"/>
    <cellStyle name="Normal 73 4 3" xfId="46037" xr:uid="{00000000-0005-0000-0000-000042B90000}"/>
    <cellStyle name="Normal 73 4 3 2" xfId="46038" xr:uid="{00000000-0005-0000-0000-000043B90000}"/>
    <cellStyle name="Normal 73 4 4" xfId="46039" xr:uid="{00000000-0005-0000-0000-000044B90000}"/>
    <cellStyle name="Normal 73 40" xfId="46040" xr:uid="{00000000-0005-0000-0000-000045B90000}"/>
    <cellStyle name="Normal 73 40 2" xfId="46041" xr:uid="{00000000-0005-0000-0000-000046B90000}"/>
    <cellStyle name="Normal 73 40 2 2" xfId="46042" xr:uid="{00000000-0005-0000-0000-000047B90000}"/>
    <cellStyle name="Normal 73 40 2 2 2" xfId="46043" xr:uid="{00000000-0005-0000-0000-000048B90000}"/>
    <cellStyle name="Normal 73 40 2 3" xfId="46044" xr:uid="{00000000-0005-0000-0000-000049B90000}"/>
    <cellStyle name="Normal 73 40 3" xfId="46045" xr:uid="{00000000-0005-0000-0000-00004AB90000}"/>
    <cellStyle name="Normal 73 40 3 2" xfId="46046" xr:uid="{00000000-0005-0000-0000-00004BB90000}"/>
    <cellStyle name="Normal 73 40 4" xfId="46047" xr:uid="{00000000-0005-0000-0000-00004CB90000}"/>
    <cellStyle name="Normal 73 41" xfId="46048" xr:uid="{00000000-0005-0000-0000-00004DB90000}"/>
    <cellStyle name="Normal 73 41 2" xfId="46049" xr:uid="{00000000-0005-0000-0000-00004EB90000}"/>
    <cellStyle name="Normal 73 41 2 2" xfId="46050" xr:uid="{00000000-0005-0000-0000-00004FB90000}"/>
    <cellStyle name="Normal 73 41 2 2 2" xfId="46051" xr:uid="{00000000-0005-0000-0000-000050B90000}"/>
    <cellStyle name="Normal 73 41 2 3" xfId="46052" xr:uid="{00000000-0005-0000-0000-000051B90000}"/>
    <cellStyle name="Normal 73 41 3" xfId="46053" xr:uid="{00000000-0005-0000-0000-000052B90000}"/>
    <cellStyle name="Normal 73 41 3 2" xfId="46054" xr:uid="{00000000-0005-0000-0000-000053B90000}"/>
    <cellStyle name="Normal 73 41 4" xfId="46055" xr:uid="{00000000-0005-0000-0000-000054B90000}"/>
    <cellStyle name="Normal 73 42" xfId="46056" xr:uid="{00000000-0005-0000-0000-000055B90000}"/>
    <cellStyle name="Normal 73 42 2" xfId="46057" xr:uid="{00000000-0005-0000-0000-000056B90000}"/>
    <cellStyle name="Normal 73 42 2 2" xfId="46058" xr:uid="{00000000-0005-0000-0000-000057B90000}"/>
    <cellStyle name="Normal 73 42 2 2 2" xfId="46059" xr:uid="{00000000-0005-0000-0000-000058B90000}"/>
    <cellStyle name="Normal 73 42 2 3" xfId="46060" xr:uid="{00000000-0005-0000-0000-000059B90000}"/>
    <cellStyle name="Normal 73 42 3" xfId="46061" xr:uid="{00000000-0005-0000-0000-00005AB90000}"/>
    <cellStyle name="Normal 73 42 3 2" xfId="46062" xr:uid="{00000000-0005-0000-0000-00005BB90000}"/>
    <cellStyle name="Normal 73 42 4" xfId="46063" xr:uid="{00000000-0005-0000-0000-00005CB90000}"/>
    <cellStyle name="Normal 73 43" xfId="46064" xr:uid="{00000000-0005-0000-0000-00005DB90000}"/>
    <cellStyle name="Normal 73 43 2" xfId="46065" xr:uid="{00000000-0005-0000-0000-00005EB90000}"/>
    <cellStyle name="Normal 73 43 2 2" xfId="46066" xr:uid="{00000000-0005-0000-0000-00005FB90000}"/>
    <cellStyle name="Normal 73 43 2 2 2" xfId="46067" xr:uid="{00000000-0005-0000-0000-000060B90000}"/>
    <cellStyle name="Normal 73 43 2 3" xfId="46068" xr:uid="{00000000-0005-0000-0000-000061B90000}"/>
    <cellStyle name="Normal 73 43 3" xfId="46069" xr:uid="{00000000-0005-0000-0000-000062B90000}"/>
    <cellStyle name="Normal 73 43 3 2" xfId="46070" xr:uid="{00000000-0005-0000-0000-000063B90000}"/>
    <cellStyle name="Normal 73 43 4" xfId="46071" xr:uid="{00000000-0005-0000-0000-000064B90000}"/>
    <cellStyle name="Normal 73 44" xfId="46072" xr:uid="{00000000-0005-0000-0000-000065B90000}"/>
    <cellStyle name="Normal 73 44 2" xfId="46073" xr:uid="{00000000-0005-0000-0000-000066B90000}"/>
    <cellStyle name="Normal 73 44 2 2" xfId="46074" xr:uid="{00000000-0005-0000-0000-000067B90000}"/>
    <cellStyle name="Normal 73 44 2 2 2" xfId="46075" xr:uid="{00000000-0005-0000-0000-000068B90000}"/>
    <cellStyle name="Normal 73 44 2 3" xfId="46076" xr:uid="{00000000-0005-0000-0000-000069B90000}"/>
    <cellStyle name="Normal 73 44 3" xfId="46077" xr:uid="{00000000-0005-0000-0000-00006AB90000}"/>
    <cellStyle name="Normal 73 44 3 2" xfId="46078" xr:uid="{00000000-0005-0000-0000-00006BB90000}"/>
    <cellStyle name="Normal 73 44 4" xfId="46079" xr:uid="{00000000-0005-0000-0000-00006CB90000}"/>
    <cellStyle name="Normal 73 45" xfId="46080" xr:uid="{00000000-0005-0000-0000-00006DB90000}"/>
    <cellStyle name="Normal 73 45 2" xfId="46081" xr:uid="{00000000-0005-0000-0000-00006EB90000}"/>
    <cellStyle name="Normal 73 45 2 2" xfId="46082" xr:uid="{00000000-0005-0000-0000-00006FB90000}"/>
    <cellStyle name="Normal 73 45 2 2 2" xfId="46083" xr:uid="{00000000-0005-0000-0000-000070B90000}"/>
    <cellStyle name="Normal 73 45 2 3" xfId="46084" xr:uid="{00000000-0005-0000-0000-000071B90000}"/>
    <cellStyle name="Normal 73 45 3" xfId="46085" xr:uid="{00000000-0005-0000-0000-000072B90000}"/>
    <cellStyle name="Normal 73 45 3 2" xfId="46086" xr:uid="{00000000-0005-0000-0000-000073B90000}"/>
    <cellStyle name="Normal 73 45 4" xfId="46087" xr:uid="{00000000-0005-0000-0000-000074B90000}"/>
    <cellStyle name="Normal 73 46" xfId="46088" xr:uid="{00000000-0005-0000-0000-000075B90000}"/>
    <cellStyle name="Normal 73 46 2" xfId="46089" xr:uid="{00000000-0005-0000-0000-000076B90000}"/>
    <cellStyle name="Normal 73 46 2 2" xfId="46090" xr:uid="{00000000-0005-0000-0000-000077B90000}"/>
    <cellStyle name="Normal 73 46 2 2 2" xfId="46091" xr:uid="{00000000-0005-0000-0000-000078B90000}"/>
    <cellStyle name="Normal 73 46 2 3" xfId="46092" xr:uid="{00000000-0005-0000-0000-000079B90000}"/>
    <cellStyle name="Normal 73 46 3" xfId="46093" xr:uid="{00000000-0005-0000-0000-00007AB90000}"/>
    <cellStyle name="Normal 73 46 3 2" xfId="46094" xr:uid="{00000000-0005-0000-0000-00007BB90000}"/>
    <cellStyle name="Normal 73 46 4" xfId="46095" xr:uid="{00000000-0005-0000-0000-00007CB90000}"/>
    <cellStyle name="Normal 73 47" xfId="46096" xr:uid="{00000000-0005-0000-0000-00007DB90000}"/>
    <cellStyle name="Normal 73 47 2" xfId="46097" xr:uid="{00000000-0005-0000-0000-00007EB90000}"/>
    <cellStyle name="Normal 73 47 2 2" xfId="46098" xr:uid="{00000000-0005-0000-0000-00007FB90000}"/>
    <cellStyle name="Normal 73 47 2 2 2" xfId="46099" xr:uid="{00000000-0005-0000-0000-000080B90000}"/>
    <cellStyle name="Normal 73 47 2 3" xfId="46100" xr:uid="{00000000-0005-0000-0000-000081B90000}"/>
    <cellStyle name="Normal 73 47 2 3 2" xfId="46101" xr:uid="{00000000-0005-0000-0000-000082B90000}"/>
    <cellStyle name="Normal 73 47 2 4" xfId="46102" xr:uid="{00000000-0005-0000-0000-000083B90000}"/>
    <cellStyle name="Normal 73 47 3" xfId="46103" xr:uid="{00000000-0005-0000-0000-000084B90000}"/>
    <cellStyle name="Normal 73 47 3 2" xfId="46104" xr:uid="{00000000-0005-0000-0000-000085B90000}"/>
    <cellStyle name="Normal 73 47 4" xfId="46105" xr:uid="{00000000-0005-0000-0000-000086B90000}"/>
    <cellStyle name="Normal 73 47 4 2" xfId="46106" xr:uid="{00000000-0005-0000-0000-000087B90000}"/>
    <cellStyle name="Normal 73 47 5" xfId="46107" xr:uid="{00000000-0005-0000-0000-000088B90000}"/>
    <cellStyle name="Normal 73 47 5 2" xfId="46108" xr:uid="{00000000-0005-0000-0000-000089B90000}"/>
    <cellStyle name="Normal 73 47 6" xfId="46109" xr:uid="{00000000-0005-0000-0000-00008AB90000}"/>
    <cellStyle name="Normal 73 47 6 2" xfId="46110" xr:uid="{00000000-0005-0000-0000-00008BB90000}"/>
    <cellStyle name="Normal 73 47 7" xfId="46111" xr:uid="{00000000-0005-0000-0000-00008CB90000}"/>
    <cellStyle name="Normal 73 48" xfId="46112" xr:uid="{00000000-0005-0000-0000-00008DB90000}"/>
    <cellStyle name="Normal 73 48 2" xfId="46113" xr:uid="{00000000-0005-0000-0000-00008EB90000}"/>
    <cellStyle name="Normal 73 49" xfId="46114" xr:uid="{00000000-0005-0000-0000-00008FB90000}"/>
    <cellStyle name="Normal 73 49 2" xfId="46115" xr:uid="{00000000-0005-0000-0000-000090B90000}"/>
    <cellStyle name="Normal 73 49 2 2" xfId="46116" xr:uid="{00000000-0005-0000-0000-000091B90000}"/>
    <cellStyle name="Normal 73 49 2 2 2" xfId="46117" xr:uid="{00000000-0005-0000-0000-000092B90000}"/>
    <cellStyle name="Normal 73 49 2 3" xfId="46118" xr:uid="{00000000-0005-0000-0000-000093B90000}"/>
    <cellStyle name="Normal 73 49 3" xfId="46119" xr:uid="{00000000-0005-0000-0000-000094B90000}"/>
    <cellStyle name="Normal 73 5" xfId="46120" xr:uid="{00000000-0005-0000-0000-000095B90000}"/>
    <cellStyle name="Normal 73 5 2" xfId="46121" xr:uid="{00000000-0005-0000-0000-000096B90000}"/>
    <cellStyle name="Normal 73 5 2 2" xfId="46122" xr:uid="{00000000-0005-0000-0000-000097B90000}"/>
    <cellStyle name="Normal 73 5 2 2 2" xfId="46123" xr:uid="{00000000-0005-0000-0000-000098B90000}"/>
    <cellStyle name="Normal 73 5 2 3" xfId="46124" xr:uid="{00000000-0005-0000-0000-000099B90000}"/>
    <cellStyle name="Normal 73 5 3" xfId="46125" xr:uid="{00000000-0005-0000-0000-00009AB90000}"/>
    <cellStyle name="Normal 73 5 3 2" xfId="46126" xr:uid="{00000000-0005-0000-0000-00009BB90000}"/>
    <cellStyle name="Normal 73 5 4" xfId="46127" xr:uid="{00000000-0005-0000-0000-00009CB90000}"/>
    <cellStyle name="Normal 73 50" xfId="46128" xr:uid="{00000000-0005-0000-0000-00009DB90000}"/>
    <cellStyle name="Normal 73 50 2" xfId="46129" xr:uid="{00000000-0005-0000-0000-00009EB90000}"/>
    <cellStyle name="Normal 73 50 2 2" xfId="46130" xr:uid="{00000000-0005-0000-0000-00009FB90000}"/>
    <cellStyle name="Normal 73 50 3" xfId="46131" xr:uid="{00000000-0005-0000-0000-0000A0B90000}"/>
    <cellStyle name="Normal 73 51" xfId="46132" xr:uid="{00000000-0005-0000-0000-0000A1B90000}"/>
    <cellStyle name="Normal 73 51 2" xfId="46133" xr:uid="{00000000-0005-0000-0000-0000A2B90000}"/>
    <cellStyle name="Normal 73 51 2 2" xfId="46134" xr:uid="{00000000-0005-0000-0000-0000A3B90000}"/>
    <cellStyle name="Normal 73 51 3" xfId="46135" xr:uid="{00000000-0005-0000-0000-0000A4B90000}"/>
    <cellStyle name="Normal 73 52" xfId="46136" xr:uid="{00000000-0005-0000-0000-0000A5B90000}"/>
    <cellStyle name="Normal 73 52 2" xfId="46137" xr:uid="{00000000-0005-0000-0000-0000A6B90000}"/>
    <cellStyle name="Normal 73 52 2 2" xfId="46138" xr:uid="{00000000-0005-0000-0000-0000A7B90000}"/>
    <cellStyle name="Normal 73 52 3" xfId="46139" xr:uid="{00000000-0005-0000-0000-0000A8B90000}"/>
    <cellStyle name="Normal 73 53" xfId="46140" xr:uid="{00000000-0005-0000-0000-0000A9B90000}"/>
    <cellStyle name="Normal 73 53 2" xfId="46141" xr:uid="{00000000-0005-0000-0000-0000AAB90000}"/>
    <cellStyle name="Normal 73 54" xfId="46142" xr:uid="{00000000-0005-0000-0000-0000ABB90000}"/>
    <cellStyle name="Normal 73 55" xfId="46143" xr:uid="{00000000-0005-0000-0000-0000ACB90000}"/>
    <cellStyle name="Normal 73 6" xfId="46144" xr:uid="{00000000-0005-0000-0000-0000ADB90000}"/>
    <cellStyle name="Normal 73 6 2" xfId="46145" xr:uid="{00000000-0005-0000-0000-0000AEB90000}"/>
    <cellStyle name="Normal 73 6 2 2" xfId="46146" xr:uid="{00000000-0005-0000-0000-0000AFB90000}"/>
    <cellStyle name="Normal 73 6 2 2 2" xfId="46147" xr:uid="{00000000-0005-0000-0000-0000B0B90000}"/>
    <cellStyle name="Normal 73 6 2 3" xfId="46148" xr:uid="{00000000-0005-0000-0000-0000B1B90000}"/>
    <cellStyle name="Normal 73 6 3" xfId="46149" xr:uid="{00000000-0005-0000-0000-0000B2B90000}"/>
    <cellStyle name="Normal 73 6 3 2" xfId="46150" xr:uid="{00000000-0005-0000-0000-0000B3B90000}"/>
    <cellStyle name="Normal 73 6 4" xfId="46151" xr:uid="{00000000-0005-0000-0000-0000B4B90000}"/>
    <cellStyle name="Normal 73 7" xfId="46152" xr:uid="{00000000-0005-0000-0000-0000B5B90000}"/>
    <cellStyle name="Normal 73 7 2" xfId="46153" xr:uid="{00000000-0005-0000-0000-0000B6B90000}"/>
    <cellStyle name="Normal 73 7 2 2" xfId="46154" xr:uid="{00000000-0005-0000-0000-0000B7B90000}"/>
    <cellStyle name="Normal 73 7 2 2 2" xfId="46155" xr:uid="{00000000-0005-0000-0000-0000B8B90000}"/>
    <cellStyle name="Normal 73 7 2 3" xfId="46156" xr:uid="{00000000-0005-0000-0000-0000B9B90000}"/>
    <cellStyle name="Normal 73 7 3" xfId="46157" xr:uid="{00000000-0005-0000-0000-0000BAB90000}"/>
    <cellStyle name="Normal 73 7 3 2" xfId="46158" xr:uid="{00000000-0005-0000-0000-0000BBB90000}"/>
    <cellStyle name="Normal 73 7 4" xfId="46159" xr:uid="{00000000-0005-0000-0000-0000BCB90000}"/>
    <cellStyle name="Normal 73 8" xfId="46160" xr:uid="{00000000-0005-0000-0000-0000BDB90000}"/>
    <cellStyle name="Normal 73 8 2" xfId="46161" xr:uid="{00000000-0005-0000-0000-0000BEB90000}"/>
    <cellStyle name="Normal 73 8 2 2" xfId="46162" xr:uid="{00000000-0005-0000-0000-0000BFB90000}"/>
    <cellStyle name="Normal 73 8 2 2 2" xfId="46163" xr:uid="{00000000-0005-0000-0000-0000C0B90000}"/>
    <cellStyle name="Normal 73 8 2 3" xfId="46164" xr:uid="{00000000-0005-0000-0000-0000C1B90000}"/>
    <cellStyle name="Normal 73 8 3" xfId="46165" xr:uid="{00000000-0005-0000-0000-0000C2B90000}"/>
    <cellStyle name="Normal 73 8 3 2" xfId="46166" xr:uid="{00000000-0005-0000-0000-0000C3B90000}"/>
    <cellStyle name="Normal 73 8 4" xfId="46167" xr:uid="{00000000-0005-0000-0000-0000C4B90000}"/>
    <cellStyle name="Normal 73 9" xfId="46168" xr:uid="{00000000-0005-0000-0000-0000C5B90000}"/>
    <cellStyle name="Normal 73 9 2" xfId="46169" xr:uid="{00000000-0005-0000-0000-0000C6B90000}"/>
    <cellStyle name="Normal 73 9 2 2" xfId="46170" xr:uid="{00000000-0005-0000-0000-0000C7B90000}"/>
    <cellStyle name="Normal 73 9 2 2 2" xfId="46171" xr:uid="{00000000-0005-0000-0000-0000C8B90000}"/>
    <cellStyle name="Normal 73 9 2 3" xfId="46172" xr:uid="{00000000-0005-0000-0000-0000C9B90000}"/>
    <cellStyle name="Normal 73 9 3" xfId="46173" xr:uid="{00000000-0005-0000-0000-0000CAB90000}"/>
    <cellStyle name="Normal 73 9 3 2" xfId="46174" xr:uid="{00000000-0005-0000-0000-0000CBB90000}"/>
    <cellStyle name="Normal 73 9 4" xfId="46175" xr:uid="{00000000-0005-0000-0000-0000CCB90000}"/>
    <cellStyle name="Normal 74" xfId="46176" xr:uid="{00000000-0005-0000-0000-0000CDB90000}"/>
    <cellStyle name="Normal 74 10" xfId="46177" xr:uid="{00000000-0005-0000-0000-0000CEB90000}"/>
    <cellStyle name="Normal 74 10 2" xfId="46178" xr:uid="{00000000-0005-0000-0000-0000CFB90000}"/>
    <cellStyle name="Normal 74 10 2 2" xfId="46179" xr:uid="{00000000-0005-0000-0000-0000D0B90000}"/>
    <cellStyle name="Normal 74 10 2 2 2" xfId="46180" xr:uid="{00000000-0005-0000-0000-0000D1B90000}"/>
    <cellStyle name="Normal 74 10 2 3" xfId="46181" xr:uid="{00000000-0005-0000-0000-0000D2B90000}"/>
    <cellStyle name="Normal 74 10 3" xfId="46182" xr:uid="{00000000-0005-0000-0000-0000D3B90000}"/>
    <cellStyle name="Normal 74 10 3 2" xfId="46183" xr:uid="{00000000-0005-0000-0000-0000D4B90000}"/>
    <cellStyle name="Normal 74 10 4" xfId="46184" xr:uid="{00000000-0005-0000-0000-0000D5B90000}"/>
    <cellStyle name="Normal 74 11" xfId="46185" xr:uid="{00000000-0005-0000-0000-0000D6B90000}"/>
    <cellStyle name="Normal 74 11 2" xfId="46186" xr:uid="{00000000-0005-0000-0000-0000D7B90000}"/>
    <cellStyle name="Normal 74 11 2 2" xfId="46187" xr:uid="{00000000-0005-0000-0000-0000D8B90000}"/>
    <cellStyle name="Normal 74 11 2 2 2" xfId="46188" xr:uid="{00000000-0005-0000-0000-0000D9B90000}"/>
    <cellStyle name="Normal 74 11 2 3" xfId="46189" xr:uid="{00000000-0005-0000-0000-0000DAB90000}"/>
    <cellStyle name="Normal 74 11 3" xfId="46190" xr:uid="{00000000-0005-0000-0000-0000DBB90000}"/>
    <cellStyle name="Normal 74 11 3 2" xfId="46191" xr:uid="{00000000-0005-0000-0000-0000DCB90000}"/>
    <cellStyle name="Normal 74 11 4" xfId="46192" xr:uid="{00000000-0005-0000-0000-0000DDB90000}"/>
    <cellStyle name="Normal 74 12" xfId="46193" xr:uid="{00000000-0005-0000-0000-0000DEB90000}"/>
    <cellStyle name="Normal 74 12 2" xfId="46194" xr:uid="{00000000-0005-0000-0000-0000DFB90000}"/>
    <cellStyle name="Normal 74 12 2 2" xfId="46195" xr:uid="{00000000-0005-0000-0000-0000E0B90000}"/>
    <cellStyle name="Normal 74 12 2 2 2" xfId="46196" xr:uid="{00000000-0005-0000-0000-0000E1B90000}"/>
    <cellStyle name="Normal 74 12 2 3" xfId="46197" xr:uid="{00000000-0005-0000-0000-0000E2B90000}"/>
    <cellStyle name="Normal 74 12 3" xfId="46198" xr:uid="{00000000-0005-0000-0000-0000E3B90000}"/>
    <cellStyle name="Normal 74 12 3 2" xfId="46199" xr:uid="{00000000-0005-0000-0000-0000E4B90000}"/>
    <cellStyle name="Normal 74 12 4" xfId="46200" xr:uid="{00000000-0005-0000-0000-0000E5B90000}"/>
    <cellStyle name="Normal 74 13" xfId="46201" xr:uid="{00000000-0005-0000-0000-0000E6B90000}"/>
    <cellStyle name="Normal 74 13 2" xfId="46202" xr:uid="{00000000-0005-0000-0000-0000E7B90000}"/>
    <cellStyle name="Normal 74 13 2 2" xfId="46203" xr:uid="{00000000-0005-0000-0000-0000E8B90000}"/>
    <cellStyle name="Normal 74 13 2 2 2" xfId="46204" xr:uid="{00000000-0005-0000-0000-0000E9B90000}"/>
    <cellStyle name="Normal 74 13 2 3" xfId="46205" xr:uid="{00000000-0005-0000-0000-0000EAB90000}"/>
    <cellStyle name="Normal 74 13 3" xfId="46206" xr:uid="{00000000-0005-0000-0000-0000EBB90000}"/>
    <cellStyle name="Normal 74 13 3 2" xfId="46207" xr:uid="{00000000-0005-0000-0000-0000ECB90000}"/>
    <cellStyle name="Normal 74 13 4" xfId="46208" xr:uid="{00000000-0005-0000-0000-0000EDB90000}"/>
    <cellStyle name="Normal 74 14" xfId="46209" xr:uid="{00000000-0005-0000-0000-0000EEB90000}"/>
    <cellStyle name="Normal 74 14 2" xfId="46210" xr:uid="{00000000-0005-0000-0000-0000EFB90000}"/>
    <cellStyle name="Normal 74 14 2 2" xfId="46211" xr:uid="{00000000-0005-0000-0000-0000F0B90000}"/>
    <cellStyle name="Normal 74 14 2 2 2" xfId="46212" xr:uid="{00000000-0005-0000-0000-0000F1B90000}"/>
    <cellStyle name="Normal 74 14 2 3" xfId="46213" xr:uid="{00000000-0005-0000-0000-0000F2B90000}"/>
    <cellStyle name="Normal 74 14 3" xfId="46214" xr:uid="{00000000-0005-0000-0000-0000F3B90000}"/>
    <cellStyle name="Normal 74 14 3 2" xfId="46215" xr:uid="{00000000-0005-0000-0000-0000F4B90000}"/>
    <cellStyle name="Normal 74 14 4" xfId="46216" xr:uid="{00000000-0005-0000-0000-0000F5B90000}"/>
    <cellStyle name="Normal 74 15" xfId="46217" xr:uid="{00000000-0005-0000-0000-0000F6B90000}"/>
    <cellStyle name="Normal 74 15 2" xfId="46218" xr:uid="{00000000-0005-0000-0000-0000F7B90000}"/>
    <cellStyle name="Normal 74 15 2 2" xfId="46219" xr:uid="{00000000-0005-0000-0000-0000F8B90000}"/>
    <cellStyle name="Normal 74 15 2 2 2" xfId="46220" xr:uid="{00000000-0005-0000-0000-0000F9B90000}"/>
    <cellStyle name="Normal 74 15 2 3" xfId="46221" xr:uid="{00000000-0005-0000-0000-0000FAB90000}"/>
    <cellStyle name="Normal 74 15 3" xfId="46222" xr:uid="{00000000-0005-0000-0000-0000FBB90000}"/>
    <cellStyle name="Normal 74 15 3 2" xfId="46223" xr:uid="{00000000-0005-0000-0000-0000FCB90000}"/>
    <cellStyle name="Normal 74 15 4" xfId="46224" xr:uid="{00000000-0005-0000-0000-0000FDB90000}"/>
    <cellStyle name="Normal 74 16" xfId="46225" xr:uid="{00000000-0005-0000-0000-0000FEB90000}"/>
    <cellStyle name="Normal 74 16 2" xfId="46226" xr:uid="{00000000-0005-0000-0000-0000FFB90000}"/>
    <cellStyle name="Normal 74 16 2 2" xfId="46227" xr:uid="{00000000-0005-0000-0000-000000BA0000}"/>
    <cellStyle name="Normal 74 16 2 2 2" xfId="46228" xr:uid="{00000000-0005-0000-0000-000001BA0000}"/>
    <cellStyle name="Normal 74 16 2 3" xfId="46229" xr:uid="{00000000-0005-0000-0000-000002BA0000}"/>
    <cellStyle name="Normal 74 16 3" xfId="46230" xr:uid="{00000000-0005-0000-0000-000003BA0000}"/>
    <cellStyle name="Normal 74 16 3 2" xfId="46231" xr:uid="{00000000-0005-0000-0000-000004BA0000}"/>
    <cellStyle name="Normal 74 16 4" xfId="46232" xr:uid="{00000000-0005-0000-0000-000005BA0000}"/>
    <cellStyle name="Normal 74 17" xfId="46233" xr:uid="{00000000-0005-0000-0000-000006BA0000}"/>
    <cellStyle name="Normal 74 17 2" xfId="46234" xr:uid="{00000000-0005-0000-0000-000007BA0000}"/>
    <cellStyle name="Normal 74 17 2 2" xfId="46235" xr:uid="{00000000-0005-0000-0000-000008BA0000}"/>
    <cellStyle name="Normal 74 17 2 2 2" xfId="46236" xr:uid="{00000000-0005-0000-0000-000009BA0000}"/>
    <cellStyle name="Normal 74 17 2 3" xfId="46237" xr:uid="{00000000-0005-0000-0000-00000ABA0000}"/>
    <cellStyle name="Normal 74 17 3" xfId="46238" xr:uid="{00000000-0005-0000-0000-00000BBA0000}"/>
    <cellStyle name="Normal 74 17 3 2" xfId="46239" xr:uid="{00000000-0005-0000-0000-00000CBA0000}"/>
    <cellStyle name="Normal 74 17 4" xfId="46240" xr:uid="{00000000-0005-0000-0000-00000DBA0000}"/>
    <cellStyle name="Normal 74 18" xfId="46241" xr:uid="{00000000-0005-0000-0000-00000EBA0000}"/>
    <cellStyle name="Normal 74 18 2" xfId="46242" xr:uid="{00000000-0005-0000-0000-00000FBA0000}"/>
    <cellStyle name="Normal 74 18 2 2" xfId="46243" xr:uid="{00000000-0005-0000-0000-000010BA0000}"/>
    <cellStyle name="Normal 74 18 2 2 2" xfId="46244" xr:uid="{00000000-0005-0000-0000-000011BA0000}"/>
    <cellStyle name="Normal 74 18 2 3" xfId="46245" xr:uid="{00000000-0005-0000-0000-000012BA0000}"/>
    <cellStyle name="Normal 74 18 3" xfId="46246" xr:uid="{00000000-0005-0000-0000-000013BA0000}"/>
    <cellStyle name="Normal 74 18 3 2" xfId="46247" xr:uid="{00000000-0005-0000-0000-000014BA0000}"/>
    <cellStyle name="Normal 74 18 4" xfId="46248" xr:uid="{00000000-0005-0000-0000-000015BA0000}"/>
    <cellStyle name="Normal 74 19" xfId="46249" xr:uid="{00000000-0005-0000-0000-000016BA0000}"/>
    <cellStyle name="Normal 74 19 2" xfId="46250" xr:uid="{00000000-0005-0000-0000-000017BA0000}"/>
    <cellStyle name="Normal 74 19 2 2" xfId="46251" xr:uid="{00000000-0005-0000-0000-000018BA0000}"/>
    <cellStyle name="Normal 74 19 2 2 2" xfId="46252" xr:uid="{00000000-0005-0000-0000-000019BA0000}"/>
    <cellStyle name="Normal 74 19 2 3" xfId="46253" xr:uid="{00000000-0005-0000-0000-00001ABA0000}"/>
    <cellStyle name="Normal 74 19 3" xfId="46254" xr:uid="{00000000-0005-0000-0000-00001BBA0000}"/>
    <cellStyle name="Normal 74 19 3 2" xfId="46255" xr:uid="{00000000-0005-0000-0000-00001CBA0000}"/>
    <cellStyle name="Normal 74 19 4" xfId="46256" xr:uid="{00000000-0005-0000-0000-00001DBA0000}"/>
    <cellStyle name="Normal 74 2" xfId="46257" xr:uid="{00000000-0005-0000-0000-00001EBA0000}"/>
    <cellStyle name="Normal 74 2 10" xfId="46258" xr:uid="{00000000-0005-0000-0000-00001FBA0000}"/>
    <cellStyle name="Normal 74 2 2" xfId="46259" xr:uid="{00000000-0005-0000-0000-000020BA0000}"/>
    <cellStyle name="Normal 74 2 2 2" xfId="46260" xr:uid="{00000000-0005-0000-0000-000021BA0000}"/>
    <cellStyle name="Normal 74 2 2 2 2" xfId="46261" xr:uid="{00000000-0005-0000-0000-000022BA0000}"/>
    <cellStyle name="Normal 74 2 2 2 2 2" xfId="46262" xr:uid="{00000000-0005-0000-0000-000023BA0000}"/>
    <cellStyle name="Normal 74 2 2 2 2 2 2" xfId="46263" xr:uid="{00000000-0005-0000-0000-000024BA0000}"/>
    <cellStyle name="Normal 74 2 2 2 2 3" xfId="46264" xr:uid="{00000000-0005-0000-0000-000025BA0000}"/>
    <cellStyle name="Normal 74 2 2 2 3" xfId="46265" xr:uid="{00000000-0005-0000-0000-000026BA0000}"/>
    <cellStyle name="Normal 74 2 2 3" xfId="46266" xr:uid="{00000000-0005-0000-0000-000027BA0000}"/>
    <cellStyle name="Normal 74 2 2 3 2" xfId="46267" xr:uid="{00000000-0005-0000-0000-000028BA0000}"/>
    <cellStyle name="Normal 74 2 2 3 2 2" xfId="46268" xr:uid="{00000000-0005-0000-0000-000029BA0000}"/>
    <cellStyle name="Normal 74 2 2 3 3" xfId="46269" xr:uid="{00000000-0005-0000-0000-00002ABA0000}"/>
    <cellStyle name="Normal 74 2 2 4" xfId="46270" xr:uid="{00000000-0005-0000-0000-00002BBA0000}"/>
    <cellStyle name="Normal 74 2 2 4 2" xfId="46271" xr:uid="{00000000-0005-0000-0000-00002CBA0000}"/>
    <cellStyle name="Normal 74 2 2 4 2 2" xfId="46272" xr:uid="{00000000-0005-0000-0000-00002DBA0000}"/>
    <cellStyle name="Normal 74 2 2 4 3" xfId="46273" xr:uid="{00000000-0005-0000-0000-00002EBA0000}"/>
    <cellStyle name="Normal 74 2 2 5" xfId="46274" xr:uid="{00000000-0005-0000-0000-00002FBA0000}"/>
    <cellStyle name="Normal 74 2 2 5 2" xfId="46275" xr:uid="{00000000-0005-0000-0000-000030BA0000}"/>
    <cellStyle name="Normal 74 2 2 5 2 2" xfId="46276" xr:uid="{00000000-0005-0000-0000-000031BA0000}"/>
    <cellStyle name="Normal 74 2 2 5 3" xfId="46277" xr:uid="{00000000-0005-0000-0000-000032BA0000}"/>
    <cellStyle name="Normal 74 2 2 6" xfId="46278" xr:uid="{00000000-0005-0000-0000-000033BA0000}"/>
    <cellStyle name="Normal 74 2 2 6 2" xfId="46279" xr:uid="{00000000-0005-0000-0000-000034BA0000}"/>
    <cellStyle name="Normal 74 2 2 6 2 2" xfId="46280" xr:uid="{00000000-0005-0000-0000-000035BA0000}"/>
    <cellStyle name="Normal 74 2 2 6 3" xfId="46281" xr:uid="{00000000-0005-0000-0000-000036BA0000}"/>
    <cellStyle name="Normal 74 2 2 7" xfId="46282" xr:uid="{00000000-0005-0000-0000-000037BA0000}"/>
    <cellStyle name="Normal 74 2 2 7 2" xfId="46283" xr:uid="{00000000-0005-0000-0000-000038BA0000}"/>
    <cellStyle name="Normal 74 2 2 8" xfId="46284" xr:uid="{00000000-0005-0000-0000-000039BA0000}"/>
    <cellStyle name="Normal 74 2 3" xfId="46285" xr:uid="{00000000-0005-0000-0000-00003ABA0000}"/>
    <cellStyle name="Normal 74 2 3 2" xfId="46286" xr:uid="{00000000-0005-0000-0000-00003BBA0000}"/>
    <cellStyle name="Normal 74 2 3 2 2" xfId="46287" xr:uid="{00000000-0005-0000-0000-00003CBA0000}"/>
    <cellStyle name="Normal 74 2 3 2 2 2" xfId="46288" xr:uid="{00000000-0005-0000-0000-00003DBA0000}"/>
    <cellStyle name="Normal 74 2 3 2 3" xfId="46289" xr:uid="{00000000-0005-0000-0000-00003EBA0000}"/>
    <cellStyle name="Normal 74 2 3 3" xfId="46290" xr:uid="{00000000-0005-0000-0000-00003FBA0000}"/>
    <cellStyle name="Normal 74 2 3 3 2" xfId="46291" xr:uid="{00000000-0005-0000-0000-000040BA0000}"/>
    <cellStyle name="Normal 74 2 3 4" xfId="46292" xr:uid="{00000000-0005-0000-0000-000041BA0000}"/>
    <cellStyle name="Normal 74 2 4" xfId="46293" xr:uid="{00000000-0005-0000-0000-000042BA0000}"/>
    <cellStyle name="Normal 74 2 4 2" xfId="46294" xr:uid="{00000000-0005-0000-0000-000043BA0000}"/>
    <cellStyle name="Normal 74 2 4 2 2" xfId="46295" xr:uid="{00000000-0005-0000-0000-000044BA0000}"/>
    <cellStyle name="Normal 74 2 4 2 2 2" xfId="46296" xr:uid="{00000000-0005-0000-0000-000045BA0000}"/>
    <cellStyle name="Normal 74 2 4 2 3" xfId="46297" xr:uid="{00000000-0005-0000-0000-000046BA0000}"/>
    <cellStyle name="Normal 74 2 4 3" xfId="46298" xr:uid="{00000000-0005-0000-0000-000047BA0000}"/>
    <cellStyle name="Normal 74 2 4 3 2" xfId="46299" xr:uid="{00000000-0005-0000-0000-000048BA0000}"/>
    <cellStyle name="Normal 74 2 4 4" xfId="46300" xr:uid="{00000000-0005-0000-0000-000049BA0000}"/>
    <cellStyle name="Normal 74 2 5" xfId="46301" xr:uid="{00000000-0005-0000-0000-00004ABA0000}"/>
    <cellStyle name="Normal 74 2 5 2" xfId="46302" xr:uid="{00000000-0005-0000-0000-00004BBA0000}"/>
    <cellStyle name="Normal 74 2 5 2 2" xfId="46303" xr:uid="{00000000-0005-0000-0000-00004CBA0000}"/>
    <cellStyle name="Normal 74 2 5 3" xfId="46304" xr:uid="{00000000-0005-0000-0000-00004DBA0000}"/>
    <cellStyle name="Normal 74 2 5 3 2" xfId="46305" xr:uid="{00000000-0005-0000-0000-00004EBA0000}"/>
    <cellStyle name="Normal 74 2 5 4" xfId="46306" xr:uid="{00000000-0005-0000-0000-00004FBA0000}"/>
    <cellStyle name="Normal 74 2 6" xfId="46307" xr:uid="{00000000-0005-0000-0000-000050BA0000}"/>
    <cellStyle name="Normal 74 2 6 2" xfId="46308" xr:uid="{00000000-0005-0000-0000-000051BA0000}"/>
    <cellStyle name="Normal 74 2 7" xfId="46309" xr:uid="{00000000-0005-0000-0000-000052BA0000}"/>
    <cellStyle name="Normal 74 2 7 2" xfId="46310" xr:uid="{00000000-0005-0000-0000-000053BA0000}"/>
    <cellStyle name="Normal 74 2 8" xfId="46311" xr:uid="{00000000-0005-0000-0000-000054BA0000}"/>
    <cellStyle name="Normal 74 2 8 2" xfId="46312" xr:uid="{00000000-0005-0000-0000-000055BA0000}"/>
    <cellStyle name="Normal 74 2 9" xfId="46313" xr:uid="{00000000-0005-0000-0000-000056BA0000}"/>
    <cellStyle name="Normal 74 20" xfId="46314" xr:uid="{00000000-0005-0000-0000-000057BA0000}"/>
    <cellStyle name="Normal 74 20 2" xfId="46315" xr:uid="{00000000-0005-0000-0000-000058BA0000}"/>
    <cellStyle name="Normal 74 20 2 2" xfId="46316" xr:uid="{00000000-0005-0000-0000-000059BA0000}"/>
    <cellStyle name="Normal 74 20 2 2 2" xfId="46317" xr:uid="{00000000-0005-0000-0000-00005ABA0000}"/>
    <cellStyle name="Normal 74 20 2 3" xfId="46318" xr:uid="{00000000-0005-0000-0000-00005BBA0000}"/>
    <cellStyle name="Normal 74 20 3" xfId="46319" xr:uid="{00000000-0005-0000-0000-00005CBA0000}"/>
    <cellStyle name="Normal 74 20 3 2" xfId="46320" xr:uid="{00000000-0005-0000-0000-00005DBA0000}"/>
    <cellStyle name="Normal 74 20 4" xfId="46321" xr:uid="{00000000-0005-0000-0000-00005EBA0000}"/>
    <cellStyle name="Normal 74 21" xfId="46322" xr:uid="{00000000-0005-0000-0000-00005FBA0000}"/>
    <cellStyle name="Normal 74 21 2" xfId="46323" xr:uid="{00000000-0005-0000-0000-000060BA0000}"/>
    <cellStyle name="Normal 74 21 2 2" xfId="46324" xr:uid="{00000000-0005-0000-0000-000061BA0000}"/>
    <cellStyle name="Normal 74 21 2 2 2" xfId="46325" xr:uid="{00000000-0005-0000-0000-000062BA0000}"/>
    <cellStyle name="Normal 74 21 2 3" xfId="46326" xr:uid="{00000000-0005-0000-0000-000063BA0000}"/>
    <cellStyle name="Normal 74 21 3" xfId="46327" xr:uid="{00000000-0005-0000-0000-000064BA0000}"/>
    <cellStyle name="Normal 74 21 3 2" xfId="46328" xr:uid="{00000000-0005-0000-0000-000065BA0000}"/>
    <cellStyle name="Normal 74 21 4" xfId="46329" xr:uid="{00000000-0005-0000-0000-000066BA0000}"/>
    <cellStyle name="Normal 74 22" xfId="46330" xr:uid="{00000000-0005-0000-0000-000067BA0000}"/>
    <cellStyle name="Normal 74 22 2" xfId="46331" xr:uid="{00000000-0005-0000-0000-000068BA0000}"/>
    <cellStyle name="Normal 74 22 2 2" xfId="46332" xr:uid="{00000000-0005-0000-0000-000069BA0000}"/>
    <cellStyle name="Normal 74 22 2 2 2" xfId="46333" xr:uid="{00000000-0005-0000-0000-00006ABA0000}"/>
    <cellStyle name="Normal 74 22 2 3" xfId="46334" xr:uid="{00000000-0005-0000-0000-00006BBA0000}"/>
    <cellStyle name="Normal 74 22 3" xfId="46335" xr:uid="{00000000-0005-0000-0000-00006CBA0000}"/>
    <cellStyle name="Normal 74 22 3 2" xfId="46336" xr:uid="{00000000-0005-0000-0000-00006DBA0000}"/>
    <cellStyle name="Normal 74 22 4" xfId="46337" xr:uid="{00000000-0005-0000-0000-00006EBA0000}"/>
    <cellStyle name="Normal 74 23" xfId="46338" xr:uid="{00000000-0005-0000-0000-00006FBA0000}"/>
    <cellStyle name="Normal 74 23 2" xfId="46339" xr:uid="{00000000-0005-0000-0000-000070BA0000}"/>
    <cellStyle name="Normal 74 23 2 2" xfId="46340" xr:uid="{00000000-0005-0000-0000-000071BA0000}"/>
    <cellStyle name="Normal 74 23 2 2 2" xfId="46341" xr:uid="{00000000-0005-0000-0000-000072BA0000}"/>
    <cellStyle name="Normal 74 23 2 3" xfId="46342" xr:uid="{00000000-0005-0000-0000-000073BA0000}"/>
    <cellStyle name="Normal 74 23 3" xfId="46343" xr:uid="{00000000-0005-0000-0000-000074BA0000}"/>
    <cellStyle name="Normal 74 23 3 2" xfId="46344" xr:uid="{00000000-0005-0000-0000-000075BA0000}"/>
    <cellStyle name="Normal 74 23 4" xfId="46345" xr:uid="{00000000-0005-0000-0000-000076BA0000}"/>
    <cellStyle name="Normal 74 24" xfId="46346" xr:uid="{00000000-0005-0000-0000-000077BA0000}"/>
    <cellStyle name="Normal 74 24 2" xfId="46347" xr:uid="{00000000-0005-0000-0000-000078BA0000}"/>
    <cellStyle name="Normal 74 24 2 2" xfId="46348" xr:uid="{00000000-0005-0000-0000-000079BA0000}"/>
    <cellStyle name="Normal 74 24 2 2 2" xfId="46349" xr:uid="{00000000-0005-0000-0000-00007ABA0000}"/>
    <cellStyle name="Normal 74 24 2 3" xfId="46350" xr:uid="{00000000-0005-0000-0000-00007BBA0000}"/>
    <cellStyle name="Normal 74 24 3" xfId="46351" xr:uid="{00000000-0005-0000-0000-00007CBA0000}"/>
    <cellStyle name="Normal 74 24 3 2" xfId="46352" xr:uid="{00000000-0005-0000-0000-00007DBA0000}"/>
    <cellStyle name="Normal 74 24 4" xfId="46353" xr:uid="{00000000-0005-0000-0000-00007EBA0000}"/>
    <cellStyle name="Normal 74 25" xfId="46354" xr:uid="{00000000-0005-0000-0000-00007FBA0000}"/>
    <cellStyle name="Normal 74 25 2" xfId="46355" xr:uid="{00000000-0005-0000-0000-000080BA0000}"/>
    <cellStyle name="Normal 74 25 2 2" xfId="46356" xr:uid="{00000000-0005-0000-0000-000081BA0000}"/>
    <cellStyle name="Normal 74 25 2 2 2" xfId="46357" xr:uid="{00000000-0005-0000-0000-000082BA0000}"/>
    <cellStyle name="Normal 74 25 2 3" xfId="46358" xr:uid="{00000000-0005-0000-0000-000083BA0000}"/>
    <cellStyle name="Normal 74 25 3" xfId="46359" xr:uid="{00000000-0005-0000-0000-000084BA0000}"/>
    <cellStyle name="Normal 74 25 3 2" xfId="46360" xr:uid="{00000000-0005-0000-0000-000085BA0000}"/>
    <cellStyle name="Normal 74 25 4" xfId="46361" xr:uid="{00000000-0005-0000-0000-000086BA0000}"/>
    <cellStyle name="Normal 74 26" xfId="46362" xr:uid="{00000000-0005-0000-0000-000087BA0000}"/>
    <cellStyle name="Normal 74 26 2" xfId="46363" xr:uid="{00000000-0005-0000-0000-000088BA0000}"/>
    <cellStyle name="Normal 74 26 2 2" xfId="46364" xr:uid="{00000000-0005-0000-0000-000089BA0000}"/>
    <cellStyle name="Normal 74 26 2 2 2" xfId="46365" xr:uid="{00000000-0005-0000-0000-00008ABA0000}"/>
    <cellStyle name="Normal 74 26 2 3" xfId="46366" xr:uid="{00000000-0005-0000-0000-00008BBA0000}"/>
    <cellStyle name="Normal 74 26 3" xfId="46367" xr:uid="{00000000-0005-0000-0000-00008CBA0000}"/>
    <cellStyle name="Normal 74 26 3 2" xfId="46368" xr:uid="{00000000-0005-0000-0000-00008DBA0000}"/>
    <cellStyle name="Normal 74 26 4" xfId="46369" xr:uid="{00000000-0005-0000-0000-00008EBA0000}"/>
    <cellStyle name="Normal 74 27" xfId="46370" xr:uid="{00000000-0005-0000-0000-00008FBA0000}"/>
    <cellStyle name="Normal 74 27 2" xfId="46371" xr:uid="{00000000-0005-0000-0000-000090BA0000}"/>
    <cellStyle name="Normal 74 27 2 2" xfId="46372" xr:uid="{00000000-0005-0000-0000-000091BA0000}"/>
    <cellStyle name="Normal 74 27 2 2 2" xfId="46373" xr:uid="{00000000-0005-0000-0000-000092BA0000}"/>
    <cellStyle name="Normal 74 27 2 3" xfId="46374" xr:uid="{00000000-0005-0000-0000-000093BA0000}"/>
    <cellStyle name="Normal 74 27 3" xfId="46375" xr:uid="{00000000-0005-0000-0000-000094BA0000}"/>
    <cellStyle name="Normal 74 27 3 2" xfId="46376" xr:uid="{00000000-0005-0000-0000-000095BA0000}"/>
    <cellStyle name="Normal 74 27 4" xfId="46377" xr:uid="{00000000-0005-0000-0000-000096BA0000}"/>
    <cellStyle name="Normal 74 28" xfId="46378" xr:uid="{00000000-0005-0000-0000-000097BA0000}"/>
    <cellStyle name="Normal 74 28 2" xfId="46379" xr:uid="{00000000-0005-0000-0000-000098BA0000}"/>
    <cellStyle name="Normal 74 28 2 2" xfId="46380" xr:uid="{00000000-0005-0000-0000-000099BA0000}"/>
    <cellStyle name="Normal 74 28 2 2 2" xfId="46381" xr:uid="{00000000-0005-0000-0000-00009ABA0000}"/>
    <cellStyle name="Normal 74 28 2 3" xfId="46382" xr:uid="{00000000-0005-0000-0000-00009BBA0000}"/>
    <cellStyle name="Normal 74 28 3" xfId="46383" xr:uid="{00000000-0005-0000-0000-00009CBA0000}"/>
    <cellStyle name="Normal 74 28 3 2" xfId="46384" xr:uid="{00000000-0005-0000-0000-00009DBA0000}"/>
    <cellStyle name="Normal 74 28 4" xfId="46385" xr:uid="{00000000-0005-0000-0000-00009EBA0000}"/>
    <cellStyle name="Normal 74 29" xfId="46386" xr:uid="{00000000-0005-0000-0000-00009FBA0000}"/>
    <cellStyle name="Normal 74 29 2" xfId="46387" xr:uid="{00000000-0005-0000-0000-0000A0BA0000}"/>
    <cellStyle name="Normal 74 29 2 2" xfId="46388" xr:uid="{00000000-0005-0000-0000-0000A1BA0000}"/>
    <cellStyle name="Normal 74 29 2 2 2" xfId="46389" xr:uid="{00000000-0005-0000-0000-0000A2BA0000}"/>
    <cellStyle name="Normal 74 29 2 3" xfId="46390" xr:uid="{00000000-0005-0000-0000-0000A3BA0000}"/>
    <cellStyle name="Normal 74 29 3" xfId="46391" xr:uid="{00000000-0005-0000-0000-0000A4BA0000}"/>
    <cellStyle name="Normal 74 29 3 2" xfId="46392" xr:uid="{00000000-0005-0000-0000-0000A5BA0000}"/>
    <cellStyle name="Normal 74 29 4" xfId="46393" xr:uid="{00000000-0005-0000-0000-0000A6BA0000}"/>
    <cellStyle name="Normal 74 3" xfId="46394" xr:uid="{00000000-0005-0000-0000-0000A7BA0000}"/>
    <cellStyle name="Normal 74 3 2" xfId="46395" xr:uid="{00000000-0005-0000-0000-0000A8BA0000}"/>
    <cellStyle name="Normal 74 3 2 2" xfId="46396" xr:uid="{00000000-0005-0000-0000-0000A9BA0000}"/>
    <cellStyle name="Normal 74 3 2 2 2" xfId="46397" xr:uid="{00000000-0005-0000-0000-0000AABA0000}"/>
    <cellStyle name="Normal 74 3 2 2 2 2" xfId="59353" xr:uid="{00000000-0005-0000-0000-0000ABBA0000}"/>
    <cellStyle name="Normal 74 3 2 2 3" xfId="58468" xr:uid="{00000000-0005-0000-0000-0000ACBA0000}"/>
    <cellStyle name="Normal 74 3 2 3" xfId="46398" xr:uid="{00000000-0005-0000-0000-0000ADBA0000}"/>
    <cellStyle name="Normal 74 3 2 3 2" xfId="59352" xr:uid="{00000000-0005-0000-0000-0000AEBA0000}"/>
    <cellStyle name="Normal 74 3 2 4" xfId="58113" xr:uid="{00000000-0005-0000-0000-0000AFBA0000}"/>
    <cellStyle name="Normal 74 3 3" xfId="46399" xr:uid="{00000000-0005-0000-0000-0000B0BA0000}"/>
    <cellStyle name="Normal 74 3 3 2" xfId="46400" xr:uid="{00000000-0005-0000-0000-0000B1BA0000}"/>
    <cellStyle name="Normal 74 3 3 2 2" xfId="59355" xr:uid="{00000000-0005-0000-0000-0000B2BA0000}"/>
    <cellStyle name="Normal 74 3 3 2 3" xfId="58599" xr:uid="{00000000-0005-0000-0000-0000B3BA0000}"/>
    <cellStyle name="Normal 74 3 3 3" xfId="59354" xr:uid="{00000000-0005-0000-0000-0000B4BA0000}"/>
    <cellStyle name="Normal 74 3 3 4" xfId="58240" xr:uid="{00000000-0005-0000-0000-0000B5BA0000}"/>
    <cellStyle name="Normal 74 3 4" xfId="46401" xr:uid="{00000000-0005-0000-0000-0000B6BA0000}"/>
    <cellStyle name="Normal 74 3 4 2" xfId="59356" xr:uid="{00000000-0005-0000-0000-0000B7BA0000}"/>
    <cellStyle name="Normal 74 3 5" xfId="46402" xr:uid="{00000000-0005-0000-0000-0000B8BA0000}"/>
    <cellStyle name="Normal 74 3 5 2" xfId="59351" xr:uid="{00000000-0005-0000-0000-0000B9BA0000}"/>
    <cellStyle name="Normal 74 30" xfId="46403" xr:uid="{00000000-0005-0000-0000-0000BABA0000}"/>
    <cellStyle name="Normal 74 30 2" xfId="46404" xr:uid="{00000000-0005-0000-0000-0000BBBA0000}"/>
    <cellStyle name="Normal 74 30 2 2" xfId="46405" xr:uid="{00000000-0005-0000-0000-0000BCBA0000}"/>
    <cellStyle name="Normal 74 30 2 2 2" xfId="46406" xr:uid="{00000000-0005-0000-0000-0000BDBA0000}"/>
    <cellStyle name="Normal 74 30 2 3" xfId="46407" xr:uid="{00000000-0005-0000-0000-0000BEBA0000}"/>
    <cellStyle name="Normal 74 30 3" xfId="46408" xr:uid="{00000000-0005-0000-0000-0000BFBA0000}"/>
    <cellStyle name="Normal 74 30 3 2" xfId="46409" xr:uid="{00000000-0005-0000-0000-0000C0BA0000}"/>
    <cellStyle name="Normal 74 30 4" xfId="46410" xr:uid="{00000000-0005-0000-0000-0000C1BA0000}"/>
    <cellStyle name="Normal 74 31" xfId="46411" xr:uid="{00000000-0005-0000-0000-0000C2BA0000}"/>
    <cellStyle name="Normal 74 31 2" xfId="46412" xr:uid="{00000000-0005-0000-0000-0000C3BA0000}"/>
    <cellStyle name="Normal 74 31 2 2" xfId="46413" xr:uid="{00000000-0005-0000-0000-0000C4BA0000}"/>
    <cellStyle name="Normal 74 31 2 2 2" xfId="46414" xr:uid="{00000000-0005-0000-0000-0000C5BA0000}"/>
    <cellStyle name="Normal 74 31 2 3" xfId="46415" xr:uid="{00000000-0005-0000-0000-0000C6BA0000}"/>
    <cellStyle name="Normal 74 31 3" xfId="46416" xr:uid="{00000000-0005-0000-0000-0000C7BA0000}"/>
    <cellStyle name="Normal 74 31 3 2" xfId="46417" xr:uid="{00000000-0005-0000-0000-0000C8BA0000}"/>
    <cellStyle name="Normal 74 31 4" xfId="46418" xr:uid="{00000000-0005-0000-0000-0000C9BA0000}"/>
    <cellStyle name="Normal 74 32" xfId="46419" xr:uid="{00000000-0005-0000-0000-0000CABA0000}"/>
    <cellStyle name="Normal 74 32 2" xfId="46420" xr:uid="{00000000-0005-0000-0000-0000CBBA0000}"/>
    <cellStyle name="Normal 74 32 2 2" xfId="46421" xr:uid="{00000000-0005-0000-0000-0000CCBA0000}"/>
    <cellStyle name="Normal 74 32 2 2 2" xfId="46422" xr:uid="{00000000-0005-0000-0000-0000CDBA0000}"/>
    <cellStyle name="Normal 74 32 2 3" xfId="46423" xr:uid="{00000000-0005-0000-0000-0000CEBA0000}"/>
    <cellStyle name="Normal 74 32 3" xfId="46424" xr:uid="{00000000-0005-0000-0000-0000CFBA0000}"/>
    <cellStyle name="Normal 74 32 3 2" xfId="46425" xr:uid="{00000000-0005-0000-0000-0000D0BA0000}"/>
    <cellStyle name="Normal 74 32 4" xfId="46426" xr:uid="{00000000-0005-0000-0000-0000D1BA0000}"/>
    <cellStyle name="Normal 74 33" xfId="46427" xr:uid="{00000000-0005-0000-0000-0000D2BA0000}"/>
    <cellStyle name="Normal 74 33 2" xfId="46428" xr:uid="{00000000-0005-0000-0000-0000D3BA0000}"/>
    <cellStyle name="Normal 74 33 2 2" xfId="46429" xr:uid="{00000000-0005-0000-0000-0000D4BA0000}"/>
    <cellStyle name="Normal 74 33 2 2 2" xfId="46430" xr:uid="{00000000-0005-0000-0000-0000D5BA0000}"/>
    <cellStyle name="Normal 74 33 2 3" xfId="46431" xr:uid="{00000000-0005-0000-0000-0000D6BA0000}"/>
    <cellStyle name="Normal 74 33 3" xfId="46432" xr:uid="{00000000-0005-0000-0000-0000D7BA0000}"/>
    <cellStyle name="Normal 74 33 3 2" xfId="46433" xr:uid="{00000000-0005-0000-0000-0000D8BA0000}"/>
    <cellStyle name="Normal 74 33 4" xfId="46434" xr:uid="{00000000-0005-0000-0000-0000D9BA0000}"/>
    <cellStyle name="Normal 74 34" xfId="46435" xr:uid="{00000000-0005-0000-0000-0000DABA0000}"/>
    <cellStyle name="Normal 74 34 2" xfId="46436" xr:uid="{00000000-0005-0000-0000-0000DBBA0000}"/>
    <cellStyle name="Normal 74 34 2 2" xfId="46437" xr:uid="{00000000-0005-0000-0000-0000DCBA0000}"/>
    <cellStyle name="Normal 74 34 2 2 2" xfId="46438" xr:uid="{00000000-0005-0000-0000-0000DDBA0000}"/>
    <cellStyle name="Normal 74 34 2 3" xfId="46439" xr:uid="{00000000-0005-0000-0000-0000DEBA0000}"/>
    <cellStyle name="Normal 74 34 3" xfId="46440" xr:uid="{00000000-0005-0000-0000-0000DFBA0000}"/>
    <cellStyle name="Normal 74 34 3 2" xfId="46441" xr:uid="{00000000-0005-0000-0000-0000E0BA0000}"/>
    <cellStyle name="Normal 74 34 4" xfId="46442" xr:uid="{00000000-0005-0000-0000-0000E1BA0000}"/>
    <cellStyle name="Normal 74 35" xfId="46443" xr:uid="{00000000-0005-0000-0000-0000E2BA0000}"/>
    <cellStyle name="Normal 74 35 2" xfId="46444" xr:uid="{00000000-0005-0000-0000-0000E3BA0000}"/>
    <cellStyle name="Normal 74 35 2 2" xfId="46445" xr:uid="{00000000-0005-0000-0000-0000E4BA0000}"/>
    <cellStyle name="Normal 74 35 2 2 2" xfId="46446" xr:uid="{00000000-0005-0000-0000-0000E5BA0000}"/>
    <cellStyle name="Normal 74 35 2 3" xfId="46447" xr:uid="{00000000-0005-0000-0000-0000E6BA0000}"/>
    <cellStyle name="Normal 74 35 3" xfId="46448" xr:uid="{00000000-0005-0000-0000-0000E7BA0000}"/>
    <cellStyle name="Normal 74 35 3 2" xfId="46449" xr:uid="{00000000-0005-0000-0000-0000E8BA0000}"/>
    <cellStyle name="Normal 74 35 4" xfId="46450" xr:uid="{00000000-0005-0000-0000-0000E9BA0000}"/>
    <cellStyle name="Normal 74 36" xfId="46451" xr:uid="{00000000-0005-0000-0000-0000EABA0000}"/>
    <cellStyle name="Normal 74 36 2" xfId="46452" xr:uid="{00000000-0005-0000-0000-0000EBBA0000}"/>
    <cellStyle name="Normal 74 36 2 2" xfId="46453" xr:uid="{00000000-0005-0000-0000-0000ECBA0000}"/>
    <cellStyle name="Normal 74 36 2 2 2" xfId="46454" xr:uid="{00000000-0005-0000-0000-0000EDBA0000}"/>
    <cellStyle name="Normal 74 36 2 3" xfId="46455" xr:uid="{00000000-0005-0000-0000-0000EEBA0000}"/>
    <cellStyle name="Normal 74 36 3" xfId="46456" xr:uid="{00000000-0005-0000-0000-0000EFBA0000}"/>
    <cellStyle name="Normal 74 36 3 2" xfId="46457" xr:uid="{00000000-0005-0000-0000-0000F0BA0000}"/>
    <cellStyle name="Normal 74 36 4" xfId="46458" xr:uid="{00000000-0005-0000-0000-0000F1BA0000}"/>
    <cellStyle name="Normal 74 37" xfId="46459" xr:uid="{00000000-0005-0000-0000-0000F2BA0000}"/>
    <cellStyle name="Normal 74 37 2" xfId="46460" xr:uid="{00000000-0005-0000-0000-0000F3BA0000}"/>
    <cellStyle name="Normal 74 37 2 2" xfId="46461" xr:uid="{00000000-0005-0000-0000-0000F4BA0000}"/>
    <cellStyle name="Normal 74 37 2 2 2" xfId="46462" xr:uid="{00000000-0005-0000-0000-0000F5BA0000}"/>
    <cellStyle name="Normal 74 37 2 3" xfId="46463" xr:uid="{00000000-0005-0000-0000-0000F6BA0000}"/>
    <cellStyle name="Normal 74 37 3" xfId="46464" xr:uid="{00000000-0005-0000-0000-0000F7BA0000}"/>
    <cellStyle name="Normal 74 37 3 2" xfId="46465" xr:uid="{00000000-0005-0000-0000-0000F8BA0000}"/>
    <cellStyle name="Normal 74 37 4" xfId="46466" xr:uid="{00000000-0005-0000-0000-0000F9BA0000}"/>
    <cellStyle name="Normal 74 38" xfId="46467" xr:uid="{00000000-0005-0000-0000-0000FABA0000}"/>
    <cellStyle name="Normal 74 38 2" xfId="46468" xr:uid="{00000000-0005-0000-0000-0000FBBA0000}"/>
    <cellStyle name="Normal 74 38 2 2" xfId="46469" xr:uid="{00000000-0005-0000-0000-0000FCBA0000}"/>
    <cellStyle name="Normal 74 38 2 2 2" xfId="46470" xr:uid="{00000000-0005-0000-0000-0000FDBA0000}"/>
    <cellStyle name="Normal 74 38 2 3" xfId="46471" xr:uid="{00000000-0005-0000-0000-0000FEBA0000}"/>
    <cellStyle name="Normal 74 38 3" xfId="46472" xr:uid="{00000000-0005-0000-0000-0000FFBA0000}"/>
    <cellStyle name="Normal 74 38 3 2" xfId="46473" xr:uid="{00000000-0005-0000-0000-000000BB0000}"/>
    <cellStyle name="Normal 74 38 4" xfId="46474" xr:uid="{00000000-0005-0000-0000-000001BB0000}"/>
    <cellStyle name="Normal 74 39" xfId="46475" xr:uid="{00000000-0005-0000-0000-000002BB0000}"/>
    <cellStyle name="Normal 74 39 2" xfId="46476" xr:uid="{00000000-0005-0000-0000-000003BB0000}"/>
    <cellStyle name="Normal 74 39 2 2" xfId="46477" xr:uid="{00000000-0005-0000-0000-000004BB0000}"/>
    <cellStyle name="Normal 74 39 2 2 2" xfId="46478" xr:uid="{00000000-0005-0000-0000-000005BB0000}"/>
    <cellStyle name="Normal 74 39 2 3" xfId="46479" xr:uid="{00000000-0005-0000-0000-000006BB0000}"/>
    <cellStyle name="Normal 74 39 3" xfId="46480" xr:uid="{00000000-0005-0000-0000-000007BB0000}"/>
    <cellStyle name="Normal 74 39 3 2" xfId="46481" xr:uid="{00000000-0005-0000-0000-000008BB0000}"/>
    <cellStyle name="Normal 74 39 4" xfId="46482" xr:uid="{00000000-0005-0000-0000-000009BB0000}"/>
    <cellStyle name="Normal 74 4" xfId="46483" xr:uid="{00000000-0005-0000-0000-00000ABB0000}"/>
    <cellStyle name="Normal 74 4 2" xfId="46484" xr:uid="{00000000-0005-0000-0000-00000BBB0000}"/>
    <cellStyle name="Normal 74 4 2 2" xfId="46485" xr:uid="{00000000-0005-0000-0000-00000CBB0000}"/>
    <cellStyle name="Normal 74 4 2 2 2" xfId="46486" xr:uid="{00000000-0005-0000-0000-00000DBB0000}"/>
    <cellStyle name="Normal 74 4 2 3" xfId="46487" xr:uid="{00000000-0005-0000-0000-00000EBB0000}"/>
    <cellStyle name="Normal 74 4 3" xfId="46488" xr:uid="{00000000-0005-0000-0000-00000FBB0000}"/>
    <cellStyle name="Normal 74 4 3 2" xfId="46489" xr:uid="{00000000-0005-0000-0000-000010BB0000}"/>
    <cellStyle name="Normal 74 4 4" xfId="46490" xr:uid="{00000000-0005-0000-0000-000011BB0000}"/>
    <cellStyle name="Normal 74 40" xfId="46491" xr:uid="{00000000-0005-0000-0000-000012BB0000}"/>
    <cellStyle name="Normal 74 40 2" xfId="46492" xr:uid="{00000000-0005-0000-0000-000013BB0000}"/>
    <cellStyle name="Normal 74 40 2 2" xfId="46493" xr:uid="{00000000-0005-0000-0000-000014BB0000}"/>
    <cellStyle name="Normal 74 40 2 2 2" xfId="46494" xr:uid="{00000000-0005-0000-0000-000015BB0000}"/>
    <cellStyle name="Normal 74 40 2 3" xfId="46495" xr:uid="{00000000-0005-0000-0000-000016BB0000}"/>
    <cellStyle name="Normal 74 40 3" xfId="46496" xr:uid="{00000000-0005-0000-0000-000017BB0000}"/>
    <cellStyle name="Normal 74 40 3 2" xfId="46497" xr:uid="{00000000-0005-0000-0000-000018BB0000}"/>
    <cellStyle name="Normal 74 40 4" xfId="46498" xr:uid="{00000000-0005-0000-0000-000019BB0000}"/>
    <cellStyle name="Normal 74 41" xfId="46499" xr:uid="{00000000-0005-0000-0000-00001ABB0000}"/>
    <cellStyle name="Normal 74 41 2" xfId="46500" xr:uid="{00000000-0005-0000-0000-00001BBB0000}"/>
    <cellStyle name="Normal 74 41 2 2" xfId="46501" xr:uid="{00000000-0005-0000-0000-00001CBB0000}"/>
    <cellStyle name="Normal 74 41 2 2 2" xfId="46502" xr:uid="{00000000-0005-0000-0000-00001DBB0000}"/>
    <cellStyle name="Normal 74 41 2 3" xfId="46503" xr:uid="{00000000-0005-0000-0000-00001EBB0000}"/>
    <cellStyle name="Normal 74 41 3" xfId="46504" xr:uid="{00000000-0005-0000-0000-00001FBB0000}"/>
    <cellStyle name="Normal 74 41 3 2" xfId="46505" xr:uid="{00000000-0005-0000-0000-000020BB0000}"/>
    <cellStyle name="Normal 74 41 4" xfId="46506" xr:uid="{00000000-0005-0000-0000-000021BB0000}"/>
    <cellStyle name="Normal 74 42" xfId="46507" xr:uid="{00000000-0005-0000-0000-000022BB0000}"/>
    <cellStyle name="Normal 74 42 2" xfId="46508" xr:uid="{00000000-0005-0000-0000-000023BB0000}"/>
    <cellStyle name="Normal 74 42 2 2" xfId="46509" xr:uid="{00000000-0005-0000-0000-000024BB0000}"/>
    <cellStyle name="Normal 74 42 2 2 2" xfId="46510" xr:uid="{00000000-0005-0000-0000-000025BB0000}"/>
    <cellStyle name="Normal 74 42 2 3" xfId="46511" xr:uid="{00000000-0005-0000-0000-000026BB0000}"/>
    <cellStyle name="Normal 74 42 3" xfId="46512" xr:uid="{00000000-0005-0000-0000-000027BB0000}"/>
    <cellStyle name="Normal 74 42 3 2" xfId="46513" xr:uid="{00000000-0005-0000-0000-000028BB0000}"/>
    <cellStyle name="Normal 74 42 4" xfId="46514" xr:uid="{00000000-0005-0000-0000-000029BB0000}"/>
    <cellStyle name="Normal 74 43" xfId="46515" xr:uid="{00000000-0005-0000-0000-00002ABB0000}"/>
    <cellStyle name="Normal 74 43 2" xfId="46516" xr:uid="{00000000-0005-0000-0000-00002BBB0000}"/>
    <cellStyle name="Normal 74 43 2 2" xfId="46517" xr:uid="{00000000-0005-0000-0000-00002CBB0000}"/>
    <cellStyle name="Normal 74 43 2 2 2" xfId="46518" xr:uid="{00000000-0005-0000-0000-00002DBB0000}"/>
    <cellStyle name="Normal 74 43 2 3" xfId="46519" xr:uid="{00000000-0005-0000-0000-00002EBB0000}"/>
    <cellStyle name="Normal 74 43 3" xfId="46520" xr:uid="{00000000-0005-0000-0000-00002FBB0000}"/>
    <cellStyle name="Normal 74 43 3 2" xfId="46521" xr:uid="{00000000-0005-0000-0000-000030BB0000}"/>
    <cellStyle name="Normal 74 43 4" xfId="46522" xr:uid="{00000000-0005-0000-0000-000031BB0000}"/>
    <cellStyle name="Normal 74 44" xfId="46523" xr:uid="{00000000-0005-0000-0000-000032BB0000}"/>
    <cellStyle name="Normal 74 44 2" xfId="46524" xr:uid="{00000000-0005-0000-0000-000033BB0000}"/>
    <cellStyle name="Normal 74 44 2 2" xfId="46525" xr:uid="{00000000-0005-0000-0000-000034BB0000}"/>
    <cellStyle name="Normal 74 44 2 2 2" xfId="46526" xr:uid="{00000000-0005-0000-0000-000035BB0000}"/>
    <cellStyle name="Normal 74 44 2 3" xfId="46527" xr:uid="{00000000-0005-0000-0000-000036BB0000}"/>
    <cellStyle name="Normal 74 44 3" xfId="46528" xr:uid="{00000000-0005-0000-0000-000037BB0000}"/>
    <cellStyle name="Normal 74 44 3 2" xfId="46529" xr:uid="{00000000-0005-0000-0000-000038BB0000}"/>
    <cellStyle name="Normal 74 44 4" xfId="46530" xr:uid="{00000000-0005-0000-0000-000039BB0000}"/>
    <cellStyle name="Normal 74 45" xfId="46531" xr:uid="{00000000-0005-0000-0000-00003ABB0000}"/>
    <cellStyle name="Normal 74 45 2" xfId="46532" xr:uid="{00000000-0005-0000-0000-00003BBB0000}"/>
    <cellStyle name="Normal 74 45 2 2" xfId="46533" xr:uid="{00000000-0005-0000-0000-00003CBB0000}"/>
    <cellStyle name="Normal 74 45 2 2 2" xfId="46534" xr:uid="{00000000-0005-0000-0000-00003DBB0000}"/>
    <cellStyle name="Normal 74 45 2 3" xfId="46535" xr:uid="{00000000-0005-0000-0000-00003EBB0000}"/>
    <cellStyle name="Normal 74 45 3" xfId="46536" xr:uid="{00000000-0005-0000-0000-00003FBB0000}"/>
    <cellStyle name="Normal 74 45 3 2" xfId="46537" xr:uid="{00000000-0005-0000-0000-000040BB0000}"/>
    <cellStyle name="Normal 74 45 4" xfId="46538" xr:uid="{00000000-0005-0000-0000-000041BB0000}"/>
    <cellStyle name="Normal 74 46" xfId="46539" xr:uid="{00000000-0005-0000-0000-000042BB0000}"/>
    <cellStyle name="Normal 74 46 2" xfId="46540" xr:uid="{00000000-0005-0000-0000-000043BB0000}"/>
    <cellStyle name="Normal 74 46 2 2" xfId="46541" xr:uid="{00000000-0005-0000-0000-000044BB0000}"/>
    <cellStyle name="Normal 74 46 2 2 2" xfId="46542" xr:uid="{00000000-0005-0000-0000-000045BB0000}"/>
    <cellStyle name="Normal 74 46 2 3" xfId="46543" xr:uid="{00000000-0005-0000-0000-000046BB0000}"/>
    <cellStyle name="Normal 74 46 3" xfId="46544" xr:uid="{00000000-0005-0000-0000-000047BB0000}"/>
    <cellStyle name="Normal 74 46 3 2" xfId="46545" xr:uid="{00000000-0005-0000-0000-000048BB0000}"/>
    <cellStyle name="Normal 74 46 4" xfId="46546" xr:uid="{00000000-0005-0000-0000-000049BB0000}"/>
    <cellStyle name="Normal 74 47" xfId="46547" xr:uid="{00000000-0005-0000-0000-00004ABB0000}"/>
    <cellStyle name="Normal 74 47 2" xfId="46548" xr:uid="{00000000-0005-0000-0000-00004BBB0000}"/>
    <cellStyle name="Normal 74 47 2 2" xfId="46549" xr:uid="{00000000-0005-0000-0000-00004CBB0000}"/>
    <cellStyle name="Normal 74 47 2 2 2" xfId="46550" xr:uid="{00000000-0005-0000-0000-00004DBB0000}"/>
    <cellStyle name="Normal 74 47 2 3" xfId="46551" xr:uid="{00000000-0005-0000-0000-00004EBB0000}"/>
    <cellStyle name="Normal 74 47 2 3 2" xfId="46552" xr:uid="{00000000-0005-0000-0000-00004FBB0000}"/>
    <cellStyle name="Normal 74 47 2 4" xfId="46553" xr:uid="{00000000-0005-0000-0000-000050BB0000}"/>
    <cellStyle name="Normal 74 47 3" xfId="46554" xr:uid="{00000000-0005-0000-0000-000051BB0000}"/>
    <cellStyle name="Normal 74 47 3 2" xfId="46555" xr:uid="{00000000-0005-0000-0000-000052BB0000}"/>
    <cellStyle name="Normal 74 47 4" xfId="46556" xr:uid="{00000000-0005-0000-0000-000053BB0000}"/>
    <cellStyle name="Normal 74 47 4 2" xfId="46557" xr:uid="{00000000-0005-0000-0000-000054BB0000}"/>
    <cellStyle name="Normal 74 47 5" xfId="46558" xr:uid="{00000000-0005-0000-0000-000055BB0000}"/>
    <cellStyle name="Normal 74 47 5 2" xfId="46559" xr:uid="{00000000-0005-0000-0000-000056BB0000}"/>
    <cellStyle name="Normal 74 47 6" xfId="46560" xr:uid="{00000000-0005-0000-0000-000057BB0000}"/>
    <cellStyle name="Normal 74 47 6 2" xfId="46561" xr:uid="{00000000-0005-0000-0000-000058BB0000}"/>
    <cellStyle name="Normal 74 47 7" xfId="46562" xr:uid="{00000000-0005-0000-0000-000059BB0000}"/>
    <cellStyle name="Normal 74 48" xfId="46563" xr:uid="{00000000-0005-0000-0000-00005ABB0000}"/>
    <cellStyle name="Normal 74 48 2" xfId="46564" xr:uid="{00000000-0005-0000-0000-00005BBB0000}"/>
    <cellStyle name="Normal 74 49" xfId="46565" xr:uid="{00000000-0005-0000-0000-00005CBB0000}"/>
    <cellStyle name="Normal 74 49 2" xfId="46566" xr:uid="{00000000-0005-0000-0000-00005DBB0000}"/>
    <cellStyle name="Normal 74 49 2 2" xfId="46567" xr:uid="{00000000-0005-0000-0000-00005EBB0000}"/>
    <cellStyle name="Normal 74 49 2 2 2" xfId="46568" xr:uid="{00000000-0005-0000-0000-00005FBB0000}"/>
    <cellStyle name="Normal 74 49 2 3" xfId="46569" xr:uid="{00000000-0005-0000-0000-000060BB0000}"/>
    <cellStyle name="Normal 74 49 3" xfId="46570" xr:uid="{00000000-0005-0000-0000-000061BB0000}"/>
    <cellStyle name="Normal 74 5" xfId="46571" xr:uid="{00000000-0005-0000-0000-000062BB0000}"/>
    <cellStyle name="Normal 74 5 2" xfId="46572" xr:uid="{00000000-0005-0000-0000-000063BB0000}"/>
    <cellStyle name="Normal 74 5 2 2" xfId="46573" xr:uid="{00000000-0005-0000-0000-000064BB0000}"/>
    <cellStyle name="Normal 74 5 2 2 2" xfId="46574" xr:uid="{00000000-0005-0000-0000-000065BB0000}"/>
    <cellStyle name="Normal 74 5 2 3" xfId="46575" xr:uid="{00000000-0005-0000-0000-000066BB0000}"/>
    <cellStyle name="Normal 74 5 3" xfId="46576" xr:uid="{00000000-0005-0000-0000-000067BB0000}"/>
    <cellStyle name="Normal 74 5 3 2" xfId="46577" xr:uid="{00000000-0005-0000-0000-000068BB0000}"/>
    <cellStyle name="Normal 74 5 4" xfId="46578" xr:uid="{00000000-0005-0000-0000-000069BB0000}"/>
    <cellStyle name="Normal 74 50" xfId="46579" xr:uid="{00000000-0005-0000-0000-00006ABB0000}"/>
    <cellStyle name="Normal 74 50 2" xfId="46580" xr:uid="{00000000-0005-0000-0000-00006BBB0000}"/>
    <cellStyle name="Normal 74 50 2 2" xfId="46581" xr:uid="{00000000-0005-0000-0000-00006CBB0000}"/>
    <cellStyle name="Normal 74 50 3" xfId="46582" xr:uid="{00000000-0005-0000-0000-00006DBB0000}"/>
    <cellStyle name="Normal 74 51" xfId="46583" xr:uid="{00000000-0005-0000-0000-00006EBB0000}"/>
    <cellStyle name="Normal 74 51 2" xfId="46584" xr:uid="{00000000-0005-0000-0000-00006FBB0000}"/>
    <cellStyle name="Normal 74 51 2 2" xfId="46585" xr:uid="{00000000-0005-0000-0000-000070BB0000}"/>
    <cellStyle name="Normal 74 51 3" xfId="46586" xr:uid="{00000000-0005-0000-0000-000071BB0000}"/>
    <cellStyle name="Normal 74 52" xfId="46587" xr:uid="{00000000-0005-0000-0000-000072BB0000}"/>
    <cellStyle name="Normal 74 52 2" xfId="46588" xr:uid="{00000000-0005-0000-0000-000073BB0000}"/>
    <cellStyle name="Normal 74 52 2 2" xfId="46589" xr:uid="{00000000-0005-0000-0000-000074BB0000}"/>
    <cellStyle name="Normal 74 52 3" xfId="46590" xr:uid="{00000000-0005-0000-0000-000075BB0000}"/>
    <cellStyle name="Normal 74 53" xfId="46591" xr:uid="{00000000-0005-0000-0000-000076BB0000}"/>
    <cellStyle name="Normal 74 53 2" xfId="46592" xr:uid="{00000000-0005-0000-0000-000077BB0000}"/>
    <cellStyle name="Normal 74 54" xfId="46593" xr:uid="{00000000-0005-0000-0000-000078BB0000}"/>
    <cellStyle name="Normal 74 55" xfId="46594" xr:uid="{00000000-0005-0000-0000-000079BB0000}"/>
    <cellStyle name="Normal 74 6" xfId="46595" xr:uid="{00000000-0005-0000-0000-00007ABB0000}"/>
    <cellStyle name="Normal 74 6 2" xfId="46596" xr:uid="{00000000-0005-0000-0000-00007BBB0000}"/>
    <cellStyle name="Normal 74 6 2 2" xfId="46597" xr:uid="{00000000-0005-0000-0000-00007CBB0000}"/>
    <cellStyle name="Normal 74 6 2 2 2" xfId="46598" xr:uid="{00000000-0005-0000-0000-00007DBB0000}"/>
    <cellStyle name="Normal 74 6 2 3" xfId="46599" xr:uid="{00000000-0005-0000-0000-00007EBB0000}"/>
    <cellStyle name="Normal 74 6 3" xfId="46600" xr:uid="{00000000-0005-0000-0000-00007FBB0000}"/>
    <cellStyle name="Normal 74 6 3 2" xfId="46601" xr:uid="{00000000-0005-0000-0000-000080BB0000}"/>
    <cellStyle name="Normal 74 6 4" xfId="46602" xr:uid="{00000000-0005-0000-0000-000081BB0000}"/>
    <cellStyle name="Normal 74 7" xfId="46603" xr:uid="{00000000-0005-0000-0000-000082BB0000}"/>
    <cellStyle name="Normal 74 7 2" xfId="46604" xr:uid="{00000000-0005-0000-0000-000083BB0000}"/>
    <cellStyle name="Normal 74 7 2 2" xfId="46605" xr:uid="{00000000-0005-0000-0000-000084BB0000}"/>
    <cellStyle name="Normal 74 7 2 2 2" xfId="46606" xr:uid="{00000000-0005-0000-0000-000085BB0000}"/>
    <cellStyle name="Normal 74 7 2 3" xfId="46607" xr:uid="{00000000-0005-0000-0000-000086BB0000}"/>
    <cellStyle name="Normal 74 7 3" xfId="46608" xr:uid="{00000000-0005-0000-0000-000087BB0000}"/>
    <cellStyle name="Normal 74 7 3 2" xfId="46609" xr:uid="{00000000-0005-0000-0000-000088BB0000}"/>
    <cellStyle name="Normal 74 7 4" xfId="46610" xr:uid="{00000000-0005-0000-0000-000089BB0000}"/>
    <cellStyle name="Normal 74 8" xfId="46611" xr:uid="{00000000-0005-0000-0000-00008ABB0000}"/>
    <cellStyle name="Normal 74 8 2" xfId="46612" xr:uid="{00000000-0005-0000-0000-00008BBB0000}"/>
    <cellStyle name="Normal 74 8 2 2" xfId="46613" xr:uid="{00000000-0005-0000-0000-00008CBB0000}"/>
    <cellStyle name="Normal 74 8 2 2 2" xfId="46614" xr:uid="{00000000-0005-0000-0000-00008DBB0000}"/>
    <cellStyle name="Normal 74 8 2 3" xfId="46615" xr:uid="{00000000-0005-0000-0000-00008EBB0000}"/>
    <cellStyle name="Normal 74 8 3" xfId="46616" xr:uid="{00000000-0005-0000-0000-00008FBB0000}"/>
    <cellStyle name="Normal 74 8 3 2" xfId="46617" xr:uid="{00000000-0005-0000-0000-000090BB0000}"/>
    <cellStyle name="Normal 74 8 4" xfId="46618" xr:uid="{00000000-0005-0000-0000-000091BB0000}"/>
    <cellStyle name="Normal 74 9" xfId="46619" xr:uid="{00000000-0005-0000-0000-000092BB0000}"/>
    <cellStyle name="Normal 74 9 2" xfId="46620" xr:uid="{00000000-0005-0000-0000-000093BB0000}"/>
    <cellStyle name="Normal 74 9 2 2" xfId="46621" xr:uid="{00000000-0005-0000-0000-000094BB0000}"/>
    <cellStyle name="Normal 74 9 2 2 2" xfId="46622" xr:uid="{00000000-0005-0000-0000-000095BB0000}"/>
    <cellStyle name="Normal 74 9 2 3" xfId="46623" xr:uid="{00000000-0005-0000-0000-000096BB0000}"/>
    <cellStyle name="Normal 74 9 3" xfId="46624" xr:uid="{00000000-0005-0000-0000-000097BB0000}"/>
    <cellStyle name="Normal 74 9 3 2" xfId="46625" xr:uid="{00000000-0005-0000-0000-000098BB0000}"/>
    <cellStyle name="Normal 74 9 4" xfId="46626" xr:uid="{00000000-0005-0000-0000-000099BB0000}"/>
    <cellStyle name="Normal 75" xfId="46627" xr:uid="{00000000-0005-0000-0000-00009ABB0000}"/>
    <cellStyle name="Normal 75 10" xfId="46628" xr:uid="{00000000-0005-0000-0000-00009BBB0000}"/>
    <cellStyle name="Normal 75 10 2" xfId="46629" xr:uid="{00000000-0005-0000-0000-00009CBB0000}"/>
    <cellStyle name="Normal 75 10 2 2" xfId="46630" xr:uid="{00000000-0005-0000-0000-00009DBB0000}"/>
    <cellStyle name="Normal 75 10 2 2 2" xfId="46631" xr:uid="{00000000-0005-0000-0000-00009EBB0000}"/>
    <cellStyle name="Normal 75 10 2 3" xfId="46632" xr:uid="{00000000-0005-0000-0000-00009FBB0000}"/>
    <cellStyle name="Normal 75 10 3" xfId="46633" xr:uid="{00000000-0005-0000-0000-0000A0BB0000}"/>
    <cellStyle name="Normal 75 10 3 2" xfId="46634" xr:uid="{00000000-0005-0000-0000-0000A1BB0000}"/>
    <cellStyle name="Normal 75 10 4" xfId="46635" xr:uid="{00000000-0005-0000-0000-0000A2BB0000}"/>
    <cellStyle name="Normal 75 11" xfId="46636" xr:uid="{00000000-0005-0000-0000-0000A3BB0000}"/>
    <cellStyle name="Normal 75 11 2" xfId="46637" xr:uid="{00000000-0005-0000-0000-0000A4BB0000}"/>
    <cellStyle name="Normal 75 11 2 2" xfId="46638" xr:uid="{00000000-0005-0000-0000-0000A5BB0000}"/>
    <cellStyle name="Normal 75 11 2 2 2" xfId="46639" xr:uid="{00000000-0005-0000-0000-0000A6BB0000}"/>
    <cellStyle name="Normal 75 11 2 3" xfId="46640" xr:uid="{00000000-0005-0000-0000-0000A7BB0000}"/>
    <cellStyle name="Normal 75 11 3" xfId="46641" xr:uid="{00000000-0005-0000-0000-0000A8BB0000}"/>
    <cellStyle name="Normal 75 11 3 2" xfId="46642" xr:uid="{00000000-0005-0000-0000-0000A9BB0000}"/>
    <cellStyle name="Normal 75 11 4" xfId="46643" xr:uid="{00000000-0005-0000-0000-0000AABB0000}"/>
    <cellStyle name="Normal 75 12" xfId="46644" xr:uid="{00000000-0005-0000-0000-0000ABBB0000}"/>
    <cellStyle name="Normal 75 12 2" xfId="46645" xr:uid="{00000000-0005-0000-0000-0000ACBB0000}"/>
    <cellStyle name="Normal 75 12 2 2" xfId="46646" xr:uid="{00000000-0005-0000-0000-0000ADBB0000}"/>
    <cellStyle name="Normal 75 12 2 2 2" xfId="46647" xr:uid="{00000000-0005-0000-0000-0000AEBB0000}"/>
    <cellStyle name="Normal 75 12 2 3" xfId="46648" xr:uid="{00000000-0005-0000-0000-0000AFBB0000}"/>
    <cellStyle name="Normal 75 12 3" xfId="46649" xr:uid="{00000000-0005-0000-0000-0000B0BB0000}"/>
    <cellStyle name="Normal 75 12 3 2" xfId="46650" xr:uid="{00000000-0005-0000-0000-0000B1BB0000}"/>
    <cellStyle name="Normal 75 12 4" xfId="46651" xr:uid="{00000000-0005-0000-0000-0000B2BB0000}"/>
    <cellStyle name="Normal 75 13" xfId="46652" xr:uid="{00000000-0005-0000-0000-0000B3BB0000}"/>
    <cellStyle name="Normal 75 13 2" xfId="46653" xr:uid="{00000000-0005-0000-0000-0000B4BB0000}"/>
    <cellStyle name="Normal 75 13 2 2" xfId="46654" xr:uid="{00000000-0005-0000-0000-0000B5BB0000}"/>
    <cellStyle name="Normal 75 13 2 2 2" xfId="46655" xr:uid="{00000000-0005-0000-0000-0000B6BB0000}"/>
    <cellStyle name="Normal 75 13 2 3" xfId="46656" xr:uid="{00000000-0005-0000-0000-0000B7BB0000}"/>
    <cellStyle name="Normal 75 13 3" xfId="46657" xr:uid="{00000000-0005-0000-0000-0000B8BB0000}"/>
    <cellStyle name="Normal 75 13 3 2" xfId="46658" xr:uid="{00000000-0005-0000-0000-0000B9BB0000}"/>
    <cellStyle name="Normal 75 13 4" xfId="46659" xr:uid="{00000000-0005-0000-0000-0000BABB0000}"/>
    <cellStyle name="Normal 75 14" xfId="46660" xr:uid="{00000000-0005-0000-0000-0000BBBB0000}"/>
    <cellStyle name="Normal 75 14 2" xfId="46661" xr:uid="{00000000-0005-0000-0000-0000BCBB0000}"/>
    <cellStyle name="Normal 75 14 2 2" xfId="46662" xr:uid="{00000000-0005-0000-0000-0000BDBB0000}"/>
    <cellStyle name="Normal 75 14 2 2 2" xfId="46663" xr:uid="{00000000-0005-0000-0000-0000BEBB0000}"/>
    <cellStyle name="Normal 75 14 2 3" xfId="46664" xr:uid="{00000000-0005-0000-0000-0000BFBB0000}"/>
    <cellStyle name="Normal 75 14 3" xfId="46665" xr:uid="{00000000-0005-0000-0000-0000C0BB0000}"/>
    <cellStyle name="Normal 75 14 3 2" xfId="46666" xr:uid="{00000000-0005-0000-0000-0000C1BB0000}"/>
    <cellStyle name="Normal 75 14 4" xfId="46667" xr:uid="{00000000-0005-0000-0000-0000C2BB0000}"/>
    <cellStyle name="Normal 75 15" xfId="46668" xr:uid="{00000000-0005-0000-0000-0000C3BB0000}"/>
    <cellStyle name="Normal 75 15 2" xfId="46669" xr:uid="{00000000-0005-0000-0000-0000C4BB0000}"/>
    <cellStyle name="Normal 75 15 2 2" xfId="46670" xr:uid="{00000000-0005-0000-0000-0000C5BB0000}"/>
    <cellStyle name="Normal 75 15 2 2 2" xfId="46671" xr:uid="{00000000-0005-0000-0000-0000C6BB0000}"/>
    <cellStyle name="Normal 75 15 2 3" xfId="46672" xr:uid="{00000000-0005-0000-0000-0000C7BB0000}"/>
    <cellStyle name="Normal 75 15 3" xfId="46673" xr:uid="{00000000-0005-0000-0000-0000C8BB0000}"/>
    <cellStyle name="Normal 75 15 3 2" xfId="46674" xr:uid="{00000000-0005-0000-0000-0000C9BB0000}"/>
    <cellStyle name="Normal 75 15 4" xfId="46675" xr:uid="{00000000-0005-0000-0000-0000CABB0000}"/>
    <cellStyle name="Normal 75 16" xfId="46676" xr:uid="{00000000-0005-0000-0000-0000CBBB0000}"/>
    <cellStyle name="Normal 75 16 2" xfId="46677" xr:uid="{00000000-0005-0000-0000-0000CCBB0000}"/>
    <cellStyle name="Normal 75 16 2 2" xfId="46678" xr:uid="{00000000-0005-0000-0000-0000CDBB0000}"/>
    <cellStyle name="Normal 75 16 2 2 2" xfId="46679" xr:uid="{00000000-0005-0000-0000-0000CEBB0000}"/>
    <cellStyle name="Normal 75 16 2 3" xfId="46680" xr:uid="{00000000-0005-0000-0000-0000CFBB0000}"/>
    <cellStyle name="Normal 75 16 3" xfId="46681" xr:uid="{00000000-0005-0000-0000-0000D0BB0000}"/>
    <cellStyle name="Normal 75 16 3 2" xfId="46682" xr:uid="{00000000-0005-0000-0000-0000D1BB0000}"/>
    <cellStyle name="Normal 75 16 4" xfId="46683" xr:uid="{00000000-0005-0000-0000-0000D2BB0000}"/>
    <cellStyle name="Normal 75 17" xfId="46684" xr:uid="{00000000-0005-0000-0000-0000D3BB0000}"/>
    <cellStyle name="Normal 75 17 2" xfId="46685" xr:uid="{00000000-0005-0000-0000-0000D4BB0000}"/>
    <cellStyle name="Normal 75 17 2 2" xfId="46686" xr:uid="{00000000-0005-0000-0000-0000D5BB0000}"/>
    <cellStyle name="Normal 75 17 2 2 2" xfId="46687" xr:uid="{00000000-0005-0000-0000-0000D6BB0000}"/>
    <cellStyle name="Normal 75 17 2 3" xfId="46688" xr:uid="{00000000-0005-0000-0000-0000D7BB0000}"/>
    <cellStyle name="Normal 75 17 3" xfId="46689" xr:uid="{00000000-0005-0000-0000-0000D8BB0000}"/>
    <cellStyle name="Normal 75 17 3 2" xfId="46690" xr:uid="{00000000-0005-0000-0000-0000D9BB0000}"/>
    <cellStyle name="Normal 75 17 4" xfId="46691" xr:uid="{00000000-0005-0000-0000-0000DABB0000}"/>
    <cellStyle name="Normal 75 18" xfId="46692" xr:uid="{00000000-0005-0000-0000-0000DBBB0000}"/>
    <cellStyle name="Normal 75 18 2" xfId="46693" xr:uid="{00000000-0005-0000-0000-0000DCBB0000}"/>
    <cellStyle name="Normal 75 18 2 2" xfId="46694" xr:uid="{00000000-0005-0000-0000-0000DDBB0000}"/>
    <cellStyle name="Normal 75 18 2 2 2" xfId="46695" xr:uid="{00000000-0005-0000-0000-0000DEBB0000}"/>
    <cellStyle name="Normal 75 18 2 3" xfId="46696" xr:uid="{00000000-0005-0000-0000-0000DFBB0000}"/>
    <cellStyle name="Normal 75 18 3" xfId="46697" xr:uid="{00000000-0005-0000-0000-0000E0BB0000}"/>
    <cellStyle name="Normal 75 18 3 2" xfId="46698" xr:uid="{00000000-0005-0000-0000-0000E1BB0000}"/>
    <cellStyle name="Normal 75 18 4" xfId="46699" xr:uid="{00000000-0005-0000-0000-0000E2BB0000}"/>
    <cellStyle name="Normal 75 19" xfId="46700" xr:uid="{00000000-0005-0000-0000-0000E3BB0000}"/>
    <cellStyle name="Normal 75 19 2" xfId="46701" xr:uid="{00000000-0005-0000-0000-0000E4BB0000}"/>
    <cellStyle name="Normal 75 19 2 2" xfId="46702" xr:uid="{00000000-0005-0000-0000-0000E5BB0000}"/>
    <cellStyle name="Normal 75 19 2 2 2" xfId="46703" xr:uid="{00000000-0005-0000-0000-0000E6BB0000}"/>
    <cellStyle name="Normal 75 19 2 3" xfId="46704" xr:uid="{00000000-0005-0000-0000-0000E7BB0000}"/>
    <cellStyle name="Normal 75 19 3" xfId="46705" xr:uid="{00000000-0005-0000-0000-0000E8BB0000}"/>
    <cellStyle name="Normal 75 19 3 2" xfId="46706" xr:uid="{00000000-0005-0000-0000-0000E9BB0000}"/>
    <cellStyle name="Normal 75 19 4" xfId="46707" xr:uid="{00000000-0005-0000-0000-0000EABB0000}"/>
    <cellStyle name="Normal 75 2" xfId="46708" xr:uid="{00000000-0005-0000-0000-0000EBBB0000}"/>
    <cellStyle name="Normal 75 2 10" xfId="58114" xr:uid="{00000000-0005-0000-0000-0000ECBB0000}"/>
    <cellStyle name="Normal 75 2 2" xfId="46709" xr:uid="{00000000-0005-0000-0000-0000EDBB0000}"/>
    <cellStyle name="Normal 75 2 2 2" xfId="46710" xr:uid="{00000000-0005-0000-0000-0000EEBB0000}"/>
    <cellStyle name="Normal 75 2 2 2 2" xfId="46711" xr:uid="{00000000-0005-0000-0000-0000EFBB0000}"/>
    <cellStyle name="Normal 75 2 2 2 2 2" xfId="46712" xr:uid="{00000000-0005-0000-0000-0000F0BB0000}"/>
    <cellStyle name="Normal 75 2 2 2 2 2 2" xfId="46713" xr:uid="{00000000-0005-0000-0000-0000F1BB0000}"/>
    <cellStyle name="Normal 75 2 2 2 2 3" xfId="46714" xr:uid="{00000000-0005-0000-0000-0000F2BB0000}"/>
    <cellStyle name="Normal 75 2 2 2 3" xfId="46715" xr:uid="{00000000-0005-0000-0000-0000F3BB0000}"/>
    <cellStyle name="Normal 75 2 2 2 4" xfId="59359" xr:uid="{00000000-0005-0000-0000-0000F4BB0000}"/>
    <cellStyle name="Normal 75 2 2 3" xfId="46716" xr:uid="{00000000-0005-0000-0000-0000F5BB0000}"/>
    <cellStyle name="Normal 75 2 2 3 2" xfId="46717" xr:uid="{00000000-0005-0000-0000-0000F6BB0000}"/>
    <cellStyle name="Normal 75 2 2 3 2 2" xfId="46718" xr:uid="{00000000-0005-0000-0000-0000F7BB0000}"/>
    <cellStyle name="Normal 75 2 2 3 3" xfId="46719" xr:uid="{00000000-0005-0000-0000-0000F8BB0000}"/>
    <cellStyle name="Normal 75 2 2 4" xfId="46720" xr:uid="{00000000-0005-0000-0000-0000F9BB0000}"/>
    <cellStyle name="Normal 75 2 2 4 2" xfId="46721" xr:uid="{00000000-0005-0000-0000-0000FABB0000}"/>
    <cellStyle name="Normal 75 2 2 4 2 2" xfId="46722" xr:uid="{00000000-0005-0000-0000-0000FBBB0000}"/>
    <cellStyle name="Normal 75 2 2 4 3" xfId="46723" xr:uid="{00000000-0005-0000-0000-0000FCBB0000}"/>
    <cellStyle name="Normal 75 2 2 5" xfId="46724" xr:uid="{00000000-0005-0000-0000-0000FDBB0000}"/>
    <cellStyle name="Normal 75 2 2 5 2" xfId="46725" xr:uid="{00000000-0005-0000-0000-0000FEBB0000}"/>
    <cellStyle name="Normal 75 2 2 5 2 2" xfId="46726" xr:uid="{00000000-0005-0000-0000-0000FFBB0000}"/>
    <cellStyle name="Normal 75 2 2 5 3" xfId="46727" xr:uid="{00000000-0005-0000-0000-000000BC0000}"/>
    <cellStyle name="Normal 75 2 2 6" xfId="46728" xr:uid="{00000000-0005-0000-0000-000001BC0000}"/>
    <cellStyle name="Normal 75 2 2 6 2" xfId="46729" xr:uid="{00000000-0005-0000-0000-000002BC0000}"/>
    <cellStyle name="Normal 75 2 2 6 2 2" xfId="46730" xr:uid="{00000000-0005-0000-0000-000003BC0000}"/>
    <cellStyle name="Normal 75 2 2 6 3" xfId="46731" xr:uid="{00000000-0005-0000-0000-000004BC0000}"/>
    <cellStyle name="Normal 75 2 2 7" xfId="46732" xr:uid="{00000000-0005-0000-0000-000005BC0000}"/>
    <cellStyle name="Normal 75 2 2 7 2" xfId="46733" xr:uid="{00000000-0005-0000-0000-000006BC0000}"/>
    <cellStyle name="Normal 75 2 2 8" xfId="46734" xr:uid="{00000000-0005-0000-0000-000007BC0000}"/>
    <cellStyle name="Normal 75 2 2 9" xfId="58469" xr:uid="{00000000-0005-0000-0000-000008BC0000}"/>
    <cellStyle name="Normal 75 2 3" xfId="46735" xr:uid="{00000000-0005-0000-0000-000009BC0000}"/>
    <cellStyle name="Normal 75 2 3 2" xfId="46736" xr:uid="{00000000-0005-0000-0000-00000ABC0000}"/>
    <cellStyle name="Normal 75 2 3 2 2" xfId="46737" xr:uid="{00000000-0005-0000-0000-00000BBC0000}"/>
    <cellStyle name="Normal 75 2 3 2 2 2" xfId="46738" xr:uid="{00000000-0005-0000-0000-00000CBC0000}"/>
    <cellStyle name="Normal 75 2 3 2 3" xfId="46739" xr:uid="{00000000-0005-0000-0000-00000DBC0000}"/>
    <cellStyle name="Normal 75 2 3 3" xfId="46740" xr:uid="{00000000-0005-0000-0000-00000EBC0000}"/>
    <cellStyle name="Normal 75 2 3 3 2" xfId="46741" xr:uid="{00000000-0005-0000-0000-00000FBC0000}"/>
    <cellStyle name="Normal 75 2 3 4" xfId="46742" xr:uid="{00000000-0005-0000-0000-000010BC0000}"/>
    <cellStyle name="Normal 75 2 3 5" xfId="59358" xr:uid="{00000000-0005-0000-0000-000011BC0000}"/>
    <cellStyle name="Normal 75 2 4" xfId="46743" xr:uid="{00000000-0005-0000-0000-000012BC0000}"/>
    <cellStyle name="Normal 75 2 4 2" xfId="46744" xr:uid="{00000000-0005-0000-0000-000013BC0000}"/>
    <cellStyle name="Normal 75 2 4 2 2" xfId="46745" xr:uid="{00000000-0005-0000-0000-000014BC0000}"/>
    <cellStyle name="Normal 75 2 4 2 2 2" xfId="46746" xr:uid="{00000000-0005-0000-0000-000015BC0000}"/>
    <cellStyle name="Normal 75 2 4 2 3" xfId="46747" xr:uid="{00000000-0005-0000-0000-000016BC0000}"/>
    <cellStyle name="Normal 75 2 4 3" xfId="46748" xr:uid="{00000000-0005-0000-0000-000017BC0000}"/>
    <cellStyle name="Normal 75 2 4 3 2" xfId="46749" xr:uid="{00000000-0005-0000-0000-000018BC0000}"/>
    <cellStyle name="Normal 75 2 4 4" xfId="46750" xr:uid="{00000000-0005-0000-0000-000019BC0000}"/>
    <cellStyle name="Normal 75 2 5" xfId="46751" xr:uid="{00000000-0005-0000-0000-00001ABC0000}"/>
    <cellStyle name="Normal 75 2 5 2" xfId="46752" xr:uid="{00000000-0005-0000-0000-00001BBC0000}"/>
    <cellStyle name="Normal 75 2 5 2 2" xfId="46753" xr:uid="{00000000-0005-0000-0000-00001CBC0000}"/>
    <cellStyle name="Normal 75 2 5 3" xfId="46754" xr:uid="{00000000-0005-0000-0000-00001DBC0000}"/>
    <cellStyle name="Normal 75 2 5 3 2" xfId="46755" xr:uid="{00000000-0005-0000-0000-00001EBC0000}"/>
    <cellStyle name="Normal 75 2 5 4" xfId="46756" xr:uid="{00000000-0005-0000-0000-00001FBC0000}"/>
    <cellStyle name="Normal 75 2 6" xfId="46757" xr:uid="{00000000-0005-0000-0000-000020BC0000}"/>
    <cellStyle name="Normal 75 2 6 2" xfId="46758" xr:uid="{00000000-0005-0000-0000-000021BC0000}"/>
    <cellStyle name="Normal 75 2 7" xfId="46759" xr:uid="{00000000-0005-0000-0000-000022BC0000}"/>
    <cellStyle name="Normal 75 2 7 2" xfId="46760" xr:uid="{00000000-0005-0000-0000-000023BC0000}"/>
    <cellStyle name="Normal 75 2 8" xfId="46761" xr:uid="{00000000-0005-0000-0000-000024BC0000}"/>
    <cellStyle name="Normal 75 2 8 2" xfId="46762" xr:uid="{00000000-0005-0000-0000-000025BC0000}"/>
    <cellStyle name="Normal 75 2 9" xfId="46763" xr:uid="{00000000-0005-0000-0000-000026BC0000}"/>
    <cellStyle name="Normal 75 20" xfId="46764" xr:uid="{00000000-0005-0000-0000-000027BC0000}"/>
    <cellStyle name="Normal 75 20 2" xfId="46765" xr:uid="{00000000-0005-0000-0000-000028BC0000}"/>
    <cellStyle name="Normal 75 20 2 2" xfId="46766" xr:uid="{00000000-0005-0000-0000-000029BC0000}"/>
    <cellStyle name="Normal 75 20 2 2 2" xfId="46767" xr:uid="{00000000-0005-0000-0000-00002ABC0000}"/>
    <cellStyle name="Normal 75 20 2 3" xfId="46768" xr:uid="{00000000-0005-0000-0000-00002BBC0000}"/>
    <cellStyle name="Normal 75 20 3" xfId="46769" xr:uid="{00000000-0005-0000-0000-00002CBC0000}"/>
    <cellStyle name="Normal 75 20 3 2" xfId="46770" xr:uid="{00000000-0005-0000-0000-00002DBC0000}"/>
    <cellStyle name="Normal 75 20 4" xfId="46771" xr:uid="{00000000-0005-0000-0000-00002EBC0000}"/>
    <cellStyle name="Normal 75 21" xfId="46772" xr:uid="{00000000-0005-0000-0000-00002FBC0000}"/>
    <cellStyle name="Normal 75 21 2" xfId="46773" xr:uid="{00000000-0005-0000-0000-000030BC0000}"/>
    <cellStyle name="Normal 75 21 2 2" xfId="46774" xr:uid="{00000000-0005-0000-0000-000031BC0000}"/>
    <cellStyle name="Normal 75 21 2 2 2" xfId="46775" xr:uid="{00000000-0005-0000-0000-000032BC0000}"/>
    <cellStyle name="Normal 75 21 2 3" xfId="46776" xr:uid="{00000000-0005-0000-0000-000033BC0000}"/>
    <cellStyle name="Normal 75 21 3" xfId="46777" xr:uid="{00000000-0005-0000-0000-000034BC0000}"/>
    <cellStyle name="Normal 75 21 3 2" xfId="46778" xr:uid="{00000000-0005-0000-0000-000035BC0000}"/>
    <cellStyle name="Normal 75 21 4" xfId="46779" xr:uid="{00000000-0005-0000-0000-000036BC0000}"/>
    <cellStyle name="Normal 75 22" xfId="46780" xr:uid="{00000000-0005-0000-0000-000037BC0000}"/>
    <cellStyle name="Normal 75 22 2" xfId="46781" xr:uid="{00000000-0005-0000-0000-000038BC0000}"/>
    <cellStyle name="Normal 75 22 2 2" xfId="46782" xr:uid="{00000000-0005-0000-0000-000039BC0000}"/>
    <cellStyle name="Normal 75 22 2 2 2" xfId="46783" xr:uid="{00000000-0005-0000-0000-00003ABC0000}"/>
    <cellStyle name="Normal 75 22 2 3" xfId="46784" xr:uid="{00000000-0005-0000-0000-00003BBC0000}"/>
    <cellStyle name="Normal 75 22 3" xfId="46785" xr:uid="{00000000-0005-0000-0000-00003CBC0000}"/>
    <cellStyle name="Normal 75 22 3 2" xfId="46786" xr:uid="{00000000-0005-0000-0000-00003DBC0000}"/>
    <cellStyle name="Normal 75 22 4" xfId="46787" xr:uid="{00000000-0005-0000-0000-00003EBC0000}"/>
    <cellStyle name="Normal 75 23" xfId="46788" xr:uid="{00000000-0005-0000-0000-00003FBC0000}"/>
    <cellStyle name="Normal 75 23 2" xfId="46789" xr:uid="{00000000-0005-0000-0000-000040BC0000}"/>
    <cellStyle name="Normal 75 23 2 2" xfId="46790" xr:uid="{00000000-0005-0000-0000-000041BC0000}"/>
    <cellStyle name="Normal 75 23 2 2 2" xfId="46791" xr:uid="{00000000-0005-0000-0000-000042BC0000}"/>
    <cellStyle name="Normal 75 23 2 3" xfId="46792" xr:uid="{00000000-0005-0000-0000-000043BC0000}"/>
    <cellStyle name="Normal 75 23 3" xfId="46793" xr:uid="{00000000-0005-0000-0000-000044BC0000}"/>
    <cellStyle name="Normal 75 23 3 2" xfId="46794" xr:uid="{00000000-0005-0000-0000-000045BC0000}"/>
    <cellStyle name="Normal 75 23 4" xfId="46795" xr:uid="{00000000-0005-0000-0000-000046BC0000}"/>
    <cellStyle name="Normal 75 24" xfId="46796" xr:uid="{00000000-0005-0000-0000-000047BC0000}"/>
    <cellStyle name="Normal 75 24 2" xfId="46797" xr:uid="{00000000-0005-0000-0000-000048BC0000}"/>
    <cellStyle name="Normal 75 24 2 2" xfId="46798" xr:uid="{00000000-0005-0000-0000-000049BC0000}"/>
    <cellStyle name="Normal 75 24 2 2 2" xfId="46799" xr:uid="{00000000-0005-0000-0000-00004ABC0000}"/>
    <cellStyle name="Normal 75 24 2 3" xfId="46800" xr:uid="{00000000-0005-0000-0000-00004BBC0000}"/>
    <cellStyle name="Normal 75 24 3" xfId="46801" xr:uid="{00000000-0005-0000-0000-00004CBC0000}"/>
    <cellStyle name="Normal 75 24 3 2" xfId="46802" xr:uid="{00000000-0005-0000-0000-00004DBC0000}"/>
    <cellStyle name="Normal 75 24 4" xfId="46803" xr:uid="{00000000-0005-0000-0000-00004EBC0000}"/>
    <cellStyle name="Normal 75 25" xfId="46804" xr:uid="{00000000-0005-0000-0000-00004FBC0000}"/>
    <cellStyle name="Normal 75 25 2" xfId="46805" xr:uid="{00000000-0005-0000-0000-000050BC0000}"/>
    <cellStyle name="Normal 75 25 2 2" xfId="46806" xr:uid="{00000000-0005-0000-0000-000051BC0000}"/>
    <cellStyle name="Normal 75 25 2 2 2" xfId="46807" xr:uid="{00000000-0005-0000-0000-000052BC0000}"/>
    <cellStyle name="Normal 75 25 2 3" xfId="46808" xr:uid="{00000000-0005-0000-0000-000053BC0000}"/>
    <cellStyle name="Normal 75 25 3" xfId="46809" xr:uid="{00000000-0005-0000-0000-000054BC0000}"/>
    <cellStyle name="Normal 75 25 3 2" xfId="46810" xr:uid="{00000000-0005-0000-0000-000055BC0000}"/>
    <cellStyle name="Normal 75 25 4" xfId="46811" xr:uid="{00000000-0005-0000-0000-000056BC0000}"/>
    <cellStyle name="Normal 75 26" xfId="46812" xr:uid="{00000000-0005-0000-0000-000057BC0000}"/>
    <cellStyle name="Normal 75 26 2" xfId="46813" xr:uid="{00000000-0005-0000-0000-000058BC0000}"/>
    <cellStyle name="Normal 75 26 2 2" xfId="46814" xr:uid="{00000000-0005-0000-0000-000059BC0000}"/>
    <cellStyle name="Normal 75 26 2 2 2" xfId="46815" xr:uid="{00000000-0005-0000-0000-00005ABC0000}"/>
    <cellStyle name="Normal 75 26 2 3" xfId="46816" xr:uid="{00000000-0005-0000-0000-00005BBC0000}"/>
    <cellStyle name="Normal 75 26 3" xfId="46817" xr:uid="{00000000-0005-0000-0000-00005CBC0000}"/>
    <cellStyle name="Normal 75 26 3 2" xfId="46818" xr:uid="{00000000-0005-0000-0000-00005DBC0000}"/>
    <cellStyle name="Normal 75 26 4" xfId="46819" xr:uid="{00000000-0005-0000-0000-00005EBC0000}"/>
    <cellStyle name="Normal 75 27" xfId="46820" xr:uid="{00000000-0005-0000-0000-00005FBC0000}"/>
    <cellStyle name="Normal 75 27 2" xfId="46821" xr:uid="{00000000-0005-0000-0000-000060BC0000}"/>
    <cellStyle name="Normal 75 27 2 2" xfId="46822" xr:uid="{00000000-0005-0000-0000-000061BC0000}"/>
    <cellStyle name="Normal 75 27 2 2 2" xfId="46823" xr:uid="{00000000-0005-0000-0000-000062BC0000}"/>
    <cellStyle name="Normal 75 27 2 3" xfId="46824" xr:uid="{00000000-0005-0000-0000-000063BC0000}"/>
    <cellStyle name="Normal 75 27 3" xfId="46825" xr:uid="{00000000-0005-0000-0000-000064BC0000}"/>
    <cellStyle name="Normal 75 27 3 2" xfId="46826" xr:uid="{00000000-0005-0000-0000-000065BC0000}"/>
    <cellStyle name="Normal 75 27 4" xfId="46827" xr:uid="{00000000-0005-0000-0000-000066BC0000}"/>
    <cellStyle name="Normal 75 28" xfId="46828" xr:uid="{00000000-0005-0000-0000-000067BC0000}"/>
    <cellStyle name="Normal 75 28 2" xfId="46829" xr:uid="{00000000-0005-0000-0000-000068BC0000}"/>
    <cellStyle name="Normal 75 28 2 2" xfId="46830" xr:uid="{00000000-0005-0000-0000-000069BC0000}"/>
    <cellStyle name="Normal 75 28 2 2 2" xfId="46831" xr:uid="{00000000-0005-0000-0000-00006ABC0000}"/>
    <cellStyle name="Normal 75 28 2 3" xfId="46832" xr:uid="{00000000-0005-0000-0000-00006BBC0000}"/>
    <cellStyle name="Normal 75 28 3" xfId="46833" xr:uid="{00000000-0005-0000-0000-00006CBC0000}"/>
    <cellStyle name="Normal 75 28 3 2" xfId="46834" xr:uid="{00000000-0005-0000-0000-00006DBC0000}"/>
    <cellStyle name="Normal 75 28 4" xfId="46835" xr:uid="{00000000-0005-0000-0000-00006EBC0000}"/>
    <cellStyle name="Normal 75 29" xfId="46836" xr:uid="{00000000-0005-0000-0000-00006FBC0000}"/>
    <cellStyle name="Normal 75 29 2" xfId="46837" xr:uid="{00000000-0005-0000-0000-000070BC0000}"/>
    <cellStyle name="Normal 75 29 2 2" xfId="46838" xr:uid="{00000000-0005-0000-0000-000071BC0000}"/>
    <cellStyle name="Normal 75 29 2 2 2" xfId="46839" xr:uid="{00000000-0005-0000-0000-000072BC0000}"/>
    <cellStyle name="Normal 75 29 2 3" xfId="46840" xr:uid="{00000000-0005-0000-0000-000073BC0000}"/>
    <cellStyle name="Normal 75 29 3" xfId="46841" xr:uid="{00000000-0005-0000-0000-000074BC0000}"/>
    <cellStyle name="Normal 75 29 3 2" xfId="46842" xr:uid="{00000000-0005-0000-0000-000075BC0000}"/>
    <cellStyle name="Normal 75 29 4" xfId="46843" xr:uid="{00000000-0005-0000-0000-000076BC0000}"/>
    <cellStyle name="Normal 75 3" xfId="46844" xr:uid="{00000000-0005-0000-0000-000077BC0000}"/>
    <cellStyle name="Normal 75 3 2" xfId="46845" xr:uid="{00000000-0005-0000-0000-000078BC0000}"/>
    <cellStyle name="Normal 75 3 2 2" xfId="46846" xr:uid="{00000000-0005-0000-0000-000079BC0000}"/>
    <cellStyle name="Normal 75 3 2 2 2" xfId="46847" xr:uid="{00000000-0005-0000-0000-00007ABC0000}"/>
    <cellStyle name="Normal 75 3 2 2 3" xfId="59361" xr:uid="{00000000-0005-0000-0000-00007BBC0000}"/>
    <cellStyle name="Normal 75 3 2 3" xfId="46848" xr:uid="{00000000-0005-0000-0000-00007CBC0000}"/>
    <cellStyle name="Normal 75 3 2 4" xfId="58600" xr:uid="{00000000-0005-0000-0000-00007DBC0000}"/>
    <cellStyle name="Normal 75 3 3" xfId="46849" xr:uid="{00000000-0005-0000-0000-00007EBC0000}"/>
    <cellStyle name="Normal 75 3 3 2" xfId="46850" xr:uid="{00000000-0005-0000-0000-00007FBC0000}"/>
    <cellStyle name="Normal 75 3 3 3" xfId="59360" xr:uid="{00000000-0005-0000-0000-000080BC0000}"/>
    <cellStyle name="Normal 75 3 4" xfId="46851" xr:uid="{00000000-0005-0000-0000-000081BC0000}"/>
    <cellStyle name="Normal 75 3 5" xfId="58241" xr:uid="{00000000-0005-0000-0000-000082BC0000}"/>
    <cellStyle name="Normal 75 30" xfId="46852" xr:uid="{00000000-0005-0000-0000-000083BC0000}"/>
    <cellStyle name="Normal 75 30 2" xfId="46853" xr:uid="{00000000-0005-0000-0000-000084BC0000}"/>
    <cellStyle name="Normal 75 30 2 2" xfId="46854" xr:uid="{00000000-0005-0000-0000-000085BC0000}"/>
    <cellStyle name="Normal 75 30 2 2 2" xfId="46855" xr:uid="{00000000-0005-0000-0000-000086BC0000}"/>
    <cellStyle name="Normal 75 30 2 3" xfId="46856" xr:uid="{00000000-0005-0000-0000-000087BC0000}"/>
    <cellStyle name="Normal 75 30 3" xfId="46857" xr:uid="{00000000-0005-0000-0000-000088BC0000}"/>
    <cellStyle name="Normal 75 30 3 2" xfId="46858" xr:uid="{00000000-0005-0000-0000-000089BC0000}"/>
    <cellStyle name="Normal 75 30 4" xfId="46859" xr:uid="{00000000-0005-0000-0000-00008ABC0000}"/>
    <cellStyle name="Normal 75 31" xfId="46860" xr:uid="{00000000-0005-0000-0000-00008BBC0000}"/>
    <cellStyle name="Normal 75 31 2" xfId="46861" xr:uid="{00000000-0005-0000-0000-00008CBC0000}"/>
    <cellStyle name="Normal 75 31 2 2" xfId="46862" xr:uid="{00000000-0005-0000-0000-00008DBC0000}"/>
    <cellStyle name="Normal 75 31 2 2 2" xfId="46863" xr:uid="{00000000-0005-0000-0000-00008EBC0000}"/>
    <cellStyle name="Normal 75 31 2 3" xfId="46864" xr:uid="{00000000-0005-0000-0000-00008FBC0000}"/>
    <cellStyle name="Normal 75 31 3" xfId="46865" xr:uid="{00000000-0005-0000-0000-000090BC0000}"/>
    <cellStyle name="Normal 75 31 3 2" xfId="46866" xr:uid="{00000000-0005-0000-0000-000091BC0000}"/>
    <cellStyle name="Normal 75 31 4" xfId="46867" xr:uid="{00000000-0005-0000-0000-000092BC0000}"/>
    <cellStyle name="Normal 75 32" xfId="46868" xr:uid="{00000000-0005-0000-0000-000093BC0000}"/>
    <cellStyle name="Normal 75 32 2" xfId="46869" xr:uid="{00000000-0005-0000-0000-000094BC0000}"/>
    <cellStyle name="Normal 75 32 2 2" xfId="46870" xr:uid="{00000000-0005-0000-0000-000095BC0000}"/>
    <cellStyle name="Normal 75 32 2 2 2" xfId="46871" xr:uid="{00000000-0005-0000-0000-000096BC0000}"/>
    <cellStyle name="Normal 75 32 2 3" xfId="46872" xr:uid="{00000000-0005-0000-0000-000097BC0000}"/>
    <cellStyle name="Normal 75 32 3" xfId="46873" xr:uid="{00000000-0005-0000-0000-000098BC0000}"/>
    <cellStyle name="Normal 75 32 3 2" xfId="46874" xr:uid="{00000000-0005-0000-0000-000099BC0000}"/>
    <cellStyle name="Normal 75 32 4" xfId="46875" xr:uid="{00000000-0005-0000-0000-00009ABC0000}"/>
    <cellStyle name="Normal 75 33" xfId="46876" xr:uid="{00000000-0005-0000-0000-00009BBC0000}"/>
    <cellStyle name="Normal 75 33 2" xfId="46877" xr:uid="{00000000-0005-0000-0000-00009CBC0000}"/>
    <cellStyle name="Normal 75 33 2 2" xfId="46878" xr:uid="{00000000-0005-0000-0000-00009DBC0000}"/>
    <cellStyle name="Normal 75 33 2 2 2" xfId="46879" xr:uid="{00000000-0005-0000-0000-00009EBC0000}"/>
    <cellStyle name="Normal 75 33 2 3" xfId="46880" xr:uid="{00000000-0005-0000-0000-00009FBC0000}"/>
    <cellStyle name="Normal 75 33 3" xfId="46881" xr:uid="{00000000-0005-0000-0000-0000A0BC0000}"/>
    <cellStyle name="Normal 75 33 3 2" xfId="46882" xr:uid="{00000000-0005-0000-0000-0000A1BC0000}"/>
    <cellStyle name="Normal 75 33 4" xfId="46883" xr:uid="{00000000-0005-0000-0000-0000A2BC0000}"/>
    <cellStyle name="Normal 75 34" xfId="46884" xr:uid="{00000000-0005-0000-0000-0000A3BC0000}"/>
    <cellStyle name="Normal 75 34 2" xfId="46885" xr:uid="{00000000-0005-0000-0000-0000A4BC0000}"/>
    <cellStyle name="Normal 75 34 2 2" xfId="46886" xr:uid="{00000000-0005-0000-0000-0000A5BC0000}"/>
    <cellStyle name="Normal 75 34 2 2 2" xfId="46887" xr:uid="{00000000-0005-0000-0000-0000A6BC0000}"/>
    <cellStyle name="Normal 75 34 2 3" xfId="46888" xr:uid="{00000000-0005-0000-0000-0000A7BC0000}"/>
    <cellStyle name="Normal 75 34 3" xfId="46889" xr:uid="{00000000-0005-0000-0000-0000A8BC0000}"/>
    <cellStyle name="Normal 75 34 3 2" xfId="46890" xr:uid="{00000000-0005-0000-0000-0000A9BC0000}"/>
    <cellStyle name="Normal 75 34 4" xfId="46891" xr:uid="{00000000-0005-0000-0000-0000AABC0000}"/>
    <cellStyle name="Normal 75 35" xfId="46892" xr:uid="{00000000-0005-0000-0000-0000ABBC0000}"/>
    <cellStyle name="Normal 75 35 2" xfId="46893" xr:uid="{00000000-0005-0000-0000-0000ACBC0000}"/>
    <cellStyle name="Normal 75 35 2 2" xfId="46894" xr:uid="{00000000-0005-0000-0000-0000ADBC0000}"/>
    <cellStyle name="Normal 75 35 2 2 2" xfId="46895" xr:uid="{00000000-0005-0000-0000-0000AEBC0000}"/>
    <cellStyle name="Normal 75 35 2 3" xfId="46896" xr:uid="{00000000-0005-0000-0000-0000AFBC0000}"/>
    <cellStyle name="Normal 75 35 3" xfId="46897" xr:uid="{00000000-0005-0000-0000-0000B0BC0000}"/>
    <cellStyle name="Normal 75 35 3 2" xfId="46898" xr:uid="{00000000-0005-0000-0000-0000B1BC0000}"/>
    <cellStyle name="Normal 75 35 4" xfId="46899" xr:uid="{00000000-0005-0000-0000-0000B2BC0000}"/>
    <cellStyle name="Normal 75 36" xfId="46900" xr:uid="{00000000-0005-0000-0000-0000B3BC0000}"/>
    <cellStyle name="Normal 75 36 2" xfId="46901" xr:uid="{00000000-0005-0000-0000-0000B4BC0000}"/>
    <cellStyle name="Normal 75 36 2 2" xfId="46902" xr:uid="{00000000-0005-0000-0000-0000B5BC0000}"/>
    <cellStyle name="Normal 75 36 2 2 2" xfId="46903" xr:uid="{00000000-0005-0000-0000-0000B6BC0000}"/>
    <cellStyle name="Normal 75 36 2 3" xfId="46904" xr:uid="{00000000-0005-0000-0000-0000B7BC0000}"/>
    <cellStyle name="Normal 75 36 3" xfId="46905" xr:uid="{00000000-0005-0000-0000-0000B8BC0000}"/>
    <cellStyle name="Normal 75 36 3 2" xfId="46906" xr:uid="{00000000-0005-0000-0000-0000B9BC0000}"/>
    <cellStyle name="Normal 75 36 4" xfId="46907" xr:uid="{00000000-0005-0000-0000-0000BABC0000}"/>
    <cellStyle name="Normal 75 37" xfId="46908" xr:uid="{00000000-0005-0000-0000-0000BBBC0000}"/>
    <cellStyle name="Normal 75 37 2" xfId="46909" xr:uid="{00000000-0005-0000-0000-0000BCBC0000}"/>
    <cellStyle name="Normal 75 37 2 2" xfId="46910" xr:uid="{00000000-0005-0000-0000-0000BDBC0000}"/>
    <cellStyle name="Normal 75 37 2 2 2" xfId="46911" xr:uid="{00000000-0005-0000-0000-0000BEBC0000}"/>
    <cellStyle name="Normal 75 37 2 3" xfId="46912" xr:uid="{00000000-0005-0000-0000-0000BFBC0000}"/>
    <cellStyle name="Normal 75 37 3" xfId="46913" xr:uid="{00000000-0005-0000-0000-0000C0BC0000}"/>
    <cellStyle name="Normal 75 37 3 2" xfId="46914" xr:uid="{00000000-0005-0000-0000-0000C1BC0000}"/>
    <cellStyle name="Normal 75 37 4" xfId="46915" xr:uid="{00000000-0005-0000-0000-0000C2BC0000}"/>
    <cellStyle name="Normal 75 38" xfId="46916" xr:uid="{00000000-0005-0000-0000-0000C3BC0000}"/>
    <cellStyle name="Normal 75 38 2" xfId="46917" xr:uid="{00000000-0005-0000-0000-0000C4BC0000}"/>
    <cellStyle name="Normal 75 38 2 2" xfId="46918" xr:uid="{00000000-0005-0000-0000-0000C5BC0000}"/>
    <cellStyle name="Normal 75 38 2 2 2" xfId="46919" xr:uid="{00000000-0005-0000-0000-0000C6BC0000}"/>
    <cellStyle name="Normal 75 38 2 3" xfId="46920" xr:uid="{00000000-0005-0000-0000-0000C7BC0000}"/>
    <cellStyle name="Normal 75 38 3" xfId="46921" xr:uid="{00000000-0005-0000-0000-0000C8BC0000}"/>
    <cellStyle name="Normal 75 38 3 2" xfId="46922" xr:uid="{00000000-0005-0000-0000-0000C9BC0000}"/>
    <cellStyle name="Normal 75 38 4" xfId="46923" xr:uid="{00000000-0005-0000-0000-0000CABC0000}"/>
    <cellStyle name="Normal 75 39" xfId="46924" xr:uid="{00000000-0005-0000-0000-0000CBBC0000}"/>
    <cellStyle name="Normal 75 39 2" xfId="46925" xr:uid="{00000000-0005-0000-0000-0000CCBC0000}"/>
    <cellStyle name="Normal 75 39 2 2" xfId="46926" xr:uid="{00000000-0005-0000-0000-0000CDBC0000}"/>
    <cellStyle name="Normal 75 39 2 2 2" xfId="46927" xr:uid="{00000000-0005-0000-0000-0000CEBC0000}"/>
    <cellStyle name="Normal 75 39 2 3" xfId="46928" xr:uid="{00000000-0005-0000-0000-0000CFBC0000}"/>
    <cellStyle name="Normal 75 39 3" xfId="46929" xr:uid="{00000000-0005-0000-0000-0000D0BC0000}"/>
    <cellStyle name="Normal 75 39 3 2" xfId="46930" xr:uid="{00000000-0005-0000-0000-0000D1BC0000}"/>
    <cellStyle name="Normal 75 39 4" xfId="46931" xr:uid="{00000000-0005-0000-0000-0000D2BC0000}"/>
    <cellStyle name="Normal 75 4" xfId="46932" xr:uid="{00000000-0005-0000-0000-0000D3BC0000}"/>
    <cellStyle name="Normal 75 4 2" xfId="46933" xr:uid="{00000000-0005-0000-0000-0000D4BC0000}"/>
    <cellStyle name="Normal 75 4 2 2" xfId="46934" xr:uid="{00000000-0005-0000-0000-0000D5BC0000}"/>
    <cellStyle name="Normal 75 4 2 2 2" xfId="46935" xr:uid="{00000000-0005-0000-0000-0000D6BC0000}"/>
    <cellStyle name="Normal 75 4 2 3" xfId="46936" xr:uid="{00000000-0005-0000-0000-0000D7BC0000}"/>
    <cellStyle name="Normal 75 4 2 4" xfId="59362" xr:uid="{00000000-0005-0000-0000-0000D8BC0000}"/>
    <cellStyle name="Normal 75 4 3" xfId="46937" xr:uid="{00000000-0005-0000-0000-0000D9BC0000}"/>
    <cellStyle name="Normal 75 4 3 2" xfId="46938" xr:uid="{00000000-0005-0000-0000-0000DABC0000}"/>
    <cellStyle name="Normal 75 4 4" xfId="46939" xr:uid="{00000000-0005-0000-0000-0000DBBC0000}"/>
    <cellStyle name="Normal 75 4 5" xfId="58341" xr:uid="{00000000-0005-0000-0000-0000DCBC0000}"/>
    <cellStyle name="Normal 75 40" xfId="46940" xr:uid="{00000000-0005-0000-0000-0000DDBC0000}"/>
    <cellStyle name="Normal 75 40 2" xfId="46941" xr:uid="{00000000-0005-0000-0000-0000DEBC0000}"/>
    <cellStyle name="Normal 75 40 2 2" xfId="46942" xr:uid="{00000000-0005-0000-0000-0000DFBC0000}"/>
    <cellStyle name="Normal 75 40 2 2 2" xfId="46943" xr:uid="{00000000-0005-0000-0000-0000E0BC0000}"/>
    <cellStyle name="Normal 75 40 2 3" xfId="46944" xr:uid="{00000000-0005-0000-0000-0000E1BC0000}"/>
    <cellStyle name="Normal 75 40 3" xfId="46945" xr:uid="{00000000-0005-0000-0000-0000E2BC0000}"/>
    <cellStyle name="Normal 75 40 3 2" xfId="46946" xr:uid="{00000000-0005-0000-0000-0000E3BC0000}"/>
    <cellStyle name="Normal 75 40 4" xfId="46947" xr:uid="{00000000-0005-0000-0000-0000E4BC0000}"/>
    <cellStyle name="Normal 75 41" xfId="46948" xr:uid="{00000000-0005-0000-0000-0000E5BC0000}"/>
    <cellStyle name="Normal 75 41 2" xfId="46949" xr:uid="{00000000-0005-0000-0000-0000E6BC0000}"/>
    <cellStyle name="Normal 75 41 2 2" xfId="46950" xr:uid="{00000000-0005-0000-0000-0000E7BC0000}"/>
    <cellStyle name="Normal 75 41 2 2 2" xfId="46951" xr:uid="{00000000-0005-0000-0000-0000E8BC0000}"/>
    <cellStyle name="Normal 75 41 2 3" xfId="46952" xr:uid="{00000000-0005-0000-0000-0000E9BC0000}"/>
    <cellStyle name="Normal 75 41 3" xfId="46953" xr:uid="{00000000-0005-0000-0000-0000EABC0000}"/>
    <cellStyle name="Normal 75 41 3 2" xfId="46954" xr:uid="{00000000-0005-0000-0000-0000EBBC0000}"/>
    <cellStyle name="Normal 75 41 4" xfId="46955" xr:uid="{00000000-0005-0000-0000-0000ECBC0000}"/>
    <cellStyle name="Normal 75 42" xfId="46956" xr:uid="{00000000-0005-0000-0000-0000EDBC0000}"/>
    <cellStyle name="Normal 75 42 2" xfId="46957" xr:uid="{00000000-0005-0000-0000-0000EEBC0000}"/>
    <cellStyle name="Normal 75 42 2 2" xfId="46958" xr:uid="{00000000-0005-0000-0000-0000EFBC0000}"/>
    <cellStyle name="Normal 75 42 2 2 2" xfId="46959" xr:uid="{00000000-0005-0000-0000-0000F0BC0000}"/>
    <cellStyle name="Normal 75 42 2 3" xfId="46960" xr:uid="{00000000-0005-0000-0000-0000F1BC0000}"/>
    <cellStyle name="Normal 75 42 3" xfId="46961" xr:uid="{00000000-0005-0000-0000-0000F2BC0000}"/>
    <cellStyle name="Normal 75 42 3 2" xfId="46962" xr:uid="{00000000-0005-0000-0000-0000F3BC0000}"/>
    <cellStyle name="Normal 75 42 4" xfId="46963" xr:uid="{00000000-0005-0000-0000-0000F4BC0000}"/>
    <cellStyle name="Normal 75 43" xfId="46964" xr:uid="{00000000-0005-0000-0000-0000F5BC0000}"/>
    <cellStyle name="Normal 75 43 2" xfId="46965" xr:uid="{00000000-0005-0000-0000-0000F6BC0000}"/>
    <cellStyle name="Normal 75 43 2 2" xfId="46966" xr:uid="{00000000-0005-0000-0000-0000F7BC0000}"/>
    <cellStyle name="Normal 75 43 2 2 2" xfId="46967" xr:uid="{00000000-0005-0000-0000-0000F8BC0000}"/>
    <cellStyle name="Normal 75 43 2 3" xfId="46968" xr:uid="{00000000-0005-0000-0000-0000F9BC0000}"/>
    <cellStyle name="Normal 75 43 3" xfId="46969" xr:uid="{00000000-0005-0000-0000-0000FABC0000}"/>
    <cellStyle name="Normal 75 43 3 2" xfId="46970" xr:uid="{00000000-0005-0000-0000-0000FBBC0000}"/>
    <cellStyle name="Normal 75 43 4" xfId="46971" xr:uid="{00000000-0005-0000-0000-0000FCBC0000}"/>
    <cellStyle name="Normal 75 44" xfId="46972" xr:uid="{00000000-0005-0000-0000-0000FDBC0000}"/>
    <cellStyle name="Normal 75 44 2" xfId="46973" xr:uid="{00000000-0005-0000-0000-0000FEBC0000}"/>
    <cellStyle name="Normal 75 44 2 2" xfId="46974" xr:uid="{00000000-0005-0000-0000-0000FFBC0000}"/>
    <cellStyle name="Normal 75 44 2 2 2" xfId="46975" xr:uid="{00000000-0005-0000-0000-000000BD0000}"/>
    <cellStyle name="Normal 75 44 2 3" xfId="46976" xr:uid="{00000000-0005-0000-0000-000001BD0000}"/>
    <cellStyle name="Normal 75 44 3" xfId="46977" xr:uid="{00000000-0005-0000-0000-000002BD0000}"/>
    <cellStyle name="Normal 75 44 3 2" xfId="46978" xr:uid="{00000000-0005-0000-0000-000003BD0000}"/>
    <cellStyle name="Normal 75 44 4" xfId="46979" xr:uid="{00000000-0005-0000-0000-000004BD0000}"/>
    <cellStyle name="Normal 75 45" xfId="46980" xr:uid="{00000000-0005-0000-0000-000005BD0000}"/>
    <cellStyle name="Normal 75 45 2" xfId="46981" xr:uid="{00000000-0005-0000-0000-000006BD0000}"/>
    <cellStyle name="Normal 75 45 2 2" xfId="46982" xr:uid="{00000000-0005-0000-0000-000007BD0000}"/>
    <cellStyle name="Normal 75 45 2 2 2" xfId="46983" xr:uid="{00000000-0005-0000-0000-000008BD0000}"/>
    <cellStyle name="Normal 75 45 2 3" xfId="46984" xr:uid="{00000000-0005-0000-0000-000009BD0000}"/>
    <cellStyle name="Normal 75 45 3" xfId="46985" xr:uid="{00000000-0005-0000-0000-00000ABD0000}"/>
    <cellStyle name="Normal 75 45 3 2" xfId="46986" xr:uid="{00000000-0005-0000-0000-00000BBD0000}"/>
    <cellStyle name="Normal 75 45 4" xfId="46987" xr:uid="{00000000-0005-0000-0000-00000CBD0000}"/>
    <cellStyle name="Normal 75 46" xfId="46988" xr:uid="{00000000-0005-0000-0000-00000DBD0000}"/>
    <cellStyle name="Normal 75 46 2" xfId="46989" xr:uid="{00000000-0005-0000-0000-00000EBD0000}"/>
    <cellStyle name="Normal 75 46 2 2" xfId="46990" xr:uid="{00000000-0005-0000-0000-00000FBD0000}"/>
    <cellStyle name="Normal 75 46 2 2 2" xfId="46991" xr:uid="{00000000-0005-0000-0000-000010BD0000}"/>
    <cellStyle name="Normal 75 46 2 3" xfId="46992" xr:uid="{00000000-0005-0000-0000-000011BD0000}"/>
    <cellStyle name="Normal 75 46 3" xfId="46993" xr:uid="{00000000-0005-0000-0000-000012BD0000}"/>
    <cellStyle name="Normal 75 46 3 2" xfId="46994" xr:uid="{00000000-0005-0000-0000-000013BD0000}"/>
    <cellStyle name="Normal 75 46 4" xfId="46995" xr:uid="{00000000-0005-0000-0000-000014BD0000}"/>
    <cellStyle name="Normal 75 47" xfId="46996" xr:uid="{00000000-0005-0000-0000-000015BD0000}"/>
    <cellStyle name="Normal 75 47 2" xfId="46997" xr:uid="{00000000-0005-0000-0000-000016BD0000}"/>
    <cellStyle name="Normal 75 47 2 2" xfId="46998" xr:uid="{00000000-0005-0000-0000-000017BD0000}"/>
    <cellStyle name="Normal 75 47 2 2 2" xfId="46999" xr:uid="{00000000-0005-0000-0000-000018BD0000}"/>
    <cellStyle name="Normal 75 47 2 3" xfId="47000" xr:uid="{00000000-0005-0000-0000-000019BD0000}"/>
    <cellStyle name="Normal 75 47 2 3 2" xfId="47001" xr:uid="{00000000-0005-0000-0000-00001ABD0000}"/>
    <cellStyle name="Normal 75 47 2 4" xfId="47002" xr:uid="{00000000-0005-0000-0000-00001BBD0000}"/>
    <cellStyle name="Normal 75 47 3" xfId="47003" xr:uid="{00000000-0005-0000-0000-00001CBD0000}"/>
    <cellStyle name="Normal 75 47 3 2" xfId="47004" xr:uid="{00000000-0005-0000-0000-00001DBD0000}"/>
    <cellStyle name="Normal 75 47 4" xfId="47005" xr:uid="{00000000-0005-0000-0000-00001EBD0000}"/>
    <cellStyle name="Normal 75 47 4 2" xfId="47006" xr:uid="{00000000-0005-0000-0000-00001FBD0000}"/>
    <cellStyle name="Normal 75 47 5" xfId="47007" xr:uid="{00000000-0005-0000-0000-000020BD0000}"/>
    <cellStyle name="Normal 75 47 5 2" xfId="47008" xr:uid="{00000000-0005-0000-0000-000021BD0000}"/>
    <cellStyle name="Normal 75 47 6" xfId="47009" xr:uid="{00000000-0005-0000-0000-000022BD0000}"/>
    <cellStyle name="Normal 75 47 6 2" xfId="47010" xr:uid="{00000000-0005-0000-0000-000023BD0000}"/>
    <cellStyle name="Normal 75 47 7" xfId="47011" xr:uid="{00000000-0005-0000-0000-000024BD0000}"/>
    <cellStyle name="Normal 75 48" xfId="47012" xr:uid="{00000000-0005-0000-0000-000025BD0000}"/>
    <cellStyle name="Normal 75 48 2" xfId="47013" xr:uid="{00000000-0005-0000-0000-000026BD0000}"/>
    <cellStyle name="Normal 75 49" xfId="47014" xr:uid="{00000000-0005-0000-0000-000027BD0000}"/>
    <cellStyle name="Normal 75 49 2" xfId="47015" xr:uid="{00000000-0005-0000-0000-000028BD0000}"/>
    <cellStyle name="Normal 75 49 2 2" xfId="47016" xr:uid="{00000000-0005-0000-0000-000029BD0000}"/>
    <cellStyle name="Normal 75 49 2 2 2" xfId="47017" xr:uid="{00000000-0005-0000-0000-00002ABD0000}"/>
    <cellStyle name="Normal 75 49 2 3" xfId="47018" xr:uid="{00000000-0005-0000-0000-00002BBD0000}"/>
    <cellStyle name="Normal 75 49 3" xfId="47019" xr:uid="{00000000-0005-0000-0000-00002CBD0000}"/>
    <cellStyle name="Normal 75 5" xfId="47020" xr:uid="{00000000-0005-0000-0000-00002DBD0000}"/>
    <cellStyle name="Normal 75 5 2" xfId="47021" xr:uid="{00000000-0005-0000-0000-00002EBD0000}"/>
    <cellStyle name="Normal 75 5 2 2" xfId="47022" xr:uid="{00000000-0005-0000-0000-00002FBD0000}"/>
    <cellStyle name="Normal 75 5 2 2 2" xfId="47023" xr:uid="{00000000-0005-0000-0000-000030BD0000}"/>
    <cellStyle name="Normal 75 5 2 3" xfId="47024" xr:uid="{00000000-0005-0000-0000-000031BD0000}"/>
    <cellStyle name="Normal 75 5 3" xfId="47025" xr:uid="{00000000-0005-0000-0000-000032BD0000}"/>
    <cellStyle name="Normal 75 5 3 2" xfId="47026" xr:uid="{00000000-0005-0000-0000-000033BD0000}"/>
    <cellStyle name="Normal 75 5 4" xfId="47027" xr:uid="{00000000-0005-0000-0000-000034BD0000}"/>
    <cellStyle name="Normal 75 5 5" xfId="59357" xr:uid="{00000000-0005-0000-0000-000035BD0000}"/>
    <cellStyle name="Normal 75 50" xfId="47028" xr:uid="{00000000-0005-0000-0000-000036BD0000}"/>
    <cellStyle name="Normal 75 50 2" xfId="47029" xr:uid="{00000000-0005-0000-0000-000037BD0000}"/>
    <cellStyle name="Normal 75 50 2 2" xfId="47030" xr:uid="{00000000-0005-0000-0000-000038BD0000}"/>
    <cellStyle name="Normal 75 50 3" xfId="47031" xr:uid="{00000000-0005-0000-0000-000039BD0000}"/>
    <cellStyle name="Normal 75 51" xfId="47032" xr:uid="{00000000-0005-0000-0000-00003ABD0000}"/>
    <cellStyle name="Normal 75 51 2" xfId="47033" xr:uid="{00000000-0005-0000-0000-00003BBD0000}"/>
    <cellStyle name="Normal 75 51 2 2" xfId="47034" xr:uid="{00000000-0005-0000-0000-00003CBD0000}"/>
    <cellStyle name="Normal 75 51 3" xfId="47035" xr:uid="{00000000-0005-0000-0000-00003DBD0000}"/>
    <cellStyle name="Normal 75 52" xfId="47036" xr:uid="{00000000-0005-0000-0000-00003EBD0000}"/>
    <cellStyle name="Normal 75 52 2" xfId="47037" xr:uid="{00000000-0005-0000-0000-00003FBD0000}"/>
    <cellStyle name="Normal 75 52 2 2" xfId="47038" xr:uid="{00000000-0005-0000-0000-000040BD0000}"/>
    <cellStyle name="Normal 75 52 3" xfId="47039" xr:uid="{00000000-0005-0000-0000-000041BD0000}"/>
    <cellStyle name="Normal 75 53" xfId="47040" xr:uid="{00000000-0005-0000-0000-000042BD0000}"/>
    <cellStyle name="Normal 75 53 2" xfId="47041" xr:uid="{00000000-0005-0000-0000-000043BD0000}"/>
    <cellStyle name="Normal 75 54" xfId="47042" xr:uid="{00000000-0005-0000-0000-000044BD0000}"/>
    <cellStyle name="Normal 75 55" xfId="47043" xr:uid="{00000000-0005-0000-0000-000045BD0000}"/>
    <cellStyle name="Normal 75 6" xfId="47044" xr:uid="{00000000-0005-0000-0000-000046BD0000}"/>
    <cellStyle name="Normal 75 6 2" xfId="47045" xr:uid="{00000000-0005-0000-0000-000047BD0000}"/>
    <cellStyle name="Normal 75 6 2 2" xfId="47046" xr:uid="{00000000-0005-0000-0000-000048BD0000}"/>
    <cellStyle name="Normal 75 6 2 2 2" xfId="47047" xr:uid="{00000000-0005-0000-0000-000049BD0000}"/>
    <cellStyle name="Normal 75 6 2 3" xfId="47048" xr:uid="{00000000-0005-0000-0000-00004ABD0000}"/>
    <cellStyle name="Normal 75 6 3" xfId="47049" xr:uid="{00000000-0005-0000-0000-00004BBD0000}"/>
    <cellStyle name="Normal 75 6 3 2" xfId="47050" xr:uid="{00000000-0005-0000-0000-00004CBD0000}"/>
    <cellStyle name="Normal 75 6 4" xfId="47051" xr:uid="{00000000-0005-0000-0000-00004DBD0000}"/>
    <cellStyle name="Normal 75 7" xfId="47052" xr:uid="{00000000-0005-0000-0000-00004EBD0000}"/>
    <cellStyle name="Normal 75 7 2" xfId="47053" xr:uid="{00000000-0005-0000-0000-00004FBD0000}"/>
    <cellStyle name="Normal 75 7 2 2" xfId="47054" xr:uid="{00000000-0005-0000-0000-000050BD0000}"/>
    <cellStyle name="Normal 75 7 2 2 2" xfId="47055" xr:uid="{00000000-0005-0000-0000-000051BD0000}"/>
    <cellStyle name="Normal 75 7 2 3" xfId="47056" xr:uid="{00000000-0005-0000-0000-000052BD0000}"/>
    <cellStyle name="Normal 75 7 3" xfId="47057" xr:uid="{00000000-0005-0000-0000-000053BD0000}"/>
    <cellStyle name="Normal 75 7 3 2" xfId="47058" xr:uid="{00000000-0005-0000-0000-000054BD0000}"/>
    <cellStyle name="Normal 75 7 4" xfId="47059" xr:uid="{00000000-0005-0000-0000-000055BD0000}"/>
    <cellStyle name="Normal 75 8" xfId="47060" xr:uid="{00000000-0005-0000-0000-000056BD0000}"/>
    <cellStyle name="Normal 75 8 2" xfId="47061" xr:uid="{00000000-0005-0000-0000-000057BD0000}"/>
    <cellStyle name="Normal 75 8 2 2" xfId="47062" xr:uid="{00000000-0005-0000-0000-000058BD0000}"/>
    <cellStyle name="Normal 75 8 2 2 2" xfId="47063" xr:uid="{00000000-0005-0000-0000-000059BD0000}"/>
    <cellStyle name="Normal 75 8 2 3" xfId="47064" xr:uid="{00000000-0005-0000-0000-00005ABD0000}"/>
    <cellStyle name="Normal 75 8 3" xfId="47065" xr:uid="{00000000-0005-0000-0000-00005BBD0000}"/>
    <cellStyle name="Normal 75 8 3 2" xfId="47066" xr:uid="{00000000-0005-0000-0000-00005CBD0000}"/>
    <cellStyle name="Normal 75 8 4" xfId="47067" xr:uid="{00000000-0005-0000-0000-00005DBD0000}"/>
    <cellStyle name="Normal 75 9" xfId="47068" xr:uid="{00000000-0005-0000-0000-00005EBD0000}"/>
    <cellStyle name="Normal 75 9 2" xfId="47069" xr:uid="{00000000-0005-0000-0000-00005FBD0000}"/>
    <cellStyle name="Normal 75 9 2 2" xfId="47070" xr:uid="{00000000-0005-0000-0000-000060BD0000}"/>
    <cellStyle name="Normal 75 9 2 2 2" xfId="47071" xr:uid="{00000000-0005-0000-0000-000061BD0000}"/>
    <cellStyle name="Normal 75 9 2 3" xfId="47072" xr:uid="{00000000-0005-0000-0000-000062BD0000}"/>
    <cellStyle name="Normal 75 9 3" xfId="47073" xr:uid="{00000000-0005-0000-0000-000063BD0000}"/>
    <cellStyle name="Normal 75 9 3 2" xfId="47074" xr:uid="{00000000-0005-0000-0000-000064BD0000}"/>
    <cellStyle name="Normal 75 9 4" xfId="47075" xr:uid="{00000000-0005-0000-0000-000065BD0000}"/>
    <cellStyle name="Normal 76" xfId="47076" xr:uid="{00000000-0005-0000-0000-000066BD0000}"/>
    <cellStyle name="Normal 76 2" xfId="47077" xr:uid="{00000000-0005-0000-0000-000067BD0000}"/>
    <cellStyle name="Normal 76 2 2" xfId="47078" xr:uid="{00000000-0005-0000-0000-000068BD0000}"/>
    <cellStyle name="Normal 76 2 3" xfId="47079" xr:uid="{00000000-0005-0000-0000-000069BD0000}"/>
    <cellStyle name="Normal 76 3" xfId="47080" xr:uid="{00000000-0005-0000-0000-00006ABD0000}"/>
    <cellStyle name="Normal 76 4" xfId="47081" xr:uid="{00000000-0005-0000-0000-00006BBD0000}"/>
    <cellStyle name="Normal 77" xfId="47082" xr:uid="{00000000-0005-0000-0000-00006CBD0000}"/>
    <cellStyle name="Normal 77 2" xfId="47083" xr:uid="{00000000-0005-0000-0000-00006DBD0000}"/>
    <cellStyle name="Normal 77 2 2" xfId="47084" xr:uid="{00000000-0005-0000-0000-00006EBD0000}"/>
    <cellStyle name="Normal 77 2 3" xfId="47085" xr:uid="{00000000-0005-0000-0000-00006FBD0000}"/>
    <cellStyle name="Normal 77 3" xfId="47086" xr:uid="{00000000-0005-0000-0000-000070BD0000}"/>
    <cellStyle name="Normal 77 4" xfId="47087" xr:uid="{00000000-0005-0000-0000-000071BD0000}"/>
    <cellStyle name="Normal 78" xfId="47088" xr:uid="{00000000-0005-0000-0000-000072BD0000}"/>
    <cellStyle name="Normal 78 2" xfId="47089" xr:uid="{00000000-0005-0000-0000-000073BD0000}"/>
    <cellStyle name="Normal 78 2 2" xfId="47090" xr:uid="{00000000-0005-0000-0000-000074BD0000}"/>
    <cellStyle name="Normal 78 2 3" xfId="47091" xr:uid="{00000000-0005-0000-0000-000075BD0000}"/>
    <cellStyle name="Normal 78 3" xfId="47092" xr:uid="{00000000-0005-0000-0000-000076BD0000}"/>
    <cellStyle name="Normal 78 4" xfId="47093" xr:uid="{00000000-0005-0000-0000-000077BD0000}"/>
    <cellStyle name="Normal 79" xfId="47094" xr:uid="{00000000-0005-0000-0000-000078BD0000}"/>
    <cellStyle name="Normal 79 2" xfId="47095" xr:uid="{00000000-0005-0000-0000-000079BD0000}"/>
    <cellStyle name="Normal 79 2 2" xfId="47096" xr:uid="{00000000-0005-0000-0000-00007ABD0000}"/>
    <cellStyle name="Normal 79 2 3" xfId="47097" xr:uid="{00000000-0005-0000-0000-00007BBD0000}"/>
    <cellStyle name="Normal 79 3" xfId="47098" xr:uid="{00000000-0005-0000-0000-00007CBD0000}"/>
    <cellStyle name="Normal 79 4" xfId="47099" xr:uid="{00000000-0005-0000-0000-00007DBD0000}"/>
    <cellStyle name="Normal 8" xfId="199" xr:uid="{00000000-0005-0000-0000-00007EBD0000}"/>
    <cellStyle name="Normal 8 10" xfId="47101" xr:uid="{00000000-0005-0000-0000-00007FBD0000}"/>
    <cellStyle name="Normal 8 10 10" xfId="47102" xr:uid="{00000000-0005-0000-0000-000080BD0000}"/>
    <cellStyle name="Normal 8 10 10 2" xfId="47103" xr:uid="{00000000-0005-0000-0000-000081BD0000}"/>
    <cellStyle name="Normal 8 10 11" xfId="47104" xr:uid="{00000000-0005-0000-0000-000082BD0000}"/>
    <cellStyle name="Normal 8 10 11 2" xfId="47105" xr:uid="{00000000-0005-0000-0000-000083BD0000}"/>
    <cellStyle name="Normal 8 10 12" xfId="47106" xr:uid="{00000000-0005-0000-0000-000084BD0000}"/>
    <cellStyle name="Normal 8 10 12 2" xfId="47107" xr:uid="{00000000-0005-0000-0000-000085BD0000}"/>
    <cellStyle name="Normal 8 10 13" xfId="47108" xr:uid="{00000000-0005-0000-0000-000086BD0000}"/>
    <cellStyle name="Normal 8 10 13 2" xfId="47109" xr:uid="{00000000-0005-0000-0000-000087BD0000}"/>
    <cellStyle name="Normal 8 10 14" xfId="47110" xr:uid="{00000000-0005-0000-0000-000088BD0000}"/>
    <cellStyle name="Normal 8 10 14 2" xfId="47111" xr:uid="{00000000-0005-0000-0000-000089BD0000}"/>
    <cellStyle name="Normal 8 10 15" xfId="47112" xr:uid="{00000000-0005-0000-0000-00008ABD0000}"/>
    <cellStyle name="Normal 8 10 15 2" xfId="47113" xr:uid="{00000000-0005-0000-0000-00008BBD0000}"/>
    <cellStyle name="Normal 8 10 16" xfId="47114" xr:uid="{00000000-0005-0000-0000-00008CBD0000}"/>
    <cellStyle name="Normal 8 10 16 2" xfId="47115" xr:uid="{00000000-0005-0000-0000-00008DBD0000}"/>
    <cellStyle name="Normal 8 10 17" xfId="47116" xr:uid="{00000000-0005-0000-0000-00008EBD0000}"/>
    <cellStyle name="Normal 8 10 17 2" xfId="47117" xr:uid="{00000000-0005-0000-0000-00008FBD0000}"/>
    <cellStyle name="Normal 8 10 18" xfId="47118" xr:uid="{00000000-0005-0000-0000-000090BD0000}"/>
    <cellStyle name="Normal 8 10 18 2" xfId="47119" xr:uid="{00000000-0005-0000-0000-000091BD0000}"/>
    <cellStyle name="Normal 8 10 19" xfId="47120" xr:uid="{00000000-0005-0000-0000-000092BD0000}"/>
    <cellStyle name="Normal 8 10 19 2" xfId="47121" xr:uid="{00000000-0005-0000-0000-000093BD0000}"/>
    <cellStyle name="Normal 8 10 2" xfId="47122" xr:uid="{00000000-0005-0000-0000-000094BD0000}"/>
    <cellStyle name="Normal 8 10 2 2" xfId="47123" xr:uid="{00000000-0005-0000-0000-000095BD0000}"/>
    <cellStyle name="Normal 8 10 2 2 2" xfId="47124" xr:uid="{00000000-0005-0000-0000-000096BD0000}"/>
    <cellStyle name="Normal 8 10 2 2 2 2" xfId="47125" xr:uid="{00000000-0005-0000-0000-000097BD0000}"/>
    <cellStyle name="Normal 8 10 2 2 2 2 2" xfId="47126" xr:uid="{00000000-0005-0000-0000-000098BD0000}"/>
    <cellStyle name="Normal 8 10 2 2 2 3" xfId="47127" xr:uid="{00000000-0005-0000-0000-000099BD0000}"/>
    <cellStyle name="Normal 8 10 2 2 3" xfId="47128" xr:uid="{00000000-0005-0000-0000-00009ABD0000}"/>
    <cellStyle name="Normal 8 10 2 2 3 2" xfId="47129" xr:uid="{00000000-0005-0000-0000-00009BBD0000}"/>
    <cellStyle name="Normal 8 10 2 2 4" xfId="47130" xr:uid="{00000000-0005-0000-0000-00009CBD0000}"/>
    <cellStyle name="Normal 8 10 2 2 4 2" xfId="47131" xr:uid="{00000000-0005-0000-0000-00009DBD0000}"/>
    <cellStyle name="Normal 8 10 2 2 5" xfId="47132" xr:uid="{00000000-0005-0000-0000-00009EBD0000}"/>
    <cellStyle name="Normal 8 10 2 2 5 2" xfId="47133" xr:uid="{00000000-0005-0000-0000-00009FBD0000}"/>
    <cellStyle name="Normal 8 10 2 2 6" xfId="47134" xr:uid="{00000000-0005-0000-0000-0000A0BD0000}"/>
    <cellStyle name="Normal 8 10 2 2 6 2" xfId="47135" xr:uid="{00000000-0005-0000-0000-0000A1BD0000}"/>
    <cellStyle name="Normal 8 10 2 2 7" xfId="47136" xr:uid="{00000000-0005-0000-0000-0000A2BD0000}"/>
    <cellStyle name="Normal 8 10 2 3" xfId="47137" xr:uid="{00000000-0005-0000-0000-0000A3BD0000}"/>
    <cellStyle name="Normal 8 10 2 3 2" xfId="47138" xr:uid="{00000000-0005-0000-0000-0000A4BD0000}"/>
    <cellStyle name="Normal 8 10 2 4" xfId="47139" xr:uid="{00000000-0005-0000-0000-0000A5BD0000}"/>
    <cellStyle name="Normal 8 10 2 4 2" xfId="47140" xr:uid="{00000000-0005-0000-0000-0000A6BD0000}"/>
    <cellStyle name="Normal 8 10 2 5" xfId="47141" xr:uid="{00000000-0005-0000-0000-0000A7BD0000}"/>
    <cellStyle name="Normal 8 10 2 5 2" xfId="47142" xr:uid="{00000000-0005-0000-0000-0000A8BD0000}"/>
    <cellStyle name="Normal 8 10 2 5 2 2" xfId="47143" xr:uid="{00000000-0005-0000-0000-0000A9BD0000}"/>
    <cellStyle name="Normal 8 10 2 5 3" xfId="47144" xr:uid="{00000000-0005-0000-0000-0000AABD0000}"/>
    <cellStyle name="Normal 8 10 2 6" xfId="47145" xr:uid="{00000000-0005-0000-0000-0000ABBD0000}"/>
    <cellStyle name="Normal 8 10 2 6 2" xfId="47146" xr:uid="{00000000-0005-0000-0000-0000ACBD0000}"/>
    <cellStyle name="Normal 8 10 2 7" xfId="47147" xr:uid="{00000000-0005-0000-0000-0000ADBD0000}"/>
    <cellStyle name="Normal 8 10 2 7 2" xfId="47148" xr:uid="{00000000-0005-0000-0000-0000AEBD0000}"/>
    <cellStyle name="Normal 8 10 2 8" xfId="47149" xr:uid="{00000000-0005-0000-0000-0000AFBD0000}"/>
    <cellStyle name="Normal 8 10 2 8 2" xfId="47150" xr:uid="{00000000-0005-0000-0000-0000B0BD0000}"/>
    <cellStyle name="Normal 8 10 2 9" xfId="47151" xr:uid="{00000000-0005-0000-0000-0000B1BD0000}"/>
    <cellStyle name="Normal 8 10 20" xfId="47152" xr:uid="{00000000-0005-0000-0000-0000B2BD0000}"/>
    <cellStyle name="Normal 8 10 20 2" xfId="47153" xr:uid="{00000000-0005-0000-0000-0000B3BD0000}"/>
    <cellStyle name="Normal 8 10 21" xfId="47154" xr:uid="{00000000-0005-0000-0000-0000B4BD0000}"/>
    <cellStyle name="Normal 8 10 21 2" xfId="47155" xr:uid="{00000000-0005-0000-0000-0000B5BD0000}"/>
    <cellStyle name="Normal 8 10 22" xfId="47156" xr:uid="{00000000-0005-0000-0000-0000B6BD0000}"/>
    <cellStyle name="Normal 8 10 22 2" xfId="47157" xr:uid="{00000000-0005-0000-0000-0000B7BD0000}"/>
    <cellStyle name="Normal 8 10 23" xfId="47158" xr:uid="{00000000-0005-0000-0000-0000B8BD0000}"/>
    <cellStyle name="Normal 8 10 23 2" xfId="47159" xr:uid="{00000000-0005-0000-0000-0000B9BD0000}"/>
    <cellStyle name="Normal 8 10 24" xfId="47160" xr:uid="{00000000-0005-0000-0000-0000BABD0000}"/>
    <cellStyle name="Normal 8 10 24 2" xfId="47161" xr:uid="{00000000-0005-0000-0000-0000BBBD0000}"/>
    <cellStyle name="Normal 8 10 25" xfId="47162" xr:uid="{00000000-0005-0000-0000-0000BCBD0000}"/>
    <cellStyle name="Normal 8 10 25 2" xfId="47163" xr:uid="{00000000-0005-0000-0000-0000BDBD0000}"/>
    <cellStyle name="Normal 8 10 26" xfId="47164" xr:uid="{00000000-0005-0000-0000-0000BEBD0000}"/>
    <cellStyle name="Normal 8 10 26 2" xfId="47165" xr:uid="{00000000-0005-0000-0000-0000BFBD0000}"/>
    <cellStyle name="Normal 8 10 27" xfId="47166" xr:uid="{00000000-0005-0000-0000-0000C0BD0000}"/>
    <cellStyle name="Normal 8 10 27 2" xfId="47167" xr:uid="{00000000-0005-0000-0000-0000C1BD0000}"/>
    <cellStyle name="Normal 8 10 28" xfId="47168" xr:uid="{00000000-0005-0000-0000-0000C2BD0000}"/>
    <cellStyle name="Normal 8 10 28 2" xfId="47169" xr:uid="{00000000-0005-0000-0000-0000C3BD0000}"/>
    <cellStyle name="Normal 8 10 29" xfId="47170" xr:uid="{00000000-0005-0000-0000-0000C4BD0000}"/>
    <cellStyle name="Normal 8 10 29 2" xfId="47171" xr:uid="{00000000-0005-0000-0000-0000C5BD0000}"/>
    <cellStyle name="Normal 8 10 3" xfId="47172" xr:uid="{00000000-0005-0000-0000-0000C6BD0000}"/>
    <cellStyle name="Normal 8 10 3 2" xfId="47173" xr:uid="{00000000-0005-0000-0000-0000C7BD0000}"/>
    <cellStyle name="Normal 8 10 30" xfId="47174" xr:uid="{00000000-0005-0000-0000-0000C8BD0000}"/>
    <cellStyle name="Normal 8 10 30 2" xfId="47175" xr:uid="{00000000-0005-0000-0000-0000C9BD0000}"/>
    <cellStyle name="Normal 8 10 31" xfId="47176" xr:uid="{00000000-0005-0000-0000-0000CABD0000}"/>
    <cellStyle name="Normal 8 10 31 2" xfId="47177" xr:uid="{00000000-0005-0000-0000-0000CBBD0000}"/>
    <cellStyle name="Normal 8 10 32" xfId="47178" xr:uid="{00000000-0005-0000-0000-0000CCBD0000}"/>
    <cellStyle name="Normal 8 10 32 2" xfId="47179" xr:uid="{00000000-0005-0000-0000-0000CDBD0000}"/>
    <cellStyle name="Normal 8 10 33" xfId="47180" xr:uid="{00000000-0005-0000-0000-0000CEBD0000}"/>
    <cellStyle name="Normal 8 10 33 2" xfId="47181" xr:uid="{00000000-0005-0000-0000-0000CFBD0000}"/>
    <cellStyle name="Normal 8 10 34" xfId="47182" xr:uid="{00000000-0005-0000-0000-0000D0BD0000}"/>
    <cellStyle name="Normal 8 10 34 2" xfId="47183" xr:uid="{00000000-0005-0000-0000-0000D1BD0000}"/>
    <cellStyle name="Normal 8 10 35" xfId="47184" xr:uid="{00000000-0005-0000-0000-0000D2BD0000}"/>
    <cellStyle name="Normal 8 10 35 2" xfId="47185" xr:uid="{00000000-0005-0000-0000-0000D3BD0000}"/>
    <cellStyle name="Normal 8 10 36" xfId="47186" xr:uid="{00000000-0005-0000-0000-0000D4BD0000}"/>
    <cellStyle name="Normal 8 10 36 2" xfId="47187" xr:uid="{00000000-0005-0000-0000-0000D5BD0000}"/>
    <cellStyle name="Normal 8 10 37" xfId="47188" xr:uid="{00000000-0005-0000-0000-0000D6BD0000}"/>
    <cellStyle name="Normal 8 10 37 2" xfId="47189" xr:uid="{00000000-0005-0000-0000-0000D7BD0000}"/>
    <cellStyle name="Normal 8 10 38" xfId="47190" xr:uid="{00000000-0005-0000-0000-0000D8BD0000}"/>
    <cellStyle name="Normal 8 10 38 2" xfId="47191" xr:uid="{00000000-0005-0000-0000-0000D9BD0000}"/>
    <cellStyle name="Normal 8 10 39" xfId="47192" xr:uid="{00000000-0005-0000-0000-0000DABD0000}"/>
    <cellStyle name="Normal 8 10 39 2" xfId="47193" xr:uid="{00000000-0005-0000-0000-0000DBBD0000}"/>
    <cellStyle name="Normal 8 10 4" xfId="47194" xr:uid="{00000000-0005-0000-0000-0000DCBD0000}"/>
    <cellStyle name="Normal 8 10 4 2" xfId="47195" xr:uid="{00000000-0005-0000-0000-0000DDBD0000}"/>
    <cellStyle name="Normal 8 10 40" xfId="47196" xr:uid="{00000000-0005-0000-0000-0000DEBD0000}"/>
    <cellStyle name="Normal 8 10 40 2" xfId="47197" xr:uid="{00000000-0005-0000-0000-0000DFBD0000}"/>
    <cellStyle name="Normal 8 10 41" xfId="47198" xr:uid="{00000000-0005-0000-0000-0000E0BD0000}"/>
    <cellStyle name="Normal 8 10 41 2" xfId="47199" xr:uid="{00000000-0005-0000-0000-0000E1BD0000}"/>
    <cellStyle name="Normal 8 10 42" xfId="47200" xr:uid="{00000000-0005-0000-0000-0000E2BD0000}"/>
    <cellStyle name="Normal 8 10 42 2" xfId="47201" xr:uid="{00000000-0005-0000-0000-0000E3BD0000}"/>
    <cellStyle name="Normal 8 10 43" xfId="47202" xr:uid="{00000000-0005-0000-0000-0000E4BD0000}"/>
    <cellStyle name="Normal 8 10 43 2" xfId="47203" xr:uid="{00000000-0005-0000-0000-0000E5BD0000}"/>
    <cellStyle name="Normal 8 10 44" xfId="47204" xr:uid="{00000000-0005-0000-0000-0000E6BD0000}"/>
    <cellStyle name="Normal 8 10 44 2" xfId="47205" xr:uid="{00000000-0005-0000-0000-0000E7BD0000}"/>
    <cellStyle name="Normal 8 10 45" xfId="47206" xr:uid="{00000000-0005-0000-0000-0000E8BD0000}"/>
    <cellStyle name="Normal 8 10 45 2" xfId="47207" xr:uid="{00000000-0005-0000-0000-0000E9BD0000}"/>
    <cellStyle name="Normal 8 10 46" xfId="47208" xr:uid="{00000000-0005-0000-0000-0000EABD0000}"/>
    <cellStyle name="Normal 8 10 46 2" xfId="47209" xr:uid="{00000000-0005-0000-0000-0000EBBD0000}"/>
    <cellStyle name="Normal 8 10 47" xfId="47210" xr:uid="{00000000-0005-0000-0000-0000ECBD0000}"/>
    <cellStyle name="Normal 8 10 47 2" xfId="47211" xr:uid="{00000000-0005-0000-0000-0000EDBD0000}"/>
    <cellStyle name="Normal 8 10 47 2 2" xfId="47212" xr:uid="{00000000-0005-0000-0000-0000EEBD0000}"/>
    <cellStyle name="Normal 8 10 47 2 2 2" xfId="47213" xr:uid="{00000000-0005-0000-0000-0000EFBD0000}"/>
    <cellStyle name="Normal 8 10 47 2 3" xfId="47214" xr:uid="{00000000-0005-0000-0000-0000F0BD0000}"/>
    <cellStyle name="Normal 8 10 47 3" xfId="47215" xr:uid="{00000000-0005-0000-0000-0000F1BD0000}"/>
    <cellStyle name="Normal 8 10 47 3 2" xfId="47216" xr:uid="{00000000-0005-0000-0000-0000F2BD0000}"/>
    <cellStyle name="Normal 8 10 47 4" xfId="47217" xr:uid="{00000000-0005-0000-0000-0000F3BD0000}"/>
    <cellStyle name="Normal 8 10 47 4 2" xfId="47218" xr:uid="{00000000-0005-0000-0000-0000F4BD0000}"/>
    <cellStyle name="Normal 8 10 47 5" xfId="47219" xr:uid="{00000000-0005-0000-0000-0000F5BD0000}"/>
    <cellStyle name="Normal 8 10 47 5 2" xfId="47220" xr:uid="{00000000-0005-0000-0000-0000F6BD0000}"/>
    <cellStyle name="Normal 8 10 47 6" xfId="47221" xr:uid="{00000000-0005-0000-0000-0000F7BD0000}"/>
    <cellStyle name="Normal 8 10 47 6 2" xfId="47222" xr:uid="{00000000-0005-0000-0000-0000F8BD0000}"/>
    <cellStyle name="Normal 8 10 47 7" xfId="47223" xr:uid="{00000000-0005-0000-0000-0000F9BD0000}"/>
    <cellStyle name="Normal 8 10 48" xfId="47224" xr:uid="{00000000-0005-0000-0000-0000FABD0000}"/>
    <cellStyle name="Normal 8 10 48 2" xfId="47225" xr:uid="{00000000-0005-0000-0000-0000FBBD0000}"/>
    <cellStyle name="Normal 8 10 49" xfId="47226" xr:uid="{00000000-0005-0000-0000-0000FCBD0000}"/>
    <cellStyle name="Normal 8 10 49 2" xfId="47227" xr:uid="{00000000-0005-0000-0000-0000FDBD0000}"/>
    <cellStyle name="Normal 8 10 49 2 2" xfId="47228" xr:uid="{00000000-0005-0000-0000-0000FEBD0000}"/>
    <cellStyle name="Normal 8 10 49 3" xfId="47229" xr:uid="{00000000-0005-0000-0000-0000FFBD0000}"/>
    <cellStyle name="Normal 8 10 5" xfId="47230" xr:uid="{00000000-0005-0000-0000-000000BE0000}"/>
    <cellStyle name="Normal 8 10 5 2" xfId="47231" xr:uid="{00000000-0005-0000-0000-000001BE0000}"/>
    <cellStyle name="Normal 8 10 50" xfId="47232" xr:uid="{00000000-0005-0000-0000-000002BE0000}"/>
    <cellStyle name="Normal 8 10 50 2" xfId="47233" xr:uid="{00000000-0005-0000-0000-000003BE0000}"/>
    <cellStyle name="Normal 8 10 51" xfId="47234" xr:uid="{00000000-0005-0000-0000-000004BE0000}"/>
    <cellStyle name="Normal 8 10 51 2" xfId="47235" xr:uid="{00000000-0005-0000-0000-000005BE0000}"/>
    <cellStyle name="Normal 8 10 52" xfId="47236" xr:uid="{00000000-0005-0000-0000-000006BE0000}"/>
    <cellStyle name="Normal 8 10 52 2" xfId="47237" xr:uid="{00000000-0005-0000-0000-000007BE0000}"/>
    <cellStyle name="Normal 8 10 53" xfId="47238" xr:uid="{00000000-0005-0000-0000-000008BE0000}"/>
    <cellStyle name="Normal 8 10 53 2" xfId="47239" xr:uid="{00000000-0005-0000-0000-000009BE0000}"/>
    <cellStyle name="Normal 8 10 54" xfId="47240" xr:uid="{00000000-0005-0000-0000-00000ABE0000}"/>
    <cellStyle name="Normal 8 10 55" xfId="47241" xr:uid="{00000000-0005-0000-0000-00000BBE0000}"/>
    <cellStyle name="Normal 8 10 6" xfId="47242" xr:uid="{00000000-0005-0000-0000-00000CBE0000}"/>
    <cellStyle name="Normal 8 10 6 2" xfId="47243" xr:uid="{00000000-0005-0000-0000-00000DBE0000}"/>
    <cellStyle name="Normal 8 10 7" xfId="47244" xr:uid="{00000000-0005-0000-0000-00000EBE0000}"/>
    <cellStyle name="Normal 8 10 7 2" xfId="47245" xr:uid="{00000000-0005-0000-0000-00000FBE0000}"/>
    <cellStyle name="Normal 8 10 8" xfId="47246" xr:uid="{00000000-0005-0000-0000-000010BE0000}"/>
    <cellStyle name="Normal 8 10 8 2" xfId="47247" xr:uid="{00000000-0005-0000-0000-000011BE0000}"/>
    <cellStyle name="Normal 8 10 9" xfId="47248" xr:uid="{00000000-0005-0000-0000-000012BE0000}"/>
    <cellStyle name="Normal 8 10 9 2" xfId="47249" xr:uid="{00000000-0005-0000-0000-000013BE0000}"/>
    <cellStyle name="Normal 8 100" xfId="47250" xr:uid="{00000000-0005-0000-0000-000014BE0000}"/>
    <cellStyle name="Normal 8 100 2" xfId="47251" xr:uid="{00000000-0005-0000-0000-000015BE0000}"/>
    <cellStyle name="Normal 8 101" xfId="47252" xr:uid="{00000000-0005-0000-0000-000016BE0000}"/>
    <cellStyle name="Normal 8 101 2" xfId="47253" xr:uid="{00000000-0005-0000-0000-000017BE0000}"/>
    <cellStyle name="Normal 8 102" xfId="47254" xr:uid="{00000000-0005-0000-0000-000018BE0000}"/>
    <cellStyle name="Normal 8 102 2" xfId="47255" xr:uid="{00000000-0005-0000-0000-000019BE0000}"/>
    <cellStyle name="Normal 8 103" xfId="47256" xr:uid="{00000000-0005-0000-0000-00001ABE0000}"/>
    <cellStyle name="Normal 8 103 2" xfId="47257" xr:uid="{00000000-0005-0000-0000-00001BBE0000}"/>
    <cellStyle name="Normal 8 104" xfId="47258" xr:uid="{00000000-0005-0000-0000-00001CBE0000}"/>
    <cellStyle name="Normal 8 104 2" xfId="47259" xr:uid="{00000000-0005-0000-0000-00001DBE0000}"/>
    <cellStyle name="Normal 8 104 2 2" xfId="47260" xr:uid="{00000000-0005-0000-0000-00001EBE0000}"/>
    <cellStyle name="Normal 8 104 2 2 2" xfId="47261" xr:uid="{00000000-0005-0000-0000-00001FBE0000}"/>
    <cellStyle name="Normal 8 104 2 2 2 2" xfId="47262" xr:uid="{00000000-0005-0000-0000-000020BE0000}"/>
    <cellStyle name="Normal 8 104 2 2 3" xfId="47263" xr:uid="{00000000-0005-0000-0000-000021BE0000}"/>
    <cellStyle name="Normal 8 104 2 3" xfId="47264" xr:uid="{00000000-0005-0000-0000-000022BE0000}"/>
    <cellStyle name="Normal 8 104 3" xfId="47265" xr:uid="{00000000-0005-0000-0000-000023BE0000}"/>
    <cellStyle name="Normal 8 104 3 2" xfId="47266" xr:uid="{00000000-0005-0000-0000-000024BE0000}"/>
    <cellStyle name="Normal 8 104 3 2 2" xfId="47267" xr:uid="{00000000-0005-0000-0000-000025BE0000}"/>
    <cellStyle name="Normal 8 104 3 3" xfId="47268" xr:uid="{00000000-0005-0000-0000-000026BE0000}"/>
    <cellStyle name="Normal 8 104 4" xfId="47269" xr:uid="{00000000-0005-0000-0000-000027BE0000}"/>
    <cellStyle name="Normal 8 104 4 2" xfId="47270" xr:uid="{00000000-0005-0000-0000-000028BE0000}"/>
    <cellStyle name="Normal 8 104 4 2 2" xfId="47271" xr:uid="{00000000-0005-0000-0000-000029BE0000}"/>
    <cellStyle name="Normal 8 104 4 3" xfId="47272" xr:uid="{00000000-0005-0000-0000-00002ABE0000}"/>
    <cellStyle name="Normal 8 104 5" xfId="47273" xr:uid="{00000000-0005-0000-0000-00002BBE0000}"/>
    <cellStyle name="Normal 8 104 5 2" xfId="47274" xr:uid="{00000000-0005-0000-0000-00002CBE0000}"/>
    <cellStyle name="Normal 8 104 5 2 2" xfId="47275" xr:uid="{00000000-0005-0000-0000-00002DBE0000}"/>
    <cellStyle name="Normal 8 104 5 3" xfId="47276" xr:uid="{00000000-0005-0000-0000-00002EBE0000}"/>
    <cellStyle name="Normal 8 104 6" xfId="47277" xr:uid="{00000000-0005-0000-0000-00002FBE0000}"/>
    <cellStyle name="Normal 8 104 6 2" xfId="47278" xr:uid="{00000000-0005-0000-0000-000030BE0000}"/>
    <cellStyle name="Normal 8 104 6 2 2" xfId="47279" xr:uid="{00000000-0005-0000-0000-000031BE0000}"/>
    <cellStyle name="Normal 8 104 6 3" xfId="47280" xr:uid="{00000000-0005-0000-0000-000032BE0000}"/>
    <cellStyle name="Normal 8 104 7" xfId="47281" xr:uid="{00000000-0005-0000-0000-000033BE0000}"/>
    <cellStyle name="Normal 8 104 7 2" xfId="47282" xr:uid="{00000000-0005-0000-0000-000034BE0000}"/>
    <cellStyle name="Normal 8 104 8" xfId="47283" xr:uid="{00000000-0005-0000-0000-000035BE0000}"/>
    <cellStyle name="Normal 8 105" xfId="47284" xr:uid="{00000000-0005-0000-0000-000036BE0000}"/>
    <cellStyle name="Normal 8 105 2" xfId="47285" xr:uid="{00000000-0005-0000-0000-000037BE0000}"/>
    <cellStyle name="Normal 8 105 2 2" xfId="47286" xr:uid="{00000000-0005-0000-0000-000038BE0000}"/>
    <cellStyle name="Normal 8 105 2 2 2" xfId="47287" xr:uid="{00000000-0005-0000-0000-000039BE0000}"/>
    <cellStyle name="Normal 8 105 2 3" xfId="47288" xr:uid="{00000000-0005-0000-0000-00003ABE0000}"/>
    <cellStyle name="Normal 8 105 3" xfId="47289" xr:uid="{00000000-0005-0000-0000-00003BBE0000}"/>
    <cellStyle name="Normal 8 105 3 2" xfId="47290" xr:uid="{00000000-0005-0000-0000-00003CBE0000}"/>
    <cellStyle name="Normal 8 105 4" xfId="47291" xr:uid="{00000000-0005-0000-0000-00003DBE0000}"/>
    <cellStyle name="Normal 8 106" xfId="47292" xr:uid="{00000000-0005-0000-0000-00003EBE0000}"/>
    <cellStyle name="Normal 8 106 2" xfId="47293" xr:uid="{00000000-0005-0000-0000-00003FBE0000}"/>
    <cellStyle name="Normal 8 106 2 2" xfId="47294" xr:uid="{00000000-0005-0000-0000-000040BE0000}"/>
    <cellStyle name="Normal 8 106 3" xfId="47295" xr:uid="{00000000-0005-0000-0000-000041BE0000}"/>
    <cellStyle name="Normal 8 106 3 2" xfId="47296" xr:uid="{00000000-0005-0000-0000-000042BE0000}"/>
    <cellStyle name="Normal 8 106 4" xfId="47297" xr:uid="{00000000-0005-0000-0000-000043BE0000}"/>
    <cellStyle name="Normal 8 107" xfId="47298" xr:uid="{00000000-0005-0000-0000-000044BE0000}"/>
    <cellStyle name="Normal 8 107 2" xfId="47299" xr:uid="{00000000-0005-0000-0000-000045BE0000}"/>
    <cellStyle name="Normal 8 108" xfId="47300" xr:uid="{00000000-0005-0000-0000-000046BE0000}"/>
    <cellStyle name="Normal 8 108 2" xfId="47301" xr:uid="{00000000-0005-0000-0000-000047BE0000}"/>
    <cellStyle name="Normal 8 109" xfId="47302" xr:uid="{00000000-0005-0000-0000-000048BE0000}"/>
    <cellStyle name="Normal 8 109 2" xfId="47303" xr:uid="{00000000-0005-0000-0000-000049BE0000}"/>
    <cellStyle name="Normal 8 11" xfId="47304" xr:uid="{00000000-0005-0000-0000-00004ABE0000}"/>
    <cellStyle name="Normal 8 11 10" xfId="47305" xr:uid="{00000000-0005-0000-0000-00004BBE0000}"/>
    <cellStyle name="Normal 8 11 10 2" xfId="47306" xr:uid="{00000000-0005-0000-0000-00004CBE0000}"/>
    <cellStyle name="Normal 8 11 11" xfId="47307" xr:uid="{00000000-0005-0000-0000-00004DBE0000}"/>
    <cellStyle name="Normal 8 11 11 2" xfId="47308" xr:uid="{00000000-0005-0000-0000-00004EBE0000}"/>
    <cellStyle name="Normal 8 11 12" xfId="47309" xr:uid="{00000000-0005-0000-0000-00004FBE0000}"/>
    <cellStyle name="Normal 8 11 12 2" xfId="47310" xr:uid="{00000000-0005-0000-0000-000050BE0000}"/>
    <cellStyle name="Normal 8 11 13" xfId="47311" xr:uid="{00000000-0005-0000-0000-000051BE0000}"/>
    <cellStyle name="Normal 8 11 13 2" xfId="47312" xr:uid="{00000000-0005-0000-0000-000052BE0000}"/>
    <cellStyle name="Normal 8 11 14" xfId="47313" xr:uid="{00000000-0005-0000-0000-000053BE0000}"/>
    <cellStyle name="Normal 8 11 14 2" xfId="47314" xr:uid="{00000000-0005-0000-0000-000054BE0000}"/>
    <cellStyle name="Normal 8 11 15" xfId="47315" xr:uid="{00000000-0005-0000-0000-000055BE0000}"/>
    <cellStyle name="Normal 8 11 15 2" xfId="47316" xr:uid="{00000000-0005-0000-0000-000056BE0000}"/>
    <cellStyle name="Normal 8 11 16" xfId="47317" xr:uid="{00000000-0005-0000-0000-000057BE0000}"/>
    <cellStyle name="Normal 8 11 16 2" xfId="47318" xr:uid="{00000000-0005-0000-0000-000058BE0000}"/>
    <cellStyle name="Normal 8 11 17" xfId="47319" xr:uid="{00000000-0005-0000-0000-000059BE0000}"/>
    <cellStyle name="Normal 8 11 17 2" xfId="47320" xr:uid="{00000000-0005-0000-0000-00005ABE0000}"/>
    <cellStyle name="Normal 8 11 18" xfId="47321" xr:uid="{00000000-0005-0000-0000-00005BBE0000}"/>
    <cellStyle name="Normal 8 11 18 2" xfId="47322" xr:uid="{00000000-0005-0000-0000-00005CBE0000}"/>
    <cellStyle name="Normal 8 11 19" xfId="47323" xr:uid="{00000000-0005-0000-0000-00005DBE0000}"/>
    <cellStyle name="Normal 8 11 19 2" xfId="47324" xr:uid="{00000000-0005-0000-0000-00005EBE0000}"/>
    <cellStyle name="Normal 8 11 2" xfId="47325" xr:uid="{00000000-0005-0000-0000-00005FBE0000}"/>
    <cellStyle name="Normal 8 11 2 2" xfId="47326" xr:uid="{00000000-0005-0000-0000-000060BE0000}"/>
    <cellStyle name="Normal 8 11 2 2 2" xfId="47327" xr:uid="{00000000-0005-0000-0000-000061BE0000}"/>
    <cellStyle name="Normal 8 11 2 2 2 2" xfId="47328" xr:uid="{00000000-0005-0000-0000-000062BE0000}"/>
    <cellStyle name="Normal 8 11 2 2 2 2 2" xfId="47329" xr:uid="{00000000-0005-0000-0000-000063BE0000}"/>
    <cellStyle name="Normal 8 11 2 2 2 3" xfId="47330" xr:uid="{00000000-0005-0000-0000-000064BE0000}"/>
    <cellStyle name="Normal 8 11 2 2 3" xfId="47331" xr:uid="{00000000-0005-0000-0000-000065BE0000}"/>
    <cellStyle name="Normal 8 11 2 2 3 2" xfId="47332" xr:uid="{00000000-0005-0000-0000-000066BE0000}"/>
    <cellStyle name="Normal 8 11 2 2 4" xfId="47333" xr:uid="{00000000-0005-0000-0000-000067BE0000}"/>
    <cellStyle name="Normal 8 11 2 2 4 2" xfId="47334" xr:uid="{00000000-0005-0000-0000-000068BE0000}"/>
    <cellStyle name="Normal 8 11 2 2 5" xfId="47335" xr:uid="{00000000-0005-0000-0000-000069BE0000}"/>
    <cellStyle name="Normal 8 11 2 2 5 2" xfId="47336" xr:uid="{00000000-0005-0000-0000-00006ABE0000}"/>
    <cellStyle name="Normal 8 11 2 2 6" xfId="47337" xr:uid="{00000000-0005-0000-0000-00006BBE0000}"/>
    <cellStyle name="Normal 8 11 2 2 6 2" xfId="47338" xr:uid="{00000000-0005-0000-0000-00006CBE0000}"/>
    <cellStyle name="Normal 8 11 2 2 7" xfId="47339" xr:uid="{00000000-0005-0000-0000-00006DBE0000}"/>
    <cellStyle name="Normal 8 11 2 3" xfId="47340" xr:uid="{00000000-0005-0000-0000-00006EBE0000}"/>
    <cellStyle name="Normal 8 11 2 3 2" xfId="47341" xr:uid="{00000000-0005-0000-0000-00006FBE0000}"/>
    <cellStyle name="Normal 8 11 2 4" xfId="47342" xr:uid="{00000000-0005-0000-0000-000070BE0000}"/>
    <cellStyle name="Normal 8 11 2 4 2" xfId="47343" xr:uid="{00000000-0005-0000-0000-000071BE0000}"/>
    <cellStyle name="Normal 8 11 2 5" xfId="47344" xr:uid="{00000000-0005-0000-0000-000072BE0000}"/>
    <cellStyle name="Normal 8 11 2 5 2" xfId="47345" xr:uid="{00000000-0005-0000-0000-000073BE0000}"/>
    <cellStyle name="Normal 8 11 2 5 2 2" xfId="47346" xr:uid="{00000000-0005-0000-0000-000074BE0000}"/>
    <cellStyle name="Normal 8 11 2 5 3" xfId="47347" xr:uid="{00000000-0005-0000-0000-000075BE0000}"/>
    <cellStyle name="Normal 8 11 2 6" xfId="47348" xr:uid="{00000000-0005-0000-0000-000076BE0000}"/>
    <cellStyle name="Normal 8 11 2 6 2" xfId="47349" xr:uid="{00000000-0005-0000-0000-000077BE0000}"/>
    <cellStyle name="Normal 8 11 2 7" xfId="47350" xr:uid="{00000000-0005-0000-0000-000078BE0000}"/>
    <cellStyle name="Normal 8 11 2 7 2" xfId="47351" xr:uid="{00000000-0005-0000-0000-000079BE0000}"/>
    <cellStyle name="Normal 8 11 2 8" xfId="47352" xr:uid="{00000000-0005-0000-0000-00007ABE0000}"/>
    <cellStyle name="Normal 8 11 2 8 2" xfId="47353" xr:uid="{00000000-0005-0000-0000-00007BBE0000}"/>
    <cellStyle name="Normal 8 11 2 9" xfId="47354" xr:uid="{00000000-0005-0000-0000-00007CBE0000}"/>
    <cellStyle name="Normal 8 11 20" xfId="47355" xr:uid="{00000000-0005-0000-0000-00007DBE0000}"/>
    <cellStyle name="Normal 8 11 20 2" xfId="47356" xr:uid="{00000000-0005-0000-0000-00007EBE0000}"/>
    <cellStyle name="Normal 8 11 21" xfId="47357" xr:uid="{00000000-0005-0000-0000-00007FBE0000}"/>
    <cellStyle name="Normal 8 11 21 2" xfId="47358" xr:uid="{00000000-0005-0000-0000-000080BE0000}"/>
    <cellStyle name="Normal 8 11 22" xfId="47359" xr:uid="{00000000-0005-0000-0000-000081BE0000}"/>
    <cellStyle name="Normal 8 11 22 2" xfId="47360" xr:uid="{00000000-0005-0000-0000-000082BE0000}"/>
    <cellStyle name="Normal 8 11 23" xfId="47361" xr:uid="{00000000-0005-0000-0000-000083BE0000}"/>
    <cellStyle name="Normal 8 11 23 2" xfId="47362" xr:uid="{00000000-0005-0000-0000-000084BE0000}"/>
    <cellStyle name="Normal 8 11 24" xfId="47363" xr:uid="{00000000-0005-0000-0000-000085BE0000}"/>
    <cellStyle name="Normal 8 11 24 2" xfId="47364" xr:uid="{00000000-0005-0000-0000-000086BE0000}"/>
    <cellStyle name="Normal 8 11 25" xfId="47365" xr:uid="{00000000-0005-0000-0000-000087BE0000}"/>
    <cellStyle name="Normal 8 11 25 2" xfId="47366" xr:uid="{00000000-0005-0000-0000-000088BE0000}"/>
    <cellStyle name="Normal 8 11 26" xfId="47367" xr:uid="{00000000-0005-0000-0000-000089BE0000}"/>
    <cellStyle name="Normal 8 11 26 2" xfId="47368" xr:uid="{00000000-0005-0000-0000-00008ABE0000}"/>
    <cellStyle name="Normal 8 11 27" xfId="47369" xr:uid="{00000000-0005-0000-0000-00008BBE0000}"/>
    <cellStyle name="Normal 8 11 27 2" xfId="47370" xr:uid="{00000000-0005-0000-0000-00008CBE0000}"/>
    <cellStyle name="Normal 8 11 28" xfId="47371" xr:uid="{00000000-0005-0000-0000-00008DBE0000}"/>
    <cellStyle name="Normal 8 11 28 2" xfId="47372" xr:uid="{00000000-0005-0000-0000-00008EBE0000}"/>
    <cellStyle name="Normal 8 11 29" xfId="47373" xr:uid="{00000000-0005-0000-0000-00008FBE0000}"/>
    <cellStyle name="Normal 8 11 29 2" xfId="47374" xr:uid="{00000000-0005-0000-0000-000090BE0000}"/>
    <cellStyle name="Normal 8 11 3" xfId="47375" xr:uid="{00000000-0005-0000-0000-000091BE0000}"/>
    <cellStyle name="Normal 8 11 3 2" xfId="47376" xr:uid="{00000000-0005-0000-0000-000092BE0000}"/>
    <cellStyle name="Normal 8 11 30" xfId="47377" xr:uid="{00000000-0005-0000-0000-000093BE0000}"/>
    <cellStyle name="Normal 8 11 30 2" xfId="47378" xr:uid="{00000000-0005-0000-0000-000094BE0000}"/>
    <cellStyle name="Normal 8 11 31" xfId="47379" xr:uid="{00000000-0005-0000-0000-000095BE0000}"/>
    <cellStyle name="Normal 8 11 31 2" xfId="47380" xr:uid="{00000000-0005-0000-0000-000096BE0000}"/>
    <cellStyle name="Normal 8 11 32" xfId="47381" xr:uid="{00000000-0005-0000-0000-000097BE0000}"/>
    <cellStyle name="Normal 8 11 32 2" xfId="47382" xr:uid="{00000000-0005-0000-0000-000098BE0000}"/>
    <cellStyle name="Normal 8 11 33" xfId="47383" xr:uid="{00000000-0005-0000-0000-000099BE0000}"/>
    <cellStyle name="Normal 8 11 33 2" xfId="47384" xr:uid="{00000000-0005-0000-0000-00009ABE0000}"/>
    <cellStyle name="Normal 8 11 34" xfId="47385" xr:uid="{00000000-0005-0000-0000-00009BBE0000}"/>
    <cellStyle name="Normal 8 11 34 2" xfId="47386" xr:uid="{00000000-0005-0000-0000-00009CBE0000}"/>
    <cellStyle name="Normal 8 11 35" xfId="47387" xr:uid="{00000000-0005-0000-0000-00009DBE0000}"/>
    <cellStyle name="Normal 8 11 35 2" xfId="47388" xr:uid="{00000000-0005-0000-0000-00009EBE0000}"/>
    <cellStyle name="Normal 8 11 36" xfId="47389" xr:uid="{00000000-0005-0000-0000-00009FBE0000}"/>
    <cellStyle name="Normal 8 11 36 2" xfId="47390" xr:uid="{00000000-0005-0000-0000-0000A0BE0000}"/>
    <cellStyle name="Normal 8 11 37" xfId="47391" xr:uid="{00000000-0005-0000-0000-0000A1BE0000}"/>
    <cellStyle name="Normal 8 11 37 2" xfId="47392" xr:uid="{00000000-0005-0000-0000-0000A2BE0000}"/>
    <cellStyle name="Normal 8 11 38" xfId="47393" xr:uid="{00000000-0005-0000-0000-0000A3BE0000}"/>
    <cellStyle name="Normal 8 11 38 2" xfId="47394" xr:uid="{00000000-0005-0000-0000-0000A4BE0000}"/>
    <cellStyle name="Normal 8 11 39" xfId="47395" xr:uid="{00000000-0005-0000-0000-0000A5BE0000}"/>
    <cellStyle name="Normal 8 11 39 2" xfId="47396" xr:uid="{00000000-0005-0000-0000-0000A6BE0000}"/>
    <cellStyle name="Normal 8 11 4" xfId="47397" xr:uid="{00000000-0005-0000-0000-0000A7BE0000}"/>
    <cellStyle name="Normal 8 11 4 2" xfId="47398" xr:uid="{00000000-0005-0000-0000-0000A8BE0000}"/>
    <cellStyle name="Normal 8 11 40" xfId="47399" xr:uid="{00000000-0005-0000-0000-0000A9BE0000}"/>
    <cellStyle name="Normal 8 11 40 2" xfId="47400" xr:uid="{00000000-0005-0000-0000-0000AABE0000}"/>
    <cellStyle name="Normal 8 11 41" xfId="47401" xr:uid="{00000000-0005-0000-0000-0000ABBE0000}"/>
    <cellStyle name="Normal 8 11 41 2" xfId="47402" xr:uid="{00000000-0005-0000-0000-0000ACBE0000}"/>
    <cellStyle name="Normal 8 11 42" xfId="47403" xr:uid="{00000000-0005-0000-0000-0000ADBE0000}"/>
    <cellStyle name="Normal 8 11 42 2" xfId="47404" xr:uid="{00000000-0005-0000-0000-0000AEBE0000}"/>
    <cellStyle name="Normal 8 11 43" xfId="47405" xr:uid="{00000000-0005-0000-0000-0000AFBE0000}"/>
    <cellStyle name="Normal 8 11 43 2" xfId="47406" xr:uid="{00000000-0005-0000-0000-0000B0BE0000}"/>
    <cellStyle name="Normal 8 11 44" xfId="47407" xr:uid="{00000000-0005-0000-0000-0000B1BE0000}"/>
    <cellStyle name="Normal 8 11 44 2" xfId="47408" xr:uid="{00000000-0005-0000-0000-0000B2BE0000}"/>
    <cellStyle name="Normal 8 11 45" xfId="47409" xr:uid="{00000000-0005-0000-0000-0000B3BE0000}"/>
    <cellStyle name="Normal 8 11 45 2" xfId="47410" xr:uid="{00000000-0005-0000-0000-0000B4BE0000}"/>
    <cellStyle name="Normal 8 11 46" xfId="47411" xr:uid="{00000000-0005-0000-0000-0000B5BE0000}"/>
    <cellStyle name="Normal 8 11 46 2" xfId="47412" xr:uid="{00000000-0005-0000-0000-0000B6BE0000}"/>
    <cellStyle name="Normal 8 11 47" xfId="47413" xr:uid="{00000000-0005-0000-0000-0000B7BE0000}"/>
    <cellStyle name="Normal 8 11 47 2" xfId="47414" xr:uid="{00000000-0005-0000-0000-0000B8BE0000}"/>
    <cellStyle name="Normal 8 11 47 2 2" xfId="47415" xr:uid="{00000000-0005-0000-0000-0000B9BE0000}"/>
    <cellStyle name="Normal 8 11 47 2 2 2" xfId="47416" xr:uid="{00000000-0005-0000-0000-0000BABE0000}"/>
    <cellStyle name="Normal 8 11 47 2 3" xfId="47417" xr:uid="{00000000-0005-0000-0000-0000BBBE0000}"/>
    <cellStyle name="Normal 8 11 47 3" xfId="47418" xr:uid="{00000000-0005-0000-0000-0000BCBE0000}"/>
    <cellStyle name="Normal 8 11 47 3 2" xfId="47419" xr:uid="{00000000-0005-0000-0000-0000BDBE0000}"/>
    <cellStyle name="Normal 8 11 47 4" xfId="47420" xr:uid="{00000000-0005-0000-0000-0000BEBE0000}"/>
    <cellStyle name="Normal 8 11 47 4 2" xfId="47421" xr:uid="{00000000-0005-0000-0000-0000BFBE0000}"/>
    <cellStyle name="Normal 8 11 47 5" xfId="47422" xr:uid="{00000000-0005-0000-0000-0000C0BE0000}"/>
    <cellStyle name="Normal 8 11 47 5 2" xfId="47423" xr:uid="{00000000-0005-0000-0000-0000C1BE0000}"/>
    <cellStyle name="Normal 8 11 47 6" xfId="47424" xr:uid="{00000000-0005-0000-0000-0000C2BE0000}"/>
    <cellStyle name="Normal 8 11 47 6 2" xfId="47425" xr:uid="{00000000-0005-0000-0000-0000C3BE0000}"/>
    <cellStyle name="Normal 8 11 47 7" xfId="47426" xr:uid="{00000000-0005-0000-0000-0000C4BE0000}"/>
    <cellStyle name="Normal 8 11 48" xfId="47427" xr:uid="{00000000-0005-0000-0000-0000C5BE0000}"/>
    <cellStyle name="Normal 8 11 48 2" xfId="47428" xr:uid="{00000000-0005-0000-0000-0000C6BE0000}"/>
    <cellStyle name="Normal 8 11 49" xfId="47429" xr:uid="{00000000-0005-0000-0000-0000C7BE0000}"/>
    <cellStyle name="Normal 8 11 49 2" xfId="47430" xr:uid="{00000000-0005-0000-0000-0000C8BE0000}"/>
    <cellStyle name="Normal 8 11 49 2 2" xfId="47431" xr:uid="{00000000-0005-0000-0000-0000C9BE0000}"/>
    <cellStyle name="Normal 8 11 49 3" xfId="47432" xr:uid="{00000000-0005-0000-0000-0000CABE0000}"/>
    <cellStyle name="Normal 8 11 5" xfId="47433" xr:uid="{00000000-0005-0000-0000-0000CBBE0000}"/>
    <cellStyle name="Normal 8 11 5 2" xfId="47434" xr:uid="{00000000-0005-0000-0000-0000CCBE0000}"/>
    <cellStyle name="Normal 8 11 50" xfId="47435" xr:uid="{00000000-0005-0000-0000-0000CDBE0000}"/>
    <cellStyle name="Normal 8 11 50 2" xfId="47436" xr:uid="{00000000-0005-0000-0000-0000CEBE0000}"/>
    <cellStyle name="Normal 8 11 51" xfId="47437" xr:uid="{00000000-0005-0000-0000-0000CFBE0000}"/>
    <cellStyle name="Normal 8 11 51 2" xfId="47438" xr:uid="{00000000-0005-0000-0000-0000D0BE0000}"/>
    <cellStyle name="Normal 8 11 52" xfId="47439" xr:uid="{00000000-0005-0000-0000-0000D1BE0000}"/>
    <cellStyle name="Normal 8 11 52 2" xfId="47440" xr:uid="{00000000-0005-0000-0000-0000D2BE0000}"/>
    <cellStyle name="Normal 8 11 53" xfId="47441" xr:uid="{00000000-0005-0000-0000-0000D3BE0000}"/>
    <cellStyle name="Normal 8 11 53 2" xfId="47442" xr:uid="{00000000-0005-0000-0000-0000D4BE0000}"/>
    <cellStyle name="Normal 8 11 54" xfId="47443" xr:uid="{00000000-0005-0000-0000-0000D5BE0000}"/>
    <cellStyle name="Normal 8 11 55" xfId="47444" xr:uid="{00000000-0005-0000-0000-0000D6BE0000}"/>
    <cellStyle name="Normal 8 11 6" xfId="47445" xr:uid="{00000000-0005-0000-0000-0000D7BE0000}"/>
    <cellStyle name="Normal 8 11 6 2" xfId="47446" xr:uid="{00000000-0005-0000-0000-0000D8BE0000}"/>
    <cellStyle name="Normal 8 11 7" xfId="47447" xr:uid="{00000000-0005-0000-0000-0000D9BE0000}"/>
    <cellStyle name="Normal 8 11 7 2" xfId="47448" xr:uid="{00000000-0005-0000-0000-0000DABE0000}"/>
    <cellStyle name="Normal 8 11 8" xfId="47449" xr:uid="{00000000-0005-0000-0000-0000DBBE0000}"/>
    <cellStyle name="Normal 8 11 8 2" xfId="47450" xr:uid="{00000000-0005-0000-0000-0000DCBE0000}"/>
    <cellStyle name="Normal 8 11 9" xfId="47451" xr:uid="{00000000-0005-0000-0000-0000DDBE0000}"/>
    <cellStyle name="Normal 8 11 9 2" xfId="47452" xr:uid="{00000000-0005-0000-0000-0000DEBE0000}"/>
    <cellStyle name="Normal 8 110" xfId="47453" xr:uid="{00000000-0005-0000-0000-0000DFBE0000}"/>
    <cellStyle name="Normal 8 110 2" xfId="47454" xr:uid="{00000000-0005-0000-0000-0000E0BE0000}"/>
    <cellStyle name="Normal 8 111" xfId="47455" xr:uid="{00000000-0005-0000-0000-0000E1BE0000}"/>
    <cellStyle name="Normal 8 112" xfId="47456" xr:uid="{00000000-0005-0000-0000-0000E2BE0000}"/>
    <cellStyle name="Normal 8 113" xfId="47100" xr:uid="{00000000-0005-0000-0000-0000E3BE0000}"/>
    <cellStyle name="Normal 8 114" xfId="57777" xr:uid="{00000000-0005-0000-0000-0000E4BE0000}"/>
    <cellStyle name="Normal 8 115" xfId="57838" xr:uid="{00000000-0005-0000-0000-0000E5BE0000}"/>
    <cellStyle name="Normal 8 12" xfId="47457" xr:uid="{00000000-0005-0000-0000-0000E6BE0000}"/>
    <cellStyle name="Normal 8 12 10" xfId="47458" xr:uid="{00000000-0005-0000-0000-0000E7BE0000}"/>
    <cellStyle name="Normal 8 12 10 2" xfId="47459" xr:uid="{00000000-0005-0000-0000-0000E8BE0000}"/>
    <cellStyle name="Normal 8 12 11" xfId="47460" xr:uid="{00000000-0005-0000-0000-0000E9BE0000}"/>
    <cellStyle name="Normal 8 12 11 2" xfId="47461" xr:uid="{00000000-0005-0000-0000-0000EABE0000}"/>
    <cellStyle name="Normal 8 12 12" xfId="47462" xr:uid="{00000000-0005-0000-0000-0000EBBE0000}"/>
    <cellStyle name="Normal 8 12 12 2" xfId="47463" xr:uid="{00000000-0005-0000-0000-0000ECBE0000}"/>
    <cellStyle name="Normal 8 12 13" xfId="47464" xr:uid="{00000000-0005-0000-0000-0000EDBE0000}"/>
    <cellStyle name="Normal 8 12 13 2" xfId="47465" xr:uid="{00000000-0005-0000-0000-0000EEBE0000}"/>
    <cellStyle name="Normal 8 12 14" xfId="47466" xr:uid="{00000000-0005-0000-0000-0000EFBE0000}"/>
    <cellStyle name="Normal 8 12 14 2" xfId="47467" xr:uid="{00000000-0005-0000-0000-0000F0BE0000}"/>
    <cellStyle name="Normal 8 12 15" xfId="47468" xr:uid="{00000000-0005-0000-0000-0000F1BE0000}"/>
    <cellStyle name="Normal 8 12 15 2" xfId="47469" xr:uid="{00000000-0005-0000-0000-0000F2BE0000}"/>
    <cellStyle name="Normal 8 12 16" xfId="47470" xr:uid="{00000000-0005-0000-0000-0000F3BE0000}"/>
    <cellStyle name="Normal 8 12 16 2" xfId="47471" xr:uid="{00000000-0005-0000-0000-0000F4BE0000}"/>
    <cellStyle name="Normal 8 12 17" xfId="47472" xr:uid="{00000000-0005-0000-0000-0000F5BE0000}"/>
    <cellStyle name="Normal 8 12 17 2" xfId="47473" xr:uid="{00000000-0005-0000-0000-0000F6BE0000}"/>
    <cellStyle name="Normal 8 12 18" xfId="47474" xr:uid="{00000000-0005-0000-0000-0000F7BE0000}"/>
    <cellStyle name="Normal 8 12 18 2" xfId="47475" xr:uid="{00000000-0005-0000-0000-0000F8BE0000}"/>
    <cellStyle name="Normal 8 12 19" xfId="47476" xr:uid="{00000000-0005-0000-0000-0000F9BE0000}"/>
    <cellStyle name="Normal 8 12 19 2" xfId="47477" xr:uid="{00000000-0005-0000-0000-0000FABE0000}"/>
    <cellStyle name="Normal 8 12 2" xfId="47478" xr:uid="{00000000-0005-0000-0000-0000FBBE0000}"/>
    <cellStyle name="Normal 8 12 2 2" xfId="47479" xr:uid="{00000000-0005-0000-0000-0000FCBE0000}"/>
    <cellStyle name="Normal 8 12 2 2 2" xfId="47480" xr:uid="{00000000-0005-0000-0000-0000FDBE0000}"/>
    <cellStyle name="Normal 8 12 2 2 2 2" xfId="47481" xr:uid="{00000000-0005-0000-0000-0000FEBE0000}"/>
    <cellStyle name="Normal 8 12 2 2 2 2 2" xfId="47482" xr:uid="{00000000-0005-0000-0000-0000FFBE0000}"/>
    <cellStyle name="Normal 8 12 2 2 2 3" xfId="47483" xr:uid="{00000000-0005-0000-0000-000000BF0000}"/>
    <cellStyle name="Normal 8 12 2 2 3" xfId="47484" xr:uid="{00000000-0005-0000-0000-000001BF0000}"/>
    <cellStyle name="Normal 8 12 2 2 3 2" xfId="47485" xr:uid="{00000000-0005-0000-0000-000002BF0000}"/>
    <cellStyle name="Normal 8 12 2 2 4" xfId="47486" xr:uid="{00000000-0005-0000-0000-000003BF0000}"/>
    <cellStyle name="Normal 8 12 2 2 4 2" xfId="47487" xr:uid="{00000000-0005-0000-0000-000004BF0000}"/>
    <cellStyle name="Normal 8 12 2 2 5" xfId="47488" xr:uid="{00000000-0005-0000-0000-000005BF0000}"/>
    <cellStyle name="Normal 8 12 2 2 5 2" xfId="47489" xr:uid="{00000000-0005-0000-0000-000006BF0000}"/>
    <cellStyle name="Normal 8 12 2 2 6" xfId="47490" xr:uid="{00000000-0005-0000-0000-000007BF0000}"/>
    <cellStyle name="Normal 8 12 2 2 6 2" xfId="47491" xr:uid="{00000000-0005-0000-0000-000008BF0000}"/>
    <cellStyle name="Normal 8 12 2 2 7" xfId="47492" xr:uid="{00000000-0005-0000-0000-000009BF0000}"/>
    <cellStyle name="Normal 8 12 2 3" xfId="47493" xr:uid="{00000000-0005-0000-0000-00000ABF0000}"/>
    <cellStyle name="Normal 8 12 2 3 2" xfId="47494" xr:uid="{00000000-0005-0000-0000-00000BBF0000}"/>
    <cellStyle name="Normal 8 12 2 4" xfId="47495" xr:uid="{00000000-0005-0000-0000-00000CBF0000}"/>
    <cellStyle name="Normal 8 12 2 4 2" xfId="47496" xr:uid="{00000000-0005-0000-0000-00000DBF0000}"/>
    <cellStyle name="Normal 8 12 2 5" xfId="47497" xr:uid="{00000000-0005-0000-0000-00000EBF0000}"/>
    <cellStyle name="Normal 8 12 2 5 2" xfId="47498" xr:uid="{00000000-0005-0000-0000-00000FBF0000}"/>
    <cellStyle name="Normal 8 12 2 5 2 2" xfId="47499" xr:uid="{00000000-0005-0000-0000-000010BF0000}"/>
    <cellStyle name="Normal 8 12 2 5 3" xfId="47500" xr:uid="{00000000-0005-0000-0000-000011BF0000}"/>
    <cellStyle name="Normal 8 12 2 6" xfId="47501" xr:uid="{00000000-0005-0000-0000-000012BF0000}"/>
    <cellStyle name="Normal 8 12 2 6 2" xfId="47502" xr:uid="{00000000-0005-0000-0000-000013BF0000}"/>
    <cellStyle name="Normal 8 12 2 7" xfId="47503" xr:uid="{00000000-0005-0000-0000-000014BF0000}"/>
    <cellStyle name="Normal 8 12 2 7 2" xfId="47504" xr:uid="{00000000-0005-0000-0000-000015BF0000}"/>
    <cellStyle name="Normal 8 12 2 8" xfId="47505" xr:uid="{00000000-0005-0000-0000-000016BF0000}"/>
    <cellStyle name="Normal 8 12 2 8 2" xfId="47506" xr:uid="{00000000-0005-0000-0000-000017BF0000}"/>
    <cellStyle name="Normal 8 12 2 9" xfId="47507" xr:uid="{00000000-0005-0000-0000-000018BF0000}"/>
    <cellStyle name="Normal 8 12 20" xfId="47508" xr:uid="{00000000-0005-0000-0000-000019BF0000}"/>
    <cellStyle name="Normal 8 12 20 2" xfId="47509" xr:uid="{00000000-0005-0000-0000-00001ABF0000}"/>
    <cellStyle name="Normal 8 12 21" xfId="47510" xr:uid="{00000000-0005-0000-0000-00001BBF0000}"/>
    <cellStyle name="Normal 8 12 21 2" xfId="47511" xr:uid="{00000000-0005-0000-0000-00001CBF0000}"/>
    <cellStyle name="Normal 8 12 22" xfId="47512" xr:uid="{00000000-0005-0000-0000-00001DBF0000}"/>
    <cellStyle name="Normal 8 12 22 2" xfId="47513" xr:uid="{00000000-0005-0000-0000-00001EBF0000}"/>
    <cellStyle name="Normal 8 12 23" xfId="47514" xr:uid="{00000000-0005-0000-0000-00001FBF0000}"/>
    <cellStyle name="Normal 8 12 23 2" xfId="47515" xr:uid="{00000000-0005-0000-0000-000020BF0000}"/>
    <cellStyle name="Normal 8 12 24" xfId="47516" xr:uid="{00000000-0005-0000-0000-000021BF0000}"/>
    <cellStyle name="Normal 8 12 24 2" xfId="47517" xr:uid="{00000000-0005-0000-0000-000022BF0000}"/>
    <cellStyle name="Normal 8 12 25" xfId="47518" xr:uid="{00000000-0005-0000-0000-000023BF0000}"/>
    <cellStyle name="Normal 8 12 25 2" xfId="47519" xr:uid="{00000000-0005-0000-0000-000024BF0000}"/>
    <cellStyle name="Normal 8 12 26" xfId="47520" xr:uid="{00000000-0005-0000-0000-000025BF0000}"/>
    <cellStyle name="Normal 8 12 26 2" xfId="47521" xr:uid="{00000000-0005-0000-0000-000026BF0000}"/>
    <cellStyle name="Normal 8 12 27" xfId="47522" xr:uid="{00000000-0005-0000-0000-000027BF0000}"/>
    <cellStyle name="Normal 8 12 27 2" xfId="47523" xr:uid="{00000000-0005-0000-0000-000028BF0000}"/>
    <cellStyle name="Normal 8 12 28" xfId="47524" xr:uid="{00000000-0005-0000-0000-000029BF0000}"/>
    <cellStyle name="Normal 8 12 28 2" xfId="47525" xr:uid="{00000000-0005-0000-0000-00002ABF0000}"/>
    <cellStyle name="Normal 8 12 29" xfId="47526" xr:uid="{00000000-0005-0000-0000-00002BBF0000}"/>
    <cellStyle name="Normal 8 12 29 2" xfId="47527" xr:uid="{00000000-0005-0000-0000-00002CBF0000}"/>
    <cellStyle name="Normal 8 12 3" xfId="47528" xr:uid="{00000000-0005-0000-0000-00002DBF0000}"/>
    <cellStyle name="Normal 8 12 3 2" xfId="47529" xr:uid="{00000000-0005-0000-0000-00002EBF0000}"/>
    <cellStyle name="Normal 8 12 30" xfId="47530" xr:uid="{00000000-0005-0000-0000-00002FBF0000}"/>
    <cellStyle name="Normal 8 12 30 2" xfId="47531" xr:uid="{00000000-0005-0000-0000-000030BF0000}"/>
    <cellStyle name="Normal 8 12 31" xfId="47532" xr:uid="{00000000-0005-0000-0000-000031BF0000}"/>
    <cellStyle name="Normal 8 12 31 2" xfId="47533" xr:uid="{00000000-0005-0000-0000-000032BF0000}"/>
    <cellStyle name="Normal 8 12 32" xfId="47534" xr:uid="{00000000-0005-0000-0000-000033BF0000}"/>
    <cellStyle name="Normal 8 12 32 2" xfId="47535" xr:uid="{00000000-0005-0000-0000-000034BF0000}"/>
    <cellStyle name="Normal 8 12 33" xfId="47536" xr:uid="{00000000-0005-0000-0000-000035BF0000}"/>
    <cellStyle name="Normal 8 12 33 2" xfId="47537" xr:uid="{00000000-0005-0000-0000-000036BF0000}"/>
    <cellStyle name="Normal 8 12 34" xfId="47538" xr:uid="{00000000-0005-0000-0000-000037BF0000}"/>
    <cellStyle name="Normal 8 12 34 2" xfId="47539" xr:uid="{00000000-0005-0000-0000-000038BF0000}"/>
    <cellStyle name="Normal 8 12 35" xfId="47540" xr:uid="{00000000-0005-0000-0000-000039BF0000}"/>
    <cellStyle name="Normal 8 12 35 2" xfId="47541" xr:uid="{00000000-0005-0000-0000-00003ABF0000}"/>
    <cellStyle name="Normal 8 12 36" xfId="47542" xr:uid="{00000000-0005-0000-0000-00003BBF0000}"/>
    <cellStyle name="Normal 8 12 36 2" xfId="47543" xr:uid="{00000000-0005-0000-0000-00003CBF0000}"/>
    <cellStyle name="Normal 8 12 37" xfId="47544" xr:uid="{00000000-0005-0000-0000-00003DBF0000}"/>
    <cellStyle name="Normal 8 12 37 2" xfId="47545" xr:uid="{00000000-0005-0000-0000-00003EBF0000}"/>
    <cellStyle name="Normal 8 12 38" xfId="47546" xr:uid="{00000000-0005-0000-0000-00003FBF0000}"/>
    <cellStyle name="Normal 8 12 38 2" xfId="47547" xr:uid="{00000000-0005-0000-0000-000040BF0000}"/>
    <cellStyle name="Normal 8 12 39" xfId="47548" xr:uid="{00000000-0005-0000-0000-000041BF0000}"/>
    <cellStyle name="Normal 8 12 39 2" xfId="47549" xr:uid="{00000000-0005-0000-0000-000042BF0000}"/>
    <cellStyle name="Normal 8 12 4" xfId="47550" xr:uid="{00000000-0005-0000-0000-000043BF0000}"/>
    <cellStyle name="Normal 8 12 4 2" xfId="47551" xr:uid="{00000000-0005-0000-0000-000044BF0000}"/>
    <cellStyle name="Normal 8 12 40" xfId="47552" xr:uid="{00000000-0005-0000-0000-000045BF0000}"/>
    <cellStyle name="Normal 8 12 40 2" xfId="47553" xr:uid="{00000000-0005-0000-0000-000046BF0000}"/>
    <cellStyle name="Normal 8 12 41" xfId="47554" xr:uid="{00000000-0005-0000-0000-000047BF0000}"/>
    <cellStyle name="Normal 8 12 41 2" xfId="47555" xr:uid="{00000000-0005-0000-0000-000048BF0000}"/>
    <cellStyle name="Normal 8 12 42" xfId="47556" xr:uid="{00000000-0005-0000-0000-000049BF0000}"/>
    <cellStyle name="Normal 8 12 42 2" xfId="47557" xr:uid="{00000000-0005-0000-0000-00004ABF0000}"/>
    <cellStyle name="Normal 8 12 43" xfId="47558" xr:uid="{00000000-0005-0000-0000-00004BBF0000}"/>
    <cellStyle name="Normal 8 12 43 2" xfId="47559" xr:uid="{00000000-0005-0000-0000-00004CBF0000}"/>
    <cellStyle name="Normal 8 12 44" xfId="47560" xr:uid="{00000000-0005-0000-0000-00004DBF0000}"/>
    <cellStyle name="Normal 8 12 44 2" xfId="47561" xr:uid="{00000000-0005-0000-0000-00004EBF0000}"/>
    <cellStyle name="Normal 8 12 45" xfId="47562" xr:uid="{00000000-0005-0000-0000-00004FBF0000}"/>
    <cellStyle name="Normal 8 12 45 2" xfId="47563" xr:uid="{00000000-0005-0000-0000-000050BF0000}"/>
    <cellStyle name="Normal 8 12 46" xfId="47564" xr:uid="{00000000-0005-0000-0000-000051BF0000}"/>
    <cellStyle name="Normal 8 12 46 2" xfId="47565" xr:uid="{00000000-0005-0000-0000-000052BF0000}"/>
    <cellStyle name="Normal 8 12 47" xfId="47566" xr:uid="{00000000-0005-0000-0000-000053BF0000}"/>
    <cellStyle name="Normal 8 12 47 2" xfId="47567" xr:uid="{00000000-0005-0000-0000-000054BF0000}"/>
    <cellStyle name="Normal 8 12 47 2 2" xfId="47568" xr:uid="{00000000-0005-0000-0000-000055BF0000}"/>
    <cellStyle name="Normal 8 12 47 2 2 2" xfId="47569" xr:uid="{00000000-0005-0000-0000-000056BF0000}"/>
    <cellStyle name="Normal 8 12 47 2 3" xfId="47570" xr:uid="{00000000-0005-0000-0000-000057BF0000}"/>
    <cellStyle name="Normal 8 12 47 3" xfId="47571" xr:uid="{00000000-0005-0000-0000-000058BF0000}"/>
    <cellStyle name="Normal 8 12 47 3 2" xfId="47572" xr:uid="{00000000-0005-0000-0000-000059BF0000}"/>
    <cellStyle name="Normal 8 12 47 4" xfId="47573" xr:uid="{00000000-0005-0000-0000-00005ABF0000}"/>
    <cellStyle name="Normal 8 12 47 4 2" xfId="47574" xr:uid="{00000000-0005-0000-0000-00005BBF0000}"/>
    <cellStyle name="Normal 8 12 47 5" xfId="47575" xr:uid="{00000000-0005-0000-0000-00005CBF0000}"/>
    <cellStyle name="Normal 8 12 47 5 2" xfId="47576" xr:uid="{00000000-0005-0000-0000-00005DBF0000}"/>
    <cellStyle name="Normal 8 12 47 6" xfId="47577" xr:uid="{00000000-0005-0000-0000-00005EBF0000}"/>
    <cellStyle name="Normal 8 12 47 6 2" xfId="47578" xr:uid="{00000000-0005-0000-0000-00005FBF0000}"/>
    <cellStyle name="Normal 8 12 47 7" xfId="47579" xr:uid="{00000000-0005-0000-0000-000060BF0000}"/>
    <cellStyle name="Normal 8 12 48" xfId="47580" xr:uid="{00000000-0005-0000-0000-000061BF0000}"/>
    <cellStyle name="Normal 8 12 48 2" xfId="47581" xr:uid="{00000000-0005-0000-0000-000062BF0000}"/>
    <cellStyle name="Normal 8 12 49" xfId="47582" xr:uid="{00000000-0005-0000-0000-000063BF0000}"/>
    <cellStyle name="Normal 8 12 49 2" xfId="47583" xr:uid="{00000000-0005-0000-0000-000064BF0000}"/>
    <cellStyle name="Normal 8 12 49 2 2" xfId="47584" xr:uid="{00000000-0005-0000-0000-000065BF0000}"/>
    <cellStyle name="Normal 8 12 49 3" xfId="47585" xr:uid="{00000000-0005-0000-0000-000066BF0000}"/>
    <cellStyle name="Normal 8 12 5" xfId="47586" xr:uid="{00000000-0005-0000-0000-000067BF0000}"/>
    <cellStyle name="Normal 8 12 5 2" xfId="47587" xr:uid="{00000000-0005-0000-0000-000068BF0000}"/>
    <cellStyle name="Normal 8 12 50" xfId="47588" xr:uid="{00000000-0005-0000-0000-000069BF0000}"/>
    <cellStyle name="Normal 8 12 50 2" xfId="47589" xr:uid="{00000000-0005-0000-0000-00006ABF0000}"/>
    <cellStyle name="Normal 8 12 51" xfId="47590" xr:uid="{00000000-0005-0000-0000-00006BBF0000}"/>
    <cellStyle name="Normal 8 12 51 2" xfId="47591" xr:uid="{00000000-0005-0000-0000-00006CBF0000}"/>
    <cellStyle name="Normal 8 12 52" xfId="47592" xr:uid="{00000000-0005-0000-0000-00006DBF0000}"/>
    <cellStyle name="Normal 8 12 52 2" xfId="47593" xr:uid="{00000000-0005-0000-0000-00006EBF0000}"/>
    <cellStyle name="Normal 8 12 53" xfId="47594" xr:uid="{00000000-0005-0000-0000-00006FBF0000}"/>
    <cellStyle name="Normal 8 12 53 2" xfId="47595" xr:uid="{00000000-0005-0000-0000-000070BF0000}"/>
    <cellStyle name="Normal 8 12 54" xfId="47596" xr:uid="{00000000-0005-0000-0000-000071BF0000}"/>
    <cellStyle name="Normal 8 12 55" xfId="47597" xr:uid="{00000000-0005-0000-0000-000072BF0000}"/>
    <cellStyle name="Normal 8 12 6" xfId="47598" xr:uid="{00000000-0005-0000-0000-000073BF0000}"/>
    <cellStyle name="Normal 8 12 6 2" xfId="47599" xr:uid="{00000000-0005-0000-0000-000074BF0000}"/>
    <cellStyle name="Normal 8 12 7" xfId="47600" xr:uid="{00000000-0005-0000-0000-000075BF0000}"/>
    <cellStyle name="Normal 8 12 7 2" xfId="47601" xr:uid="{00000000-0005-0000-0000-000076BF0000}"/>
    <cellStyle name="Normal 8 12 8" xfId="47602" xr:uid="{00000000-0005-0000-0000-000077BF0000}"/>
    <cellStyle name="Normal 8 12 8 2" xfId="47603" xr:uid="{00000000-0005-0000-0000-000078BF0000}"/>
    <cellStyle name="Normal 8 12 9" xfId="47604" xr:uid="{00000000-0005-0000-0000-000079BF0000}"/>
    <cellStyle name="Normal 8 12 9 2" xfId="47605" xr:uid="{00000000-0005-0000-0000-00007ABF0000}"/>
    <cellStyle name="Normal 8 13" xfId="47606" xr:uid="{00000000-0005-0000-0000-00007BBF0000}"/>
    <cellStyle name="Normal 8 13 10" xfId="47607" xr:uid="{00000000-0005-0000-0000-00007CBF0000}"/>
    <cellStyle name="Normal 8 13 10 2" xfId="47608" xr:uid="{00000000-0005-0000-0000-00007DBF0000}"/>
    <cellStyle name="Normal 8 13 11" xfId="47609" xr:uid="{00000000-0005-0000-0000-00007EBF0000}"/>
    <cellStyle name="Normal 8 13 11 2" xfId="47610" xr:uid="{00000000-0005-0000-0000-00007FBF0000}"/>
    <cellStyle name="Normal 8 13 12" xfId="47611" xr:uid="{00000000-0005-0000-0000-000080BF0000}"/>
    <cellStyle name="Normal 8 13 12 2" xfId="47612" xr:uid="{00000000-0005-0000-0000-000081BF0000}"/>
    <cellStyle name="Normal 8 13 13" xfId="47613" xr:uid="{00000000-0005-0000-0000-000082BF0000}"/>
    <cellStyle name="Normal 8 13 13 2" xfId="47614" xr:uid="{00000000-0005-0000-0000-000083BF0000}"/>
    <cellStyle name="Normal 8 13 14" xfId="47615" xr:uid="{00000000-0005-0000-0000-000084BF0000}"/>
    <cellStyle name="Normal 8 13 14 2" xfId="47616" xr:uid="{00000000-0005-0000-0000-000085BF0000}"/>
    <cellStyle name="Normal 8 13 15" xfId="47617" xr:uid="{00000000-0005-0000-0000-000086BF0000}"/>
    <cellStyle name="Normal 8 13 15 2" xfId="47618" xr:uid="{00000000-0005-0000-0000-000087BF0000}"/>
    <cellStyle name="Normal 8 13 16" xfId="47619" xr:uid="{00000000-0005-0000-0000-000088BF0000}"/>
    <cellStyle name="Normal 8 13 16 2" xfId="47620" xr:uid="{00000000-0005-0000-0000-000089BF0000}"/>
    <cellStyle name="Normal 8 13 17" xfId="47621" xr:uid="{00000000-0005-0000-0000-00008ABF0000}"/>
    <cellStyle name="Normal 8 13 17 2" xfId="47622" xr:uid="{00000000-0005-0000-0000-00008BBF0000}"/>
    <cellStyle name="Normal 8 13 18" xfId="47623" xr:uid="{00000000-0005-0000-0000-00008CBF0000}"/>
    <cellStyle name="Normal 8 13 18 2" xfId="47624" xr:uid="{00000000-0005-0000-0000-00008DBF0000}"/>
    <cellStyle name="Normal 8 13 19" xfId="47625" xr:uid="{00000000-0005-0000-0000-00008EBF0000}"/>
    <cellStyle name="Normal 8 13 19 2" xfId="47626" xr:uid="{00000000-0005-0000-0000-00008FBF0000}"/>
    <cellStyle name="Normal 8 13 2" xfId="47627" xr:uid="{00000000-0005-0000-0000-000090BF0000}"/>
    <cellStyle name="Normal 8 13 2 2" xfId="47628" xr:uid="{00000000-0005-0000-0000-000091BF0000}"/>
    <cellStyle name="Normal 8 13 2 2 2" xfId="47629" xr:uid="{00000000-0005-0000-0000-000092BF0000}"/>
    <cellStyle name="Normal 8 13 2 2 2 2" xfId="47630" xr:uid="{00000000-0005-0000-0000-000093BF0000}"/>
    <cellStyle name="Normal 8 13 2 2 2 2 2" xfId="47631" xr:uid="{00000000-0005-0000-0000-000094BF0000}"/>
    <cellStyle name="Normal 8 13 2 2 2 3" xfId="47632" xr:uid="{00000000-0005-0000-0000-000095BF0000}"/>
    <cellStyle name="Normal 8 13 2 2 3" xfId="47633" xr:uid="{00000000-0005-0000-0000-000096BF0000}"/>
    <cellStyle name="Normal 8 13 2 2 3 2" xfId="47634" xr:uid="{00000000-0005-0000-0000-000097BF0000}"/>
    <cellStyle name="Normal 8 13 2 2 4" xfId="47635" xr:uid="{00000000-0005-0000-0000-000098BF0000}"/>
    <cellStyle name="Normal 8 13 2 2 4 2" xfId="47636" xr:uid="{00000000-0005-0000-0000-000099BF0000}"/>
    <cellStyle name="Normal 8 13 2 2 5" xfId="47637" xr:uid="{00000000-0005-0000-0000-00009ABF0000}"/>
    <cellStyle name="Normal 8 13 2 2 5 2" xfId="47638" xr:uid="{00000000-0005-0000-0000-00009BBF0000}"/>
    <cellStyle name="Normal 8 13 2 2 6" xfId="47639" xr:uid="{00000000-0005-0000-0000-00009CBF0000}"/>
    <cellStyle name="Normal 8 13 2 2 6 2" xfId="47640" xr:uid="{00000000-0005-0000-0000-00009DBF0000}"/>
    <cellStyle name="Normal 8 13 2 2 7" xfId="47641" xr:uid="{00000000-0005-0000-0000-00009EBF0000}"/>
    <cellStyle name="Normal 8 13 2 3" xfId="47642" xr:uid="{00000000-0005-0000-0000-00009FBF0000}"/>
    <cellStyle name="Normal 8 13 2 3 2" xfId="47643" xr:uid="{00000000-0005-0000-0000-0000A0BF0000}"/>
    <cellStyle name="Normal 8 13 2 4" xfId="47644" xr:uid="{00000000-0005-0000-0000-0000A1BF0000}"/>
    <cellStyle name="Normal 8 13 2 4 2" xfId="47645" xr:uid="{00000000-0005-0000-0000-0000A2BF0000}"/>
    <cellStyle name="Normal 8 13 2 5" xfId="47646" xr:uid="{00000000-0005-0000-0000-0000A3BF0000}"/>
    <cellStyle name="Normal 8 13 2 5 2" xfId="47647" xr:uid="{00000000-0005-0000-0000-0000A4BF0000}"/>
    <cellStyle name="Normal 8 13 2 5 2 2" xfId="47648" xr:uid="{00000000-0005-0000-0000-0000A5BF0000}"/>
    <cellStyle name="Normal 8 13 2 5 3" xfId="47649" xr:uid="{00000000-0005-0000-0000-0000A6BF0000}"/>
    <cellStyle name="Normal 8 13 2 6" xfId="47650" xr:uid="{00000000-0005-0000-0000-0000A7BF0000}"/>
    <cellStyle name="Normal 8 13 2 6 2" xfId="47651" xr:uid="{00000000-0005-0000-0000-0000A8BF0000}"/>
    <cellStyle name="Normal 8 13 2 7" xfId="47652" xr:uid="{00000000-0005-0000-0000-0000A9BF0000}"/>
    <cellStyle name="Normal 8 13 2 7 2" xfId="47653" xr:uid="{00000000-0005-0000-0000-0000AABF0000}"/>
    <cellStyle name="Normal 8 13 2 8" xfId="47654" xr:uid="{00000000-0005-0000-0000-0000ABBF0000}"/>
    <cellStyle name="Normal 8 13 2 8 2" xfId="47655" xr:uid="{00000000-0005-0000-0000-0000ACBF0000}"/>
    <cellStyle name="Normal 8 13 2 9" xfId="47656" xr:uid="{00000000-0005-0000-0000-0000ADBF0000}"/>
    <cellStyle name="Normal 8 13 20" xfId="47657" xr:uid="{00000000-0005-0000-0000-0000AEBF0000}"/>
    <cellStyle name="Normal 8 13 20 2" xfId="47658" xr:uid="{00000000-0005-0000-0000-0000AFBF0000}"/>
    <cellStyle name="Normal 8 13 21" xfId="47659" xr:uid="{00000000-0005-0000-0000-0000B0BF0000}"/>
    <cellStyle name="Normal 8 13 21 2" xfId="47660" xr:uid="{00000000-0005-0000-0000-0000B1BF0000}"/>
    <cellStyle name="Normal 8 13 22" xfId="47661" xr:uid="{00000000-0005-0000-0000-0000B2BF0000}"/>
    <cellStyle name="Normal 8 13 22 2" xfId="47662" xr:uid="{00000000-0005-0000-0000-0000B3BF0000}"/>
    <cellStyle name="Normal 8 13 23" xfId="47663" xr:uid="{00000000-0005-0000-0000-0000B4BF0000}"/>
    <cellStyle name="Normal 8 13 23 2" xfId="47664" xr:uid="{00000000-0005-0000-0000-0000B5BF0000}"/>
    <cellStyle name="Normal 8 13 24" xfId="47665" xr:uid="{00000000-0005-0000-0000-0000B6BF0000}"/>
    <cellStyle name="Normal 8 13 24 2" xfId="47666" xr:uid="{00000000-0005-0000-0000-0000B7BF0000}"/>
    <cellStyle name="Normal 8 13 25" xfId="47667" xr:uid="{00000000-0005-0000-0000-0000B8BF0000}"/>
    <cellStyle name="Normal 8 13 25 2" xfId="47668" xr:uid="{00000000-0005-0000-0000-0000B9BF0000}"/>
    <cellStyle name="Normal 8 13 26" xfId="47669" xr:uid="{00000000-0005-0000-0000-0000BABF0000}"/>
    <cellStyle name="Normal 8 13 26 2" xfId="47670" xr:uid="{00000000-0005-0000-0000-0000BBBF0000}"/>
    <cellStyle name="Normal 8 13 27" xfId="47671" xr:uid="{00000000-0005-0000-0000-0000BCBF0000}"/>
    <cellStyle name="Normal 8 13 27 2" xfId="47672" xr:uid="{00000000-0005-0000-0000-0000BDBF0000}"/>
    <cellStyle name="Normal 8 13 28" xfId="47673" xr:uid="{00000000-0005-0000-0000-0000BEBF0000}"/>
    <cellStyle name="Normal 8 13 28 2" xfId="47674" xr:uid="{00000000-0005-0000-0000-0000BFBF0000}"/>
    <cellStyle name="Normal 8 13 29" xfId="47675" xr:uid="{00000000-0005-0000-0000-0000C0BF0000}"/>
    <cellStyle name="Normal 8 13 29 2" xfId="47676" xr:uid="{00000000-0005-0000-0000-0000C1BF0000}"/>
    <cellStyle name="Normal 8 13 3" xfId="47677" xr:uid="{00000000-0005-0000-0000-0000C2BF0000}"/>
    <cellStyle name="Normal 8 13 3 2" xfId="47678" xr:uid="{00000000-0005-0000-0000-0000C3BF0000}"/>
    <cellStyle name="Normal 8 13 30" xfId="47679" xr:uid="{00000000-0005-0000-0000-0000C4BF0000}"/>
    <cellStyle name="Normal 8 13 30 2" xfId="47680" xr:uid="{00000000-0005-0000-0000-0000C5BF0000}"/>
    <cellStyle name="Normal 8 13 31" xfId="47681" xr:uid="{00000000-0005-0000-0000-0000C6BF0000}"/>
    <cellStyle name="Normal 8 13 31 2" xfId="47682" xr:uid="{00000000-0005-0000-0000-0000C7BF0000}"/>
    <cellStyle name="Normal 8 13 32" xfId="47683" xr:uid="{00000000-0005-0000-0000-0000C8BF0000}"/>
    <cellStyle name="Normal 8 13 32 2" xfId="47684" xr:uid="{00000000-0005-0000-0000-0000C9BF0000}"/>
    <cellStyle name="Normal 8 13 33" xfId="47685" xr:uid="{00000000-0005-0000-0000-0000CABF0000}"/>
    <cellStyle name="Normal 8 13 33 2" xfId="47686" xr:uid="{00000000-0005-0000-0000-0000CBBF0000}"/>
    <cellStyle name="Normal 8 13 34" xfId="47687" xr:uid="{00000000-0005-0000-0000-0000CCBF0000}"/>
    <cellStyle name="Normal 8 13 34 2" xfId="47688" xr:uid="{00000000-0005-0000-0000-0000CDBF0000}"/>
    <cellStyle name="Normal 8 13 35" xfId="47689" xr:uid="{00000000-0005-0000-0000-0000CEBF0000}"/>
    <cellStyle name="Normal 8 13 35 2" xfId="47690" xr:uid="{00000000-0005-0000-0000-0000CFBF0000}"/>
    <cellStyle name="Normal 8 13 36" xfId="47691" xr:uid="{00000000-0005-0000-0000-0000D0BF0000}"/>
    <cellStyle name="Normal 8 13 36 2" xfId="47692" xr:uid="{00000000-0005-0000-0000-0000D1BF0000}"/>
    <cellStyle name="Normal 8 13 37" xfId="47693" xr:uid="{00000000-0005-0000-0000-0000D2BF0000}"/>
    <cellStyle name="Normal 8 13 37 2" xfId="47694" xr:uid="{00000000-0005-0000-0000-0000D3BF0000}"/>
    <cellStyle name="Normal 8 13 38" xfId="47695" xr:uid="{00000000-0005-0000-0000-0000D4BF0000}"/>
    <cellStyle name="Normal 8 13 38 2" xfId="47696" xr:uid="{00000000-0005-0000-0000-0000D5BF0000}"/>
    <cellStyle name="Normal 8 13 39" xfId="47697" xr:uid="{00000000-0005-0000-0000-0000D6BF0000}"/>
    <cellStyle name="Normal 8 13 39 2" xfId="47698" xr:uid="{00000000-0005-0000-0000-0000D7BF0000}"/>
    <cellStyle name="Normal 8 13 4" xfId="47699" xr:uid="{00000000-0005-0000-0000-0000D8BF0000}"/>
    <cellStyle name="Normal 8 13 4 2" xfId="47700" xr:uid="{00000000-0005-0000-0000-0000D9BF0000}"/>
    <cellStyle name="Normal 8 13 40" xfId="47701" xr:uid="{00000000-0005-0000-0000-0000DABF0000}"/>
    <cellStyle name="Normal 8 13 40 2" xfId="47702" xr:uid="{00000000-0005-0000-0000-0000DBBF0000}"/>
    <cellStyle name="Normal 8 13 41" xfId="47703" xr:uid="{00000000-0005-0000-0000-0000DCBF0000}"/>
    <cellStyle name="Normal 8 13 41 2" xfId="47704" xr:uid="{00000000-0005-0000-0000-0000DDBF0000}"/>
    <cellStyle name="Normal 8 13 42" xfId="47705" xr:uid="{00000000-0005-0000-0000-0000DEBF0000}"/>
    <cellStyle name="Normal 8 13 42 2" xfId="47706" xr:uid="{00000000-0005-0000-0000-0000DFBF0000}"/>
    <cellStyle name="Normal 8 13 43" xfId="47707" xr:uid="{00000000-0005-0000-0000-0000E0BF0000}"/>
    <cellStyle name="Normal 8 13 43 2" xfId="47708" xr:uid="{00000000-0005-0000-0000-0000E1BF0000}"/>
    <cellStyle name="Normal 8 13 44" xfId="47709" xr:uid="{00000000-0005-0000-0000-0000E2BF0000}"/>
    <cellStyle name="Normal 8 13 44 2" xfId="47710" xr:uid="{00000000-0005-0000-0000-0000E3BF0000}"/>
    <cellStyle name="Normal 8 13 45" xfId="47711" xr:uid="{00000000-0005-0000-0000-0000E4BF0000}"/>
    <cellStyle name="Normal 8 13 45 2" xfId="47712" xr:uid="{00000000-0005-0000-0000-0000E5BF0000}"/>
    <cellStyle name="Normal 8 13 46" xfId="47713" xr:uid="{00000000-0005-0000-0000-0000E6BF0000}"/>
    <cellStyle name="Normal 8 13 46 2" xfId="47714" xr:uid="{00000000-0005-0000-0000-0000E7BF0000}"/>
    <cellStyle name="Normal 8 13 47" xfId="47715" xr:uid="{00000000-0005-0000-0000-0000E8BF0000}"/>
    <cellStyle name="Normal 8 13 47 2" xfId="47716" xr:uid="{00000000-0005-0000-0000-0000E9BF0000}"/>
    <cellStyle name="Normal 8 13 47 2 2" xfId="47717" xr:uid="{00000000-0005-0000-0000-0000EABF0000}"/>
    <cellStyle name="Normal 8 13 47 2 2 2" xfId="47718" xr:uid="{00000000-0005-0000-0000-0000EBBF0000}"/>
    <cellStyle name="Normal 8 13 47 2 3" xfId="47719" xr:uid="{00000000-0005-0000-0000-0000ECBF0000}"/>
    <cellStyle name="Normal 8 13 47 3" xfId="47720" xr:uid="{00000000-0005-0000-0000-0000EDBF0000}"/>
    <cellStyle name="Normal 8 13 47 3 2" xfId="47721" xr:uid="{00000000-0005-0000-0000-0000EEBF0000}"/>
    <cellStyle name="Normal 8 13 47 4" xfId="47722" xr:uid="{00000000-0005-0000-0000-0000EFBF0000}"/>
    <cellStyle name="Normal 8 13 47 4 2" xfId="47723" xr:uid="{00000000-0005-0000-0000-0000F0BF0000}"/>
    <cellStyle name="Normal 8 13 47 5" xfId="47724" xr:uid="{00000000-0005-0000-0000-0000F1BF0000}"/>
    <cellStyle name="Normal 8 13 47 5 2" xfId="47725" xr:uid="{00000000-0005-0000-0000-0000F2BF0000}"/>
    <cellStyle name="Normal 8 13 47 6" xfId="47726" xr:uid="{00000000-0005-0000-0000-0000F3BF0000}"/>
    <cellStyle name="Normal 8 13 47 6 2" xfId="47727" xr:uid="{00000000-0005-0000-0000-0000F4BF0000}"/>
    <cellStyle name="Normal 8 13 47 7" xfId="47728" xr:uid="{00000000-0005-0000-0000-0000F5BF0000}"/>
    <cellStyle name="Normal 8 13 48" xfId="47729" xr:uid="{00000000-0005-0000-0000-0000F6BF0000}"/>
    <cellStyle name="Normal 8 13 48 2" xfId="47730" xr:uid="{00000000-0005-0000-0000-0000F7BF0000}"/>
    <cellStyle name="Normal 8 13 49" xfId="47731" xr:uid="{00000000-0005-0000-0000-0000F8BF0000}"/>
    <cellStyle name="Normal 8 13 49 2" xfId="47732" xr:uid="{00000000-0005-0000-0000-0000F9BF0000}"/>
    <cellStyle name="Normal 8 13 49 2 2" xfId="47733" xr:uid="{00000000-0005-0000-0000-0000FABF0000}"/>
    <cellStyle name="Normal 8 13 49 3" xfId="47734" xr:uid="{00000000-0005-0000-0000-0000FBBF0000}"/>
    <cellStyle name="Normal 8 13 5" xfId="47735" xr:uid="{00000000-0005-0000-0000-0000FCBF0000}"/>
    <cellStyle name="Normal 8 13 5 2" xfId="47736" xr:uid="{00000000-0005-0000-0000-0000FDBF0000}"/>
    <cellStyle name="Normal 8 13 50" xfId="47737" xr:uid="{00000000-0005-0000-0000-0000FEBF0000}"/>
    <cellStyle name="Normal 8 13 50 2" xfId="47738" xr:uid="{00000000-0005-0000-0000-0000FFBF0000}"/>
    <cellStyle name="Normal 8 13 51" xfId="47739" xr:uid="{00000000-0005-0000-0000-000000C00000}"/>
    <cellStyle name="Normal 8 13 51 2" xfId="47740" xr:uid="{00000000-0005-0000-0000-000001C00000}"/>
    <cellStyle name="Normal 8 13 52" xfId="47741" xr:uid="{00000000-0005-0000-0000-000002C00000}"/>
    <cellStyle name="Normal 8 13 52 2" xfId="47742" xr:uid="{00000000-0005-0000-0000-000003C00000}"/>
    <cellStyle name="Normal 8 13 53" xfId="47743" xr:uid="{00000000-0005-0000-0000-000004C00000}"/>
    <cellStyle name="Normal 8 13 53 2" xfId="47744" xr:uid="{00000000-0005-0000-0000-000005C00000}"/>
    <cellStyle name="Normal 8 13 54" xfId="47745" xr:uid="{00000000-0005-0000-0000-000006C00000}"/>
    <cellStyle name="Normal 8 13 55" xfId="47746" xr:uid="{00000000-0005-0000-0000-000007C00000}"/>
    <cellStyle name="Normal 8 13 6" xfId="47747" xr:uid="{00000000-0005-0000-0000-000008C00000}"/>
    <cellStyle name="Normal 8 13 6 2" xfId="47748" xr:uid="{00000000-0005-0000-0000-000009C00000}"/>
    <cellStyle name="Normal 8 13 7" xfId="47749" xr:uid="{00000000-0005-0000-0000-00000AC00000}"/>
    <cellStyle name="Normal 8 13 7 2" xfId="47750" xr:uid="{00000000-0005-0000-0000-00000BC00000}"/>
    <cellStyle name="Normal 8 13 8" xfId="47751" xr:uid="{00000000-0005-0000-0000-00000CC00000}"/>
    <cellStyle name="Normal 8 13 8 2" xfId="47752" xr:uid="{00000000-0005-0000-0000-00000DC00000}"/>
    <cellStyle name="Normal 8 13 9" xfId="47753" xr:uid="{00000000-0005-0000-0000-00000EC00000}"/>
    <cellStyle name="Normal 8 13 9 2" xfId="47754" xr:uid="{00000000-0005-0000-0000-00000FC00000}"/>
    <cellStyle name="Normal 8 14" xfId="47755" xr:uid="{00000000-0005-0000-0000-000010C00000}"/>
    <cellStyle name="Normal 8 14 10" xfId="47756" xr:uid="{00000000-0005-0000-0000-000011C00000}"/>
    <cellStyle name="Normal 8 14 10 2" xfId="47757" xr:uid="{00000000-0005-0000-0000-000012C00000}"/>
    <cellStyle name="Normal 8 14 11" xfId="47758" xr:uid="{00000000-0005-0000-0000-000013C00000}"/>
    <cellStyle name="Normal 8 14 11 2" xfId="47759" xr:uid="{00000000-0005-0000-0000-000014C00000}"/>
    <cellStyle name="Normal 8 14 12" xfId="47760" xr:uid="{00000000-0005-0000-0000-000015C00000}"/>
    <cellStyle name="Normal 8 14 12 2" xfId="47761" xr:uid="{00000000-0005-0000-0000-000016C00000}"/>
    <cellStyle name="Normal 8 14 13" xfId="47762" xr:uid="{00000000-0005-0000-0000-000017C00000}"/>
    <cellStyle name="Normal 8 14 13 2" xfId="47763" xr:uid="{00000000-0005-0000-0000-000018C00000}"/>
    <cellStyle name="Normal 8 14 14" xfId="47764" xr:uid="{00000000-0005-0000-0000-000019C00000}"/>
    <cellStyle name="Normal 8 14 14 2" xfId="47765" xr:uid="{00000000-0005-0000-0000-00001AC00000}"/>
    <cellStyle name="Normal 8 14 15" xfId="47766" xr:uid="{00000000-0005-0000-0000-00001BC00000}"/>
    <cellStyle name="Normal 8 14 15 2" xfId="47767" xr:uid="{00000000-0005-0000-0000-00001CC00000}"/>
    <cellStyle name="Normal 8 14 16" xfId="47768" xr:uid="{00000000-0005-0000-0000-00001DC00000}"/>
    <cellStyle name="Normal 8 14 16 2" xfId="47769" xr:uid="{00000000-0005-0000-0000-00001EC00000}"/>
    <cellStyle name="Normal 8 14 17" xfId="47770" xr:uid="{00000000-0005-0000-0000-00001FC00000}"/>
    <cellStyle name="Normal 8 14 17 2" xfId="47771" xr:uid="{00000000-0005-0000-0000-000020C00000}"/>
    <cellStyle name="Normal 8 14 18" xfId="47772" xr:uid="{00000000-0005-0000-0000-000021C00000}"/>
    <cellStyle name="Normal 8 14 18 2" xfId="47773" xr:uid="{00000000-0005-0000-0000-000022C00000}"/>
    <cellStyle name="Normal 8 14 19" xfId="47774" xr:uid="{00000000-0005-0000-0000-000023C00000}"/>
    <cellStyle name="Normal 8 14 19 2" xfId="47775" xr:uid="{00000000-0005-0000-0000-000024C00000}"/>
    <cellStyle name="Normal 8 14 2" xfId="47776" xr:uid="{00000000-0005-0000-0000-000025C00000}"/>
    <cellStyle name="Normal 8 14 2 2" xfId="47777" xr:uid="{00000000-0005-0000-0000-000026C00000}"/>
    <cellStyle name="Normal 8 14 2 2 2" xfId="47778" xr:uid="{00000000-0005-0000-0000-000027C00000}"/>
    <cellStyle name="Normal 8 14 2 2 2 2" xfId="47779" xr:uid="{00000000-0005-0000-0000-000028C00000}"/>
    <cellStyle name="Normal 8 14 2 2 2 2 2" xfId="47780" xr:uid="{00000000-0005-0000-0000-000029C00000}"/>
    <cellStyle name="Normal 8 14 2 2 2 3" xfId="47781" xr:uid="{00000000-0005-0000-0000-00002AC00000}"/>
    <cellStyle name="Normal 8 14 2 2 3" xfId="47782" xr:uid="{00000000-0005-0000-0000-00002BC00000}"/>
    <cellStyle name="Normal 8 14 2 2 3 2" xfId="47783" xr:uid="{00000000-0005-0000-0000-00002CC00000}"/>
    <cellStyle name="Normal 8 14 2 2 4" xfId="47784" xr:uid="{00000000-0005-0000-0000-00002DC00000}"/>
    <cellStyle name="Normal 8 14 2 2 4 2" xfId="47785" xr:uid="{00000000-0005-0000-0000-00002EC00000}"/>
    <cellStyle name="Normal 8 14 2 2 5" xfId="47786" xr:uid="{00000000-0005-0000-0000-00002FC00000}"/>
    <cellStyle name="Normal 8 14 2 2 5 2" xfId="47787" xr:uid="{00000000-0005-0000-0000-000030C00000}"/>
    <cellStyle name="Normal 8 14 2 2 6" xfId="47788" xr:uid="{00000000-0005-0000-0000-000031C00000}"/>
    <cellStyle name="Normal 8 14 2 2 6 2" xfId="47789" xr:uid="{00000000-0005-0000-0000-000032C00000}"/>
    <cellStyle name="Normal 8 14 2 2 7" xfId="47790" xr:uid="{00000000-0005-0000-0000-000033C00000}"/>
    <cellStyle name="Normal 8 14 2 3" xfId="47791" xr:uid="{00000000-0005-0000-0000-000034C00000}"/>
    <cellStyle name="Normal 8 14 2 3 2" xfId="47792" xr:uid="{00000000-0005-0000-0000-000035C00000}"/>
    <cellStyle name="Normal 8 14 2 4" xfId="47793" xr:uid="{00000000-0005-0000-0000-000036C00000}"/>
    <cellStyle name="Normal 8 14 2 4 2" xfId="47794" xr:uid="{00000000-0005-0000-0000-000037C00000}"/>
    <cellStyle name="Normal 8 14 2 5" xfId="47795" xr:uid="{00000000-0005-0000-0000-000038C00000}"/>
    <cellStyle name="Normal 8 14 2 5 2" xfId="47796" xr:uid="{00000000-0005-0000-0000-000039C00000}"/>
    <cellStyle name="Normal 8 14 2 5 2 2" xfId="47797" xr:uid="{00000000-0005-0000-0000-00003AC00000}"/>
    <cellStyle name="Normal 8 14 2 5 3" xfId="47798" xr:uid="{00000000-0005-0000-0000-00003BC00000}"/>
    <cellStyle name="Normal 8 14 2 6" xfId="47799" xr:uid="{00000000-0005-0000-0000-00003CC00000}"/>
    <cellStyle name="Normal 8 14 2 6 2" xfId="47800" xr:uid="{00000000-0005-0000-0000-00003DC00000}"/>
    <cellStyle name="Normal 8 14 2 7" xfId="47801" xr:uid="{00000000-0005-0000-0000-00003EC00000}"/>
    <cellStyle name="Normal 8 14 2 7 2" xfId="47802" xr:uid="{00000000-0005-0000-0000-00003FC00000}"/>
    <cellStyle name="Normal 8 14 2 8" xfId="47803" xr:uid="{00000000-0005-0000-0000-000040C00000}"/>
    <cellStyle name="Normal 8 14 2 8 2" xfId="47804" xr:uid="{00000000-0005-0000-0000-000041C00000}"/>
    <cellStyle name="Normal 8 14 2 9" xfId="47805" xr:uid="{00000000-0005-0000-0000-000042C00000}"/>
    <cellStyle name="Normal 8 14 20" xfId="47806" xr:uid="{00000000-0005-0000-0000-000043C00000}"/>
    <cellStyle name="Normal 8 14 20 2" xfId="47807" xr:uid="{00000000-0005-0000-0000-000044C00000}"/>
    <cellStyle name="Normal 8 14 21" xfId="47808" xr:uid="{00000000-0005-0000-0000-000045C00000}"/>
    <cellStyle name="Normal 8 14 21 2" xfId="47809" xr:uid="{00000000-0005-0000-0000-000046C00000}"/>
    <cellStyle name="Normal 8 14 22" xfId="47810" xr:uid="{00000000-0005-0000-0000-000047C00000}"/>
    <cellStyle name="Normal 8 14 22 2" xfId="47811" xr:uid="{00000000-0005-0000-0000-000048C00000}"/>
    <cellStyle name="Normal 8 14 23" xfId="47812" xr:uid="{00000000-0005-0000-0000-000049C00000}"/>
    <cellStyle name="Normal 8 14 23 2" xfId="47813" xr:uid="{00000000-0005-0000-0000-00004AC00000}"/>
    <cellStyle name="Normal 8 14 24" xfId="47814" xr:uid="{00000000-0005-0000-0000-00004BC00000}"/>
    <cellStyle name="Normal 8 14 24 2" xfId="47815" xr:uid="{00000000-0005-0000-0000-00004CC00000}"/>
    <cellStyle name="Normal 8 14 25" xfId="47816" xr:uid="{00000000-0005-0000-0000-00004DC00000}"/>
    <cellStyle name="Normal 8 14 25 2" xfId="47817" xr:uid="{00000000-0005-0000-0000-00004EC00000}"/>
    <cellStyle name="Normal 8 14 26" xfId="47818" xr:uid="{00000000-0005-0000-0000-00004FC00000}"/>
    <cellStyle name="Normal 8 14 26 2" xfId="47819" xr:uid="{00000000-0005-0000-0000-000050C00000}"/>
    <cellStyle name="Normal 8 14 27" xfId="47820" xr:uid="{00000000-0005-0000-0000-000051C00000}"/>
    <cellStyle name="Normal 8 14 27 2" xfId="47821" xr:uid="{00000000-0005-0000-0000-000052C00000}"/>
    <cellStyle name="Normal 8 14 28" xfId="47822" xr:uid="{00000000-0005-0000-0000-000053C00000}"/>
    <cellStyle name="Normal 8 14 28 2" xfId="47823" xr:uid="{00000000-0005-0000-0000-000054C00000}"/>
    <cellStyle name="Normal 8 14 29" xfId="47824" xr:uid="{00000000-0005-0000-0000-000055C00000}"/>
    <cellStyle name="Normal 8 14 29 2" xfId="47825" xr:uid="{00000000-0005-0000-0000-000056C00000}"/>
    <cellStyle name="Normal 8 14 3" xfId="47826" xr:uid="{00000000-0005-0000-0000-000057C00000}"/>
    <cellStyle name="Normal 8 14 3 2" xfId="47827" xr:uid="{00000000-0005-0000-0000-000058C00000}"/>
    <cellStyle name="Normal 8 14 30" xfId="47828" xr:uid="{00000000-0005-0000-0000-000059C00000}"/>
    <cellStyle name="Normal 8 14 30 2" xfId="47829" xr:uid="{00000000-0005-0000-0000-00005AC00000}"/>
    <cellStyle name="Normal 8 14 31" xfId="47830" xr:uid="{00000000-0005-0000-0000-00005BC00000}"/>
    <cellStyle name="Normal 8 14 31 2" xfId="47831" xr:uid="{00000000-0005-0000-0000-00005CC00000}"/>
    <cellStyle name="Normal 8 14 32" xfId="47832" xr:uid="{00000000-0005-0000-0000-00005DC00000}"/>
    <cellStyle name="Normal 8 14 32 2" xfId="47833" xr:uid="{00000000-0005-0000-0000-00005EC00000}"/>
    <cellStyle name="Normal 8 14 33" xfId="47834" xr:uid="{00000000-0005-0000-0000-00005FC00000}"/>
    <cellStyle name="Normal 8 14 33 2" xfId="47835" xr:uid="{00000000-0005-0000-0000-000060C00000}"/>
    <cellStyle name="Normal 8 14 34" xfId="47836" xr:uid="{00000000-0005-0000-0000-000061C00000}"/>
    <cellStyle name="Normal 8 14 34 2" xfId="47837" xr:uid="{00000000-0005-0000-0000-000062C00000}"/>
    <cellStyle name="Normal 8 14 35" xfId="47838" xr:uid="{00000000-0005-0000-0000-000063C00000}"/>
    <cellStyle name="Normal 8 14 35 2" xfId="47839" xr:uid="{00000000-0005-0000-0000-000064C00000}"/>
    <cellStyle name="Normal 8 14 36" xfId="47840" xr:uid="{00000000-0005-0000-0000-000065C00000}"/>
    <cellStyle name="Normal 8 14 36 2" xfId="47841" xr:uid="{00000000-0005-0000-0000-000066C00000}"/>
    <cellStyle name="Normal 8 14 37" xfId="47842" xr:uid="{00000000-0005-0000-0000-000067C00000}"/>
    <cellStyle name="Normal 8 14 37 2" xfId="47843" xr:uid="{00000000-0005-0000-0000-000068C00000}"/>
    <cellStyle name="Normal 8 14 38" xfId="47844" xr:uid="{00000000-0005-0000-0000-000069C00000}"/>
    <cellStyle name="Normal 8 14 38 2" xfId="47845" xr:uid="{00000000-0005-0000-0000-00006AC00000}"/>
    <cellStyle name="Normal 8 14 39" xfId="47846" xr:uid="{00000000-0005-0000-0000-00006BC00000}"/>
    <cellStyle name="Normal 8 14 39 2" xfId="47847" xr:uid="{00000000-0005-0000-0000-00006CC00000}"/>
    <cellStyle name="Normal 8 14 4" xfId="47848" xr:uid="{00000000-0005-0000-0000-00006DC00000}"/>
    <cellStyle name="Normal 8 14 4 2" xfId="47849" xr:uid="{00000000-0005-0000-0000-00006EC00000}"/>
    <cellStyle name="Normal 8 14 40" xfId="47850" xr:uid="{00000000-0005-0000-0000-00006FC00000}"/>
    <cellStyle name="Normal 8 14 40 2" xfId="47851" xr:uid="{00000000-0005-0000-0000-000070C00000}"/>
    <cellStyle name="Normal 8 14 41" xfId="47852" xr:uid="{00000000-0005-0000-0000-000071C00000}"/>
    <cellStyle name="Normal 8 14 41 2" xfId="47853" xr:uid="{00000000-0005-0000-0000-000072C00000}"/>
    <cellStyle name="Normal 8 14 42" xfId="47854" xr:uid="{00000000-0005-0000-0000-000073C00000}"/>
    <cellStyle name="Normal 8 14 42 2" xfId="47855" xr:uid="{00000000-0005-0000-0000-000074C00000}"/>
    <cellStyle name="Normal 8 14 43" xfId="47856" xr:uid="{00000000-0005-0000-0000-000075C00000}"/>
    <cellStyle name="Normal 8 14 43 2" xfId="47857" xr:uid="{00000000-0005-0000-0000-000076C00000}"/>
    <cellStyle name="Normal 8 14 44" xfId="47858" xr:uid="{00000000-0005-0000-0000-000077C00000}"/>
    <cellStyle name="Normal 8 14 44 2" xfId="47859" xr:uid="{00000000-0005-0000-0000-000078C00000}"/>
    <cellStyle name="Normal 8 14 45" xfId="47860" xr:uid="{00000000-0005-0000-0000-000079C00000}"/>
    <cellStyle name="Normal 8 14 45 2" xfId="47861" xr:uid="{00000000-0005-0000-0000-00007AC00000}"/>
    <cellStyle name="Normal 8 14 46" xfId="47862" xr:uid="{00000000-0005-0000-0000-00007BC00000}"/>
    <cellStyle name="Normal 8 14 46 2" xfId="47863" xr:uid="{00000000-0005-0000-0000-00007CC00000}"/>
    <cellStyle name="Normal 8 14 47" xfId="47864" xr:uid="{00000000-0005-0000-0000-00007DC00000}"/>
    <cellStyle name="Normal 8 14 47 2" xfId="47865" xr:uid="{00000000-0005-0000-0000-00007EC00000}"/>
    <cellStyle name="Normal 8 14 47 2 2" xfId="47866" xr:uid="{00000000-0005-0000-0000-00007FC00000}"/>
    <cellStyle name="Normal 8 14 47 2 2 2" xfId="47867" xr:uid="{00000000-0005-0000-0000-000080C00000}"/>
    <cellStyle name="Normal 8 14 47 2 3" xfId="47868" xr:uid="{00000000-0005-0000-0000-000081C00000}"/>
    <cellStyle name="Normal 8 14 47 3" xfId="47869" xr:uid="{00000000-0005-0000-0000-000082C00000}"/>
    <cellStyle name="Normal 8 14 47 3 2" xfId="47870" xr:uid="{00000000-0005-0000-0000-000083C00000}"/>
    <cellStyle name="Normal 8 14 47 4" xfId="47871" xr:uid="{00000000-0005-0000-0000-000084C00000}"/>
    <cellStyle name="Normal 8 14 47 4 2" xfId="47872" xr:uid="{00000000-0005-0000-0000-000085C00000}"/>
    <cellStyle name="Normal 8 14 47 5" xfId="47873" xr:uid="{00000000-0005-0000-0000-000086C00000}"/>
    <cellStyle name="Normal 8 14 47 5 2" xfId="47874" xr:uid="{00000000-0005-0000-0000-000087C00000}"/>
    <cellStyle name="Normal 8 14 47 6" xfId="47875" xr:uid="{00000000-0005-0000-0000-000088C00000}"/>
    <cellStyle name="Normal 8 14 47 6 2" xfId="47876" xr:uid="{00000000-0005-0000-0000-000089C00000}"/>
    <cellStyle name="Normal 8 14 47 7" xfId="47877" xr:uid="{00000000-0005-0000-0000-00008AC00000}"/>
    <cellStyle name="Normal 8 14 48" xfId="47878" xr:uid="{00000000-0005-0000-0000-00008BC00000}"/>
    <cellStyle name="Normal 8 14 48 2" xfId="47879" xr:uid="{00000000-0005-0000-0000-00008CC00000}"/>
    <cellStyle name="Normal 8 14 49" xfId="47880" xr:uid="{00000000-0005-0000-0000-00008DC00000}"/>
    <cellStyle name="Normal 8 14 49 2" xfId="47881" xr:uid="{00000000-0005-0000-0000-00008EC00000}"/>
    <cellStyle name="Normal 8 14 49 2 2" xfId="47882" xr:uid="{00000000-0005-0000-0000-00008FC00000}"/>
    <cellStyle name="Normal 8 14 49 3" xfId="47883" xr:uid="{00000000-0005-0000-0000-000090C00000}"/>
    <cellStyle name="Normal 8 14 5" xfId="47884" xr:uid="{00000000-0005-0000-0000-000091C00000}"/>
    <cellStyle name="Normal 8 14 5 2" xfId="47885" xr:uid="{00000000-0005-0000-0000-000092C00000}"/>
    <cellStyle name="Normal 8 14 50" xfId="47886" xr:uid="{00000000-0005-0000-0000-000093C00000}"/>
    <cellStyle name="Normal 8 14 50 2" xfId="47887" xr:uid="{00000000-0005-0000-0000-000094C00000}"/>
    <cellStyle name="Normal 8 14 51" xfId="47888" xr:uid="{00000000-0005-0000-0000-000095C00000}"/>
    <cellStyle name="Normal 8 14 51 2" xfId="47889" xr:uid="{00000000-0005-0000-0000-000096C00000}"/>
    <cellStyle name="Normal 8 14 52" xfId="47890" xr:uid="{00000000-0005-0000-0000-000097C00000}"/>
    <cellStyle name="Normal 8 14 52 2" xfId="47891" xr:uid="{00000000-0005-0000-0000-000098C00000}"/>
    <cellStyle name="Normal 8 14 53" xfId="47892" xr:uid="{00000000-0005-0000-0000-000099C00000}"/>
    <cellStyle name="Normal 8 14 53 2" xfId="47893" xr:uid="{00000000-0005-0000-0000-00009AC00000}"/>
    <cellStyle name="Normal 8 14 54" xfId="47894" xr:uid="{00000000-0005-0000-0000-00009BC00000}"/>
    <cellStyle name="Normal 8 14 55" xfId="47895" xr:uid="{00000000-0005-0000-0000-00009CC00000}"/>
    <cellStyle name="Normal 8 14 6" xfId="47896" xr:uid="{00000000-0005-0000-0000-00009DC00000}"/>
    <cellStyle name="Normal 8 14 6 2" xfId="47897" xr:uid="{00000000-0005-0000-0000-00009EC00000}"/>
    <cellStyle name="Normal 8 14 7" xfId="47898" xr:uid="{00000000-0005-0000-0000-00009FC00000}"/>
    <cellStyle name="Normal 8 14 7 2" xfId="47899" xr:uid="{00000000-0005-0000-0000-0000A0C00000}"/>
    <cellStyle name="Normal 8 14 8" xfId="47900" xr:uid="{00000000-0005-0000-0000-0000A1C00000}"/>
    <cellStyle name="Normal 8 14 8 2" xfId="47901" xr:uid="{00000000-0005-0000-0000-0000A2C00000}"/>
    <cellStyle name="Normal 8 14 9" xfId="47902" xr:uid="{00000000-0005-0000-0000-0000A3C00000}"/>
    <cellStyle name="Normal 8 14 9 2" xfId="47903" xr:uid="{00000000-0005-0000-0000-0000A4C00000}"/>
    <cellStyle name="Normal 8 15" xfId="47904" xr:uid="{00000000-0005-0000-0000-0000A5C00000}"/>
    <cellStyle name="Normal 8 15 10" xfId="47905" xr:uid="{00000000-0005-0000-0000-0000A6C00000}"/>
    <cellStyle name="Normal 8 15 10 2" xfId="47906" xr:uid="{00000000-0005-0000-0000-0000A7C00000}"/>
    <cellStyle name="Normal 8 15 11" xfId="47907" xr:uid="{00000000-0005-0000-0000-0000A8C00000}"/>
    <cellStyle name="Normal 8 15 11 2" xfId="47908" xr:uid="{00000000-0005-0000-0000-0000A9C00000}"/>
    <cellStyle name="Normal 8 15 12" xfId="47909" xr:uid="{00000000-0005-0000-0000-0000AAC00000}"/>
    <cellStyle name="Normal 8 15 12 2" xfId="47910" xr:uid="{00000000-0005-0000-0000-0000ABC00000}"/>
    <cellStyle name="Normal 8 15 13" xfId="47911" xr:uid="{00000000-0005-0000-0000-0000ACC00000}"/>
    <cellStyle name="Normal 8 15 13 2" xfId="47912" xr:uid="{00000000-0005-0000-0000-0000ADC00000}"/>
    <cellStyle name="Normal 8 15 14" xfId="47913" xr:uid="{00000000-0005-0000-0000-0000AEC00000}"/>
    <cellStyle name="Normal 8 15 14 2" xfId="47914" xr:uid="{00000000-0005-0000-0000-0000AFC00000}"/>
    <cellStyle name="Normal 8 15 15" xfId="47915" xr:uid="{00000000-0005-0000-0000-0000B0C00000}"/>
    <cellStyle name="Normal 8 15 15 2" xfId="47916" xr:uid="{00000000-0005-0000-0000-0000B1C00000}"/>
    <cellStyle name="Normal 8 15 16" xfId="47917" xr:uid="{00000000-0005-0000-0000-0000B2C00000}"/>
    <cellStyle name="Normal 8 15 16 2" xfId="47918" xr:uid="{00000000-0005-0000-0000-0000B3C00000}"/>
    <cellStyle name="Normal 8 15 17" xfId="47919" xr:uid="{00000000-0005-0000-0000-0000B4C00000}"/>
    <cellStyle name="Normal 8 15 17 2" xfId="47920" xr:uid="{00000000-0005-0000-0000-0000B5C00000}"/>
    <cellStyle name="Normal 8 15 18" xfId="47921" xr:uid="{00000000-0005-0000-0000-0000B6C00000}"/>
    <cellStyle name="Normal 8 15 18 2" xfId="47922" xr:uid="{00000000-0005-0000-0000-0000B7C00000}"/>
    <cellStyle name="Normal 8 15 19" xfId="47923" xr:uid="{00000000-0005-0000-0000-0000B8C00000}"/>
    <cellStyle name="Normal 8 15 19 2" xfId="47924" xr:uid="{00000000-0005-0000-0000-0000B9C00000}"/>
    <cellStyle name="Normal 8 15 2" xfId="47925" xr:uid="{00000000-0005-0000-0000-0000BAC00000}"/>
    <cellStyle name="Normal 8 15 2 2" xfId="47926" xr:uid="{00000000-0005-0000-0000-0000BBC00000}"/>
    <cellStyle name="Normal 8 15 2 2 2" xfId="47927" xr:uid="{00000000-0005-0000-0000-0000BCC00000}"/>
    <cellStyle name="Normal 8 15 2 2 2 2" xfId="47928" xr:uid="{00000000-0005-0000-0000-0000BDC00000}"/>
    <cellStyle name="Normal 8 15 2 2 2 2 2" xfId="47929" xr:uid="{00000000-0005-0000-0000-0000BEC00000}"/>
    <cellStyle name="Normal 8 15 2 2 2 3" xfId="47930" xr:uid="{00000000-0005-0000-0000-0000BFC00000}"/>
    <cellStyle name="Normal 8 15 2 2 3" xfId="47931" xr:uid="{00000000-0005-0000-0000-0000C0C00000}"/>
    <cellStyle name="Normal 8 15 2 2 3 2" xfId="47932" xr:uid="{00000000-0005-0000-0000-0000C1C00000}"/>
    <cellStyle name="Normal 8 15 2 2 4" xfId="47933" xr:uid="{00000000-0005-0000-0000-0000C2C00000}"/>
    <cellStyle name="Normal 8 15 2 2 4 2" xfId="47934" xr:uid="{00000000-0005-0000-0000-0000C3C00000}"/>
    <cellStyle name="Normal 8 15 2 2 5" xfId="47935" xr:uid="{00000000-0005-0000-0000-0000C4C00000}"/>
    <cellStyle name="Normal 8 15 2 2 5 2" xfId="47936" xr:uid="{00000000-0005-0000-0000-0000C5C00000}"/>
    <cellStyle name="Normal 8 15 2 2 6" xfId="47937" xr:uid="{00000000-0005-0000-0000-0000C6C00000}"/>
    <cellStyle name="Normal 8 15 2 2 6 2" xfId="47938" xr:uid="{00000000-0005-0000-0000-0000C7C00000}"/>
    <cellStyle name="Normal 8 15 2 2 7" xfId="47939" xr:uid="{00000000-0005-0000-0000-0000C8C00000}"/>
    <cellStyle name="Normal 8 15 2 3" xfId="47940" xr:uid="{00000000-0005-0000-0000-0000C9C00000}"/>
    <cellStyle name="Normal 8 15 2 3 2" xfId="47941" xr:uid="{00000000-0005-0000-0000-0000CAC00000}"/>
    <cellStyle name="Normal 8 15 2 4" xfId="47942" xr:uid="{00000000-0005-0000-0000-0000CBC00000}"/>
    <cellStyle name="Normal 8 15 2 4 2" xfId="47943" xr:uid="{00000000-0005-0000-0000-0000CCC00000}"/>
    <cellStyle name="Normal 8 15 2 5" xfId="47944" xr:uid="{00000000-0005-0000-0000-0000CDC00000}"/>
    <cellStyle name="Normal 8 15 2 5 2" xfId="47945" xr:uid="{00000000-0005-0000-0000-0000CEC00000}"/>
    <cellStyle name="Normal 8 15 2 5 2 2" xfId="47946" xr:uid="{00000000-0005-0000-0000-0000CFC00000}"/>
    <cellStyle name="Normal 8 15 2 5 3" xfId="47947" xr:uid="{00000000-0005-0000-0000-0000D0C00000}"/>
    <cellStyle name="Normal 8 15 2 6" xfId="47948" xr:uid="{00000000-0005-0000-0000-0000D1C00000}"/>
    <cellStyle name="Normal 8 15 2 6 2" xfId="47949" xr:uid="{00000000-0005-0000-0000-0000D2C00000}"/>
    <cellStyle name="Normal 8 15 2 7" xfId="47950" xr:uid="{00000000-0005-0000-0000-0000D3C00000}"/>
    <cellStyle name="Normal 8 15 2 7 2" xfId="47951" xr:uid="{00000000-0005-0000-0000-0000D4C00000}"/>
    <cellStyle name="Normal 8 15 2 8" xfId="47952" xr:uid="{00000000-0005-0000-0000-0000D5C00000}"/>
    <cellStyle name="Normal 8 15 2 8 2" xfId="47953" xr:uid="{00000000-0005-0000-0000-0000D6C00000}"/>
    <cellStyle name="Normal 8 15 2 9" xfId="47954" xr:uid="{00000000-0005-0000-0000-0000D7C00000}"/>
    <cellStyle name="Normal 8 15 20" xfId="47955" xr:uid="{00000000-0005-0000-0000-0000D8C00000}"/>
    <cellStyle name="Normal 8 15 20 2" xfId="47956" xr:uid="{00000000-0005-0000-0000-0000D9C00000}"/>
    <cellStyle name="Normal 8 15 21" xfId="47957" xr:uid="{00000000-0005-0000-0000-0000DAC00000}"/>
    <cellStyle name="Normal 8 15 21 2" xfId="47958" xr:uid="{00000000-0005-0000-0000-0000DBC00000}"/>
    <cellStyle name="Normal 8 15 22" xfId="47959" xr:uid="{00000000-0005-0000-0000-0000DCC00000}"/>
    <cellStyle name="Normal 8 15 22 2" xfId="47960" xr:uid="{00000000-0005-0000-0000-0000DDC00000}"/>
    <cellStyle name="Normal 8 15 23" xfId="47961" xr:uid="{00000000-0005-0000-0000-0000DEC00000}"/>
    <cellStyle name="Normal 8 15 23 2" xfId="47962" xr:uid="{00000000-0005-0000-0000-0000DFC00000}"/>
    <cellStyle name="Normal 8 15 24" xfId="47963" xr:uid="{00000000-0005-0000-0000-0000E0C00000}"/>
    <cellStyle name="Normal 8 15 24 2" xfId="47964" xr:uid="{00000000-0005-0000-0000-0000E1C00000}"/>
    <cellStyle name="Normal 8 15 25" xfId="47965" xr:uid="{00000000-0005-0000-0000-0000E2C00000}"/>
    <cellStyle name="Normal 8 15 25 2" xfId="47966" xr:uid="{00000000-0005-0000-0000-0000E3C00000}"/>
    <cellStyle name="Normal 8 15 26" xfId="47967" xr:uid="{00000000-0005-0000-0000-0000E4C00000}"/>
    <cellStyle name="Normal 8 15 26 2" xfId="47968" xr:uid="{00000000-0005-0000-0000-0000E5C00000}"/>
    <cellStyle name="Normal 8 15 27" xfId="47969" xr:uid="{00000000-0005-0000-0000-0000E6C00000}"/>
    <cellStyle name="Normal 8 15 27 2" xfId="47970" xr:uid="{00000000-0005-0000-0000-0000E7C00000}"/>
    <cellStyle name="Normal 8 15 28" xfId="47971" xr:uid="{00000000-0005-0000-0000-0000E8C00000}"/>
    <cellStyle name="Normal 8 15 28 2" xfId="47972" xr:uid="{00000000-0005-0000-0000-0000E9C00000}"/>
    <cellStyle name="Normal 8 15 29" xfId="47973" xr:uid="{00000000-0005-0000-0000-0000EAC00000}"/>
    <cellStyle name="Normal 8 15 29 2" xfId="47974" xr:uid="{00000000-0005-0000-0000-0000EBC00000}"/>
    <cellStyle name="Normal 8 15 3" xfId="47975" xr:uid="{00000000-0005-0000-0000-0000ECC00000}"/>
    <cellStyle name="Normal 8 15 3 2" xfId="47976" xr:uid="{00000000-0005-0000-0000-0000EDC00000}"/>
    <cellStyle name="Normal 8 15 30" xfId="47977" xr:uid="{00000000-0005-0000-0000-0000EEC00000}"/>
    <cellStyle name="Normal 8 15 30 2" xfId="47978" xr:uid="{00000000-0005-0000-0000-0000EFC00000}"/>
    <cellStyle name="Normal 8 15 31" xfId="47979" xr:uid="{00000000-0005-0000-0000-0000F0C00000}"/>
    <cellStyle name="Normal 8 15 31 2" xfId="47980" xr:uid="{00000000-0005-0000-0000-0000F1C00000}"/>
    <cellStyle name="Normal 8 15 32" xfId="47981" xr:uid="{00000000-0005-0000-0000-0000F2C00000}"/>
    <cellStyle name="Normal 8 15 32 2" xfId="47982" xr:uid="{00000000-0005-0000-0000-0000F3C00000}"/>
    <cellStyle name="Normal 8 15 33" xfId="47983" xr:uid="{00000000-0005-0000-0000-0000F4C00000}"/>
    <cellStyle name="Normal 8 15 33 2" xfId="47984" xr:uid="{00000000-0005-0000-0000-0000F5C00000}"/>
    <cellStyle name="Normal 8 15 34" xfId="47985" xr:uid="{00000000-0005-0000-0000-0000F6C00000}"/>
    <cellStyle name="Normal 8 15 34 2" xfId="47986" xr:uid="{00000000-0005-0000-0000-0000F7C00000}"/>
    <cellStyle name="Normal 8 15 35" xfId="47987" xr:uid="{00000000-0005-0000-0000-0000F8C00000}"/>
    <cellStyle name="Normal 8 15 35 2" xfId="47988" xr:uid="{00000000-0005-0000-0000-0000F9C00000}"/>
    <cellStyle name="Normal 8 15 36" xfId="47989" xr:uid="{00000000-0005-0000-0000-0000FAC00000}"/>
    <cellStyle name="Normal 8 15 36 2" xfId="47990" xr:uid="{00000000-0005-0000-0000-0000FBC00000}"/>
    <cellStyle name="Normal 8 15 37" xfId="47991" xr:uid="{00000000-0005-0000-0000-0000FCC00000}"/>
    <cellStyle name="Normal 8 15 37 2" xfId="47992" xr:uid="{00000000-0005-0000-0000-0000FDC00000}"/>
    <cellStyle name="Normal 8 15 38" xfId="47993" xr:uid="{00000000-0005-0000-0000-0000FEC00000}"/>
    <cellStyle name="Normal 8 15 38 2" xfId="47994" xr:uid="{00000000-0005-0000-0000-0000FFC00000}"/>
    <cellStyle name="Normal 8 15 39" xfId="47995" xr:uid="{00000000-0005-0000-0000-000000C10000}"/>
    <cellStyle name="Normal 8 15 39 2" xfId="47996" xr:uid="{00000000-0005-0000-0000-000001C10000}"/>
    <cellStyle name="Normal 8 15 4" xfId="47997" xr:uid="{00000000-0005-0000-0000-000002C10000}"/>
    <cellStyle name="Normal 8 15 4 2" xfId="47998" xr:uid="{00000000-0005-0000-0000-000003C10000}"/>
    <cellStyle name="Normal 8 15 40" xfId="47999" xr:uid="{00000000-0005-0000-0000-000004C10000}"/>
    <cellStyle name="Normal 8 15 40 2" xfId="48000" xr:uid="{00000000-0005-0000-0000-000005C10000}"/>
    <cellStyle name="Normal 8 15 41" xfId="48001" xr:uid="{00000000-0005-0000-0000-000006C10000}"/>
    <cellStyle name="Normal 8 15 41 2" xfId="48002" xr:uid="{00000000-0005-0000-0000-000007C10000}"/>
    <cellStyle name="Normal 8 15 42" xfId="48003" xr:uid="{00000000-0005-0000-0000-000008C10000}"/>
    <cellStyle name="Normal 8 15 42 2" xfId="48004" xr:uid="{00000000-0005-0000-0000-000009C10000}"/>
    <cellStyle name="Normal 8 15 43" xfId="48005" xr:uid="{00000000-0005-0000-0000-00000AC10000}"/>
    <cellStyle name="Normal 8 15 43 2" xfId="48006" xr:uid="{00000000-0005-0000-0000-00000BC10000}"/>
    <cellStyle name="Normal 8 15 44" xfId="48007" xr:uid="{00000000-0005-0000-0000-00000CC10000}"/>
    <cellStyle name="Normal 8 15 44 2" xfId="48008" xr:uid="{00000000-0005-0000-0000-00000DC10000}"/>
    <cellStyle name="Normal 8 15 45" xfId="48009" xr:uid="{00000000-0005-0000-0000-00000EC10000}"/>
    <cellStyle name="Normal 8 15 45 2" xfId="48010" xr:uid="{00000000-0005-0000-0000-00000FC10000}"/>
    <cellStyle name="Normal 8 15 46" xfId="48011" xr:uid="{00000000-0005-0000-0000-000010C10000}"/>
    <cellStyle name="Normal 8 15 46 2" xfId="48012" xr:uid="{00000000-0005-0000-0000-000011C10000}"/>
    <cellStyle name="Normal 8 15 47" xfId="48013" xr:uid="{00000000-0005-0000-0000-000012C10000}"/>
    <cellStyle name="Normal 8 15 47 2" xfId="48014" xr:uid="{00000000-0005-0000-0000-000013C10000}"/>
    <cellStyle name="Normal 8 15 47 2 2" xfId="48015" xr:uid="{00000000-0005-0000-0000-000014C10000}"/>
    <cellStyle name="Normal 8 15 47 2 2 2" xfId="48016" xr:uid="{00000000-0005-0000-0000-000015C10000}"/>
    <cellStyle name="Normal 8 15 47 2 3" xfId="48017" xr:uid="{00000000-0005-0000-0000-000016C10000}"/>
    <cellStyle name="Normal 8 15 47 3" xfId="48018" xr:uid="{00000000-0005-0000-0000-000017C10000}"/>
    <cellStyle name="Normal 8 15 47 3 2" xfId="48019" xr:uid="{00000000-0005-0000-0000-000018C10000}"/>
    <cellStyle name="Normal 8 15 47 4" xfId="48020" xr:uid="{00000000-0005-0000-0000-000019C10000}"/>
    <cellStyle name="Normal 8 15 47 4 2" xfId="48021" xr:uid="{00000000-0005-0000-0000-00001AC10000}"/>
    <cellStyle name="Normal 8 15 47 5" xfId="48022" xr:uid="{00000000-0005-0000-0000-00001BC10000}"/>
    <cellStyle name="Normal 8 15 47 5 2" xfId="48023" xr:uid="{00000000-0005-0000-0000-00001CC10000}"/>
    <cellStyle name="Normal 8 15 47 6" xfId="48024" xr:uid="{00000000-0005-0000-0000-00001DC10000}"/>
    <cellStyle name="Normal 8 15 47 6 2" xfId="48025" xr:uid="{00000000-0005-0000-0000-00001EC10000}"/>
    <cellStyle name="Normal 8 15 47 7" xfId="48026" xr:uid="{00000000-0005-0000-0000-00001FC10000}"/>
    <cellStyle name="Normal 8 15 48" xfId="48027" xr:uid="{00000000-0005-0000-0000-000020C10000}"/>
    <cellStyle name="Normal 8 15 48 2" xfId="48028" xr:uid="{00000000-0005-0000-0000-000021C10000}"/>
    <cellStyle name="Normal 8 15 49" xfId="48029" xr:uid="{00000000-0005-0000-0000-000022C10000}"/>
    <cellStyle name="Normal 8 15 49 2" xfId="48030" xr:uid="{00000000-0005-0000-0000-000023C10000}"/>
    <cellStyle name="Normal 8 15 49 2 2" xfId="48031" xr:uid="{00000000-0005-0000-0000-000024C10000}"/>
    <cellStyle name="Normal 8 15 49 3" xfId="48032" xr:uid="{00000000-0005-0000-0000-000025C10000}"/>
    <cellStyle name="Normal 8 15 5" xfId="48033" xr:uid="{00000000-0005-0000-0000-000026C10000}"/>
    <cellStyle name="Normal 8 15 5 2" xfId="48034" xr:uid="{00000000-0005-0000-0000-000027C10000}"/>
    <cellStyle name="Normal 8 15 50" xfId="48035" xr:uid="{00000000-0005-0000-0000-000028C10000}"/>
    <cellStyle name="Normal 8 15 50 2" xfId="48036" xr:uid="{00000000-0005-0000-0000-000029C10000}"/>
    <cellStyle name="Normal 8 15 51" xfId="48037" xr:uid="{00000000-0005-0000-0000-00002AC10000}"/>
    <cellStyle name="Normal 8 15 51 2" xfId="48038" xr:uid="{00000000-0005-0000-0000-00002BC10000}"/>
    <cellStyle name="Normal 8 15 52" xfId="48039" xr:uid="{00000000-0005-0000-0000-00002CC10000}"/>
    <cellStyle name="Normal 8 15 52 2" xfId="48040" xr:uid="{00000000-0005-0000-0000-00002DC10000}"/>
    <cellStyle name="Normal 8 15 53" xfId="48041" xr:uid="{00000000-0005-0000-0000-00002EC10000}"/>
    <cellStyle name="Normal 8 15 53 2" xfId="48042" xr:uid="{00000000-0005-0000-0000-00002FC10000}"/>
    <cellStyle name="Normal 8 15 54" xfId="48043" xr:uid="{00000000-0005-0000-0000-000030C10000}"/>
    <cellStyle name="Normal 8 15 55" xfId="48044" xr:uid="{00000000-0005-0000-0000-000031C10000}"/>
    <cellStyle name="Normal 8 15 6" xfId="48045" xr:uid="{00000000-0005-0000-0000-000032C10000}"/>
    <cellStyle name="Normal 8 15 6 2" xfId="48046" xr:uid="{00000000-0005-0000-0000-000033C10000}"/>
    <cellStyle name="Normal 8 15 7" xfId="48047" xr:uid="{00000000-0005-0000-0000-000034C10000}"/>
    <cellStyle name="Normal 8 15 7 2" xfId="48048" xr:uid="{00000000-0005-0000-0000-000035C10000}"/>
    <cellStyle name="Normal 8 15 8" xfId="48049" xr:uid="{00000000-0005-0000-0000-000036C10000}"/>
    <cellStyle name="Normal 8 15 8 2" xfId="48050" xr:uid="{00000000-0005-0000-0000-000037C10000}"/>
    <cellStyle name="Normal 8 15 9" xfId="48051" xr:uid="{00000000-0005-0000-0000-000038C10000}"/>
    <cellStyle name="Normal 8 15 9 2" xfId="48052" xr:uid="{00000000-0005-0000-0000-000039C10000}"/>
    <cellStyle name="Normal 8 16" xfId="48053" xr:uid="{00000000-0005-0000-0000-00003AC10000}"/>
    <cellStyle name="Normal 8 16 10" xfId="48054" xr:uid="{00000000-0005-0000-0000-00003BC10000}"/>
    <cellStyle name="Normal 8 16 10 2" xfId="48055" xr:uid="{00000000-0005-0000-0000-00003CC10000}"/>
    <cellStyle name="Normal 8 16 11" xfId="48056" xr:uid="{00000000-0005-0000-0000-00003DC10000}"/>
    <cellStyle name="Normal 8 16 11 2" xfId="48057" xr:uid="{00000000-0005-0000-0000-00003EC10000}"/>
    <cellStyle name="Normal 8 16 12" xfId="48058" xr:uid="{00000000-0005-0000-0000-00003FC10000}"/>
    <cellStyle name="Normal 8 16 12 2" xfId="48059" xr:uid="{00000000-0005-0000-0000-000040C10000}"/>
    <cellStyle name="Normal 8 16 13" xfId="48060" xr:uid="{00000000-0005-0000-0000-000041C10000}"/>
    <cellStyle name="Normal 8 16 13 2" xfId="48061" xr:uid="{00000000-0005-0000-0000-000042C10000}"/>
    <cellStyle name="Normal 8 16 14" xfId="48062" xr:uid="{00000000-0005-0000-0000-000043C10000}"/>
    <cellStyle name="Normal 8 16 14 2" xfId="48063" xr:uid="{00000000-0005-0000-0000-000044C10000}"/>
    <cellStyle name="Normal 8 16 15" xfId="48064" xr:uid="{00000000-0005-0000-0000-000045C10000}"/>
    <cellStyle name="Normal 8 16 15 2" xfId="48065" xr:uid="{00000000-0005-0000-0000-000046C10000}"/>
    <cellStyle name="Normal 8 16 16" xfId="48066" xr:uid="{00000000-0005-0000-0000-000047C10000}"/>
    <cellStyle name="Normal 8 16 16 2" xfId="48067" xr:uid="{00000000-0005-0000-0000-000048C10000}"/>
    <cellStyle name="Normal 8 16 17" xfId="48068" xr:uid="{00000000-0005-0000-0000-000049C10000}"/>
    <cellStyle name="Normal 8 16 17 2" xfId="48069" xr:uid="{00000000-0005-0000-0000-00004AC10000}"/>
    <cellStyle name="Normal 8 16 18" xfId="48070" xr:uid="{00000000-0005-0000-0000-00004BC10000}"/>
    <cellStyle name="Normal 8 16 18 2" xfId="48071" xr:uid="{00000000-0005-0000-0000-00004CC10000}"/>
    <cellStyle name="Normal 8 16 19" xfId="48072" xr:uid="{00000000-0005-0000-0000-00004DC10000}"/>
    <cellStyle name="Normal 8 16 19 2" xfId="48073" xr:uid="{00000000-0005-0000-0000-00004EC10000}"/>
    <cellStyle name="Normal 8 16 2" xfId="48074" xr:uid="{00000000-0005-0000-0000-00004FC10000}"/>
    <cellStyle name="Normal 8 16 2 2" xfId="48075" xr:uid="{00000000-0005-0000-0000-000050C10000}"/>
    <cellStyle name="Normal 8 16 2 2 2" xfId="48076" xr:uid="{00000000-0005-0000-0000-000051C10000}"/>
    <cellStyle name="Normal 8 16 2 2 2 2" xfId="48077" xr:uid="{00000000-0005-0000-0000-000052C10000}"/>
    <cellStyle name="Normal 8 16 2 2 2 2 2" xfId="48078" xr:uid="{00000000-0005-0000-0000-000053C10000}"/>
    <cellStyle name="Normal 8 16 2 2 2 3" xfId="48079" xr:uid="{00000000-0005-0000-0000-000054C10000}"/>
    <cellStyle name="Normal 8 16 2 2 3" xfId="48080" xr:uid="{00000000-0005-0000-0000-000055C10000}"/>
    <cellStyle name="Normal 8 16 2 2 3 2" xfId="48081" xr:uid="{00000000-0005-0000-0000-000056C10000}"/>
    <cellStyle name="Normal 8 16 2 2 4" xfId="48082" xr:uid="{00000000-0005-0000-0000-000057C10000}"/>
    <cellStyle name="Normal 8 16 2 2 4 2" xfId="48083" xr:uid="{00000000-0005-0000-0000-000058C10000}"/>
    <cellStyle name="Normal 8 16 2 2 5" xfId="48084" xr:uid="{00000000-0005-0000-0000-000059C10000}"/>
    <cellStyle name="Normal 8 16 2 2 5 2" xfId="48085" xr:uid="{00000000-0005-0000-0000-00005AC10000}"/>
    <cellStyle name="Normal 8 16 2 2 6" xfId="48086" xr:uid="{00000000-0005-0000-0000-00005BC10000}"/>
    <cellStyle name="Normal 8 16 2 2 6 2" xfId="48087" xr:uid="{00000000-0005-0000-0000-00005CC10000}"/>
    <cellStyle name="Normal 8 16 2 2 7" xfId="48088" xr:uid="{00000000-0005-0000-0000-00005DC10000}"/>
    <cellStyle name="Normal 8 16 2 3" xfId="48089" xr:uid="{00000000-0005-0000-0000-00005EC10000}"/>
    <cellStyle name="Normal 8 16 2 3 2" xfId="48090" xr:uid="{00000000-0005-0000-0000-00005FC10000}"/>
    <cellStyle name="Normal 8 16 2 4" xfId="48091" xr:uid="{00000000-0005-0000-0000-000060C10000}"/>
    <cellStyle name="Normal 8 16 2 4 2" xfId="48092" xr:uid="{00000000-0005-0000-0000-000061C10000}"/>
    <cellStyle name="Normal 8 16 2 5" xfId="48093" xr:uid="{00000000-0005-0000-0000-000062C10000}"/>
    <cellStyle name="Normal 8 16 2 5 2" xfId="48094" xr:uid="{00000000-0005-0000-0000-000063C10000}"/>
    <cellStyle name="Normal 8 16 2 5 2 2" xfId="48095" xr:uid="{00000000-0005-0000-0000-000064C10000}"/>
    <cellStyle name="Normal 8 16 2 5 3" xfId="48096" xr:uid="{00000000-0005-0000-0000-000065C10000}"/>
    <cellStyle name="Normal 8 16 2 6" xfId="48097" xr:uid="{00000000-0005-0000-0000-000066C10000}"/>
    <cellStyle name="Normal 8 16 2 6 2" xfId="48098" xr:uid="{00000000-0005-0000-0000-000067C10000}"/>
    <cellStyle name="Normal 8 16 2 7" xfId="48099" xr:uid="{00000000-0005-0000-0000-000068C10000}"/>
    <cellStyle name="Normal 8 16 2 7 2" xfId="48100" xr:uid="{00000000-0005-0000-0000-000069C10000}"/>
    <cellStyle name="Normal 8 16 2 8" xfId="48101" xr:uid="{00000000-0005-0000-0000-00006AC10000}"/>
    <cellStyle name="Normal 8 16 2 8 2" xfId="48102" xr:uid="{00000000-0005-0000-0000-00006BC10000}"/>
    <cellStyle name="Normal 8 16 2 9" xfId="48103" xr:uid="{00000000-0005-0000-0000-00006CC10000}"/>
    <cellStyle name="Normal 8 16 20" xfId="48104" xr:uid="{00000000-0005-0000-0000-00006DC10000}"/>
    <cellStyle name="Normal 8 16 20 2" xfId="48105" xr:uid="{00000000-0005-0000-0000-00006EC10000}"/>
    <cellStyle name="Normal 8 16 21" xfId="48106" xr:uid="{00000000-0005-0000-0000-00006FC10000}"/>
    <cellStyle name="Normal 8 16 21 2" xfId="48107" xr:uid="{00000000-0005-0000-0000-000070C10000}"/>
    <cellStyle name="Normal 8 16 22" xfId="48108" xr:uid="{00000000-0005-0000-0000-000071C10000}"/>
    <cellStyle name="Normal 8 16 22 2" xfId="48109" xr:uid="{00000000-0005-0000-0000-000072C10000}"/>
    <cellStyle name="Normal 8 16 23" xfId="48110" xr:uid="{00000000-0005-0000-0000-000073C10000}"/>
    <cellStyle name="Normal 8 16 23 2" xfId="48111" xr:uid="{00000000-0005-0000-0000-000074C10000}"/>
    <cellStyle name="Normal 8 16 24" xfId="48112" xr:uid="{00000000-0005-0000-0000-000075C10000}"/>
    <cellStyle name="Normal 8 16 24 2" xfId="48113" xr:uid="{00000000-0005-0000-0000-000076C10000}"/>
    <cellStyle name="Normal 8 16 25" xfId="48114" xr:uid="{00000000-0005-0000-0000-000077C10000}"/>
    <cellStyle name="Normal 8 16 25 2" xfId="48115" xr:uid="{00000000-0005-0000-0000-000078C10000}"/>
    <cellStyle name="Normal 8 16 26" xfId="48116" xr:uid="{00000000-0005-0000-0000-000079C10000}"/>
    <cellStyle name="Normal 8 16 26 2" xfId="48117" xr:uid="{00000000-0005-0000-0000-00007AC10000}"/>
    <cellStyle name="Normal 8 16 27" xfId="48118" xr:uid="{00000000-0005-0000-0000-00007BC10000}"/>
    <cellStyle name="Normal 8 16 27 2" xfId="48119" xr:uid="{00000000-0005-0000-0000-00007CC10000}"/>
    <cellStyle name="Normal 8 16 28" xfId="48120" xr:uid="{00000000-0005-0000-0000-00007DC10000}"/>
    <cellStyle name="Normal 8 16 28 2" xfId="48121" xr:uid="{00000000-0005-0000-0000-00007EC10000}"/>
    <cellStyle name="Normal 8 16 29" xfId="48122" xr:uid="{00000000-0005-0000-0000-00007FC10000}"/>
    <cellStyle name="Normal 8 16 29 2" xfId="48123" xr:uid="{00000000-0005-0000-0000-000080C10000}"/>
    <cellStyle name="Normal 8 16 3" xfId="48124" xr:uid="{00000000-0005-0000-0000-000081C10000}"/>
    <cellStyle name="Normal 8 16 3 2" xfId="48125" xr:uid="{00000000-0005-0000-0000-000082C10000}"/>
    <cellStyle name="Normal 8 16 30" xfId="48126" xr:uid="{00000000-0005-0000-0000-000083C10000}"/>
    <cellStyle name="Normal 8 16 30 2" xfId="48127" xr:uid="{00000000-0005-0000-0000-000084C10000}"/>
    <cellStyle name="Normal 8 16 31" xfId="48128" xr:uid="{00000000-0005-0000-0000-000085C10000}"/>
    <cellStyle name="Normal 8 16 31 2" xfId="48129" xr:uid="{00000000-0005-0000-0000-000086C10000}"/>
    <cellStyle name="Normal 8 16 32" xfId="48130" xr:uid="{00000000-0005-0000-0000-000087C10000}"/>
    <cellStyle name="Normal 8 16 32 2" xfId="48131" xr:uid="{00000000-0005-0000-0000-000088C10000}"/>
    <cellStyle name="Normal 8 16 33" xfId="48132" xr:uid="{00000000-0005-0000-0000-000089C10000}"/>
    <cellStyle name="Normal 8 16 33 2" xfId="48133" xr:uid="{00000000-0005-0000-0000-00008AC10000}"/>
    <cellStyle name="Normal 8 16 34" xfId="48134" xr:uid="{00000000-0005-0000-0000-00008BC10000}"/>
    <cellStyle name="Normal 8 16 34 2" xfId="48135" xr:uid="{00000000-0005-0000-0000-00008CC10000}"/>
    <cellStyle name="Normal 8 16 35" xfId="48136" xr:uid="{00000000-0005-0000-0000-00008DC10000}"/>
    <cellStyle name="Normal 8 16 35 2" xfId="48137" xr:uid="{00000000-0005-0000-0000-00008EC10000}"/>
    <cellStyle name="Normal 8 16 36" xfId="48138" xr:uid="{00000000-0005-0000-0000-00008FC10000}"/>
    <cellStyle name="Normal 8 16 36 2" xfId="48139" xr:uid="{00000000-0005-0000-0000-000090C10000}"/>
    <cellStyle name="Normal 8 16 37" xfId="48140" xr:uid="{00000000-0005-0000-0000-000091C10000}"/>
    <cellStyle name="Normal 8 16 37 2" xfId="48141" xr:uid="{00000000-0005-0000-0000-000092C10000}"/>
    <cellStyle name="Normal 8 16 38" xfId="48142" xr:uid="{00000000-0005-0000-0000-000093C10000}"/>
    <cellStyle name="Normal 8 16 38 2" xfId="48143" xr:uid="{00000000-0005-0000-0000-000094C10000}"/>
    <cellStyle name="Normal 8 16 39" xfId="48144" xr:uid="{00000000-0005-0000-0000-000095C10000}"/>
    <cellStyle name="Normal 8 16 39 2" xfId="48145" xr:uid="{00000000-0005-0000-0000-000096C10000}"/>
    <cellStyle name="Normal 8 16 4" xfId="48146" xr:uid="{00000000-0005-0000-0000-000097C10000}"/>
    <cellStyle name="Normal 8 16 4 2" xfId="48147" xr:uid="{00000000-0005-0000-0000-000098C10000}"/>
    <cellStyle name="Normal 8 16 40" xfId="48148" xr:uid="{00000000-0005-0000-0000-000099C10000}"/>
    <cellStyle name="Normal 8 16 40 2" xfId="48149" xr:uid="{00000000-0005-0000-0000-00009AC10000}"/>
    <cellStyle name="Normal 8 16 41" xfId="48150" xr:uid="{00000000-0005-0000-0000-00009BC10000}"/>
    <cellStyle name="Normal 8 16 41 2" xfId="48151" xr:uid="{00000000-0005-0000-0000-00009CC10000}"/>
    <cellStyle name="Normal 8 16 42" xfId="48152" xr:uid="{00000000-0005-0000-0000-00009DC10000}"/>
    <cellStyle name="Normal 8 16 42 2" xfId="48153" xr:uid="{00000000-0005-0000-0000-00009EC10000}"/>
    <cellStyle name="Normal 8 16 43" xfId="48154" xr:uid="{00000000-0005-0000-0000-00009FC10000}"/>
    <cellStyle name="Normal 8 16 43 2" xfId="48155" xr:uid="{00000000-0005-0000-0000-0000A0C10000}"/>
    <cellStyle name="Normal 8 16 44" xfId="48156" xr:uid="{00000000-0005-0000-0000-0000A1C10000}"/>
    <cellStyle name="Normal 8 16 44 2" xfId="48157" xr:uid="{00000000-0005-0000-0000-0000A2C10000}"/>
    <cellStyle name="Normal 8 16 45" xfId="48158" xr:uid="{00000000-0005-0000-0000-0000A3C10000}"/>
    <cellStyle name="Normal 8 16 45 2" xfId="48159" xr:uid="{00000000-0005-0000-0000-0000A4C10000}"/>
    <cellStyle name="Normal 8 16 46" xfId="48160" xr:uid="{00000000-0005-0000-0000-0000A5C10000}"/>
    <cellStyle name="Normal 8 16 46 2" xfId="48161" xr:uid="{00000000-0005-0000-0000-0000A6C10000}"/>
    <cellStyle name="Normal 8 16 47" xfId="48162" xr:uid="{00000000-0005-0000-0000-0000A7C10000}"/>
    <cellStyle name="Normal 8 16 47 2" xfId="48163" xr:uid="{00000000-0005-0000-0000-0000A8C10000}"/>
    <cellStyle name="Normal 8 16 47 2 2" xfId="48164" xr:uid="{00000000-0005-0000-0000-0000A9C10000}"/>
    <cellStyle name="Normal 8 16 47 2 2 2" xfId="48165" xr:uid="{00000000-0005-0000-0000-0000AAC10000}"/>
    <cellStyle name="Normal 8 16 47 2 3" xfId="48166" xr:uid="{00000000-0005-0000-0000-0000ABC10000}"/>
    <cellStyle name="Normal 8 16 47 3" xfId="48167" xr:uid="{00000000-0005-0000-0000-0000ACC10000}"/>
    <cellStyle name="Normal 8 16 47 3 2" xfId="48168" xr:uid="{00000000-0005-0000-0000-0000ADC10000}"/>
    <cellStyle name="Normal 8 16 47 4" xfId="48169" xr:uid="{00000000-0005-0000-0000-0000AEC10000}"/>
    <cellStyle name="Normal 8 16 47 4 2" xfId="48170" xr:uid="{00000000-0005-0000-0000-0000AFC10000}"/>
    <cellStyle name="Normal 8 16 47 5" xfId="48171" xr:uid="{00000000-0005-0000-0000-0000B0C10000}"/>
    <cellStyle name="Normal 8 16 47 5 2" xfId="48172" xr:uid="{00000000-0005-0000-0000-0000B1C10000}"/>
    <cellStyle name="Normal 8 16 47 6" xfId="48173" xr:uid="{00000000-0005-0000-0000-0000B2C10000}"/>
    <cellStyle name="Normal 8 16 47 6 2" xfId="48174" xr:uid="{00000000-0005-0000-0000-0000B3C10000}"/>
    <cellStyle name="Normal 8 16 47 7" xfId="48175" xr:uid="{00000000-0005-0000-0000-0000B4C10000}"/>
    <cellStyle name="Normal 8 16 48" xfId="48176" xr:uid="{00000000-0005-0000-0000-0000B5C10000}"/>
    <cellStyle name="Normal 8 16 48 2" xfId="48177" xr:uid="{00000000-0005-0000-0000-0000B6C10000}"/>
    <cellStyle name="Normal 8 16 49" xfId="48178" xr:uid="{00000000-0005-0000-0000-0000B7C10000}"/>
    <cellStyle name="Normal 8 16 49 2" xfId="48179" xr:uid="{00000000-0005-0000-0000-0000B8C10000}"/>
    <cellStyle name="Normal 8 16 49 2 2" xfId="48180" xr:uid="{00000000-0005-0000-0000-0000B9C10000}"/>
    <cellStyle name="Normal 8 16 49 3" xfId="48181" xr:uid="{00000000-0005-0000-0000-0000BAC10000}"/>
    <cellStyle name="Normal 8 16 5" xfId="48182" xr:uid="{00000000-0005-0000-0000-0000BBC10000}"/>
    <cellStyle name="Normal 8 16 5 2" xfId="48183" xr:uid="{00000000-0005-0000-0000-0000BCC10000}"/>
    <cellStyle name="Normal 8 16 50" xfId="48184" xr:uid="{00000000-0005-0000-0000-0000BDC10000}"/>
    <cellStyle name="Normal 8 16 50 2" xfId="48185" xr:uid="{00000000-0005-0000-0000-0000BEC10000}"/>
    <cellStyle name="Normal 8 16 51" xfId="48186" xr:uid="{00000000-0005-0000-0000-0000BFC10000}"/>
    <cellStyle name="Normal 8 16 51 2" xfId="48187" xr:uid="{00000000-0005-0000-0000-0000C0C10000}"/>
    <cellStyle name="Normal 8 16 52" xfId="48188" xr:uid="{00000000-0005-0000-0000-0000C1C10000}"/>
    <cellStyle name="Normal 8 16 52 2" xfId="48189" xr:uid="{00000000-0005-0000-0000-0000C2C10000}"/>
    <cellStyle name="Normal 8 16 53" xfId="48190" xr:uid="{00000000-0005-0000-0000-0000C3C10000}"/>
    <cellStyle name="Normal 8 16 53 2" xfId="48191" xr:uid="{00000000-0005-0000-0000-0000C4C10000}"/>
    <cellStyle name="Normal 8 16 54" xfId="48192" xr:uid="{00000000-0005-0000-0000-0000C5C10000}"/>
    <cellStyle name="Normal 8 16 55" xfId="48193" xr:uid="{00000000-0005-0000-0000-0000C6C10000}"/>
    <cellStyle name="Normal 8 16 6" xfId="48194" xr:uid="{00000000-0005-0000-0000-0000C7C10000}"/>
    <cellStyle name="Normal 8 16 6 2" xfId="48195" xr:uid="{00000000-0005-0000-0000-0000C8C10000}"/>
    <cellStyle name="Normal 8 16 7" xfId="48196" xr:uid="{00000000-0005-0000-0000-0000C9C10000}"/>
    <cellStyle name="Normal 8 16 7 2" xfId="48197" xr:uid="{00000000-0005-0000-0000-0000CAC10000}"/>
    <cellStyle name="Normal 8 16 8" xfId="48198" xr:uid="{00000000-0005-0000-0000-0000CBC10000}"/>
    <cellStyle name="Normal 8 16 8 2" xfId="48199" xr:uid="{00000000-0005-0000-0000-0000CCC10000}"/>
    <cellStyle name="Normal 8 16 9" xfId="48200" xr:uid="{00000000-0005-0000-0000-0000CDC10000}"/>
    <cellStyle name="Normal 8 16 9 2" xfId="48201" xr:uid="{00000000-0005-0000-0000-0000CEC10000}"/>
    <cellStyle name="Normal 8 17" xfId="48202" xr:uid="{00000000-0005-0000-0000-0000CFC10000}"/>
    <cellStyle name="Normal 8 17 10" xfId="48203" xr:uid="{00000000-0005-0000-0000-0000D0C10000}"/>
    <cellStyle name="Normal 8 17 10 2" xfId="48204" xr:uid="{00000000-0005-0000-0000-0000D1C10000}"/>
    <cellStyle name="Normal 8 17 11" xfId="48205" xr:uid="{00000000-0005-0000-0000-0000D2C10000}"/>
    <cellStyle name="Normal 8 17 11 2" xfId="48206" xr:uid="{00000000-0005-0000-0000-0000D3C10000}"/>
    <cellStyle name="Normal 8 17 12" xfId="48207" xr:uid="{00000000-0005-0000-0000-0000D4C10000}"/>
    <cellStyle name="Normal 8 17 13" xfId="48208" xr:uid="{00000000-0005-0000-0000-0000D5C10000}"/>
    <cellStyle name="Normal 8 17 2" xfId="48209" xr:uid="{00000000-0005-0000-0000-0000D6C10000}"/>
    <cellStyle name="Normal 8 17 2 2" xfId="48210" xr:uid="{00000000-0005-0000-0000-0000D7C10000}"/>
    <cellStyle name="Normal 8 17 3" xfId="48211" xr:uid="{00000000-0005-0000-0000-0000D8C10000}"/>
    <cellStyle name="Normal 8 17 3 2" xfId="48212" xr:uid="{00000000-0005-0000-0000-0000D9C10000}"/>
    <cellStyle name="Normal 8 17 4" xfId="48213" xr:uid="{00000000-0005-0000-0000-0000DAC10000}"/>
    <cellStyle name="Normal 8 17 4 2" xfId="48214" xr:uid="{00000000-0005-0000-0000-0000DBC10000}"/>
    <cellStyle name="Normal 8 17 5" xfId="48215" xr:uid="{00000000-0005-0000-0000-0000DCC10000}"/>
    <cellStyle name="Normal 8 17 5 2" xfId="48216" xr:uid="{00000000-0005-0000-0000-0000DDC10000}"/>
    <cellStyle name="Normal 8 17 6" xfId="48217" xr:uid="{00000000-0005-0000-0000-0000DEC10000}"/>
    <cellStyle name="Normal 8 17 6 2" xfId="48218" xr:uid="{00000000-0005-0000-0000-0000DFC10000}"/>
    <cellStyle name="Normal 8 17 7" xfId="48219" xr:uid="{00000000-0005-0000-0000-0000E0C10000}"/>
    <cellStyle name="Normal 8 17 7 2" xfId="48220" xr:uid="{00000000-0005-0000-0000-0000E1C10000}"/>
    <cellStyle name="Normal 8 17 8" xfId="48221" xr:uid="{00000000-0005-0000-0000-0000E2C10000}"/>
    <cellStyle name="Normal 8 17 8 2" xfId="48222" xr:uid="{00000000-0005-0000-0000-0000E3C10000}"/>
    <cellStyle name="Normal 8 17 9" xfId="48223" xr:uid="{00000000-0005-0000-0000-0000E4C10000}"/>
    <cellStyle name="Normal 8 17 9 2" xfId="48224" xr:uid="{00000000-0005-0000-0000-0000E5C10000}"/>
    <cellStyle name="Normal 8 18" xfId="48225" xr:uid="{00000000-0005-0000-0000-0000E6C10000}"/>
    <cellStyle name="Normal 8 18 2" xfId="48226" xr:uid="{00000000-0005-0000-0000-0000E7C10000}"/>
    <cellStyle name="Normal 8 18 2 2" xfId="48227" xr:uid="{00000000-0005-0000-0000-0000E8C10000}"/>
    <cellStyle name="Normal 8 18 3" xfId="48228" xr:uid="{00000000-0005-0000-0000-0000E9C10000}"/>
    <cellStyle name="Normal 8 18 3 2" xfId="48229" xr:uid="{00000000-0005-0000-0000-0000EAC10000}"/>
    <cellStyle name="Normal 8 18 4" xfId="48230" xr:uid="{00000000-0005-0000-0000-0000EBC10000}"/>
    <cellStyle name="Normal 8 18 4 2" xfId="48231" xr:uid="{00000000-0005-0000-0000-0000ECC10000}"/>
    <cellStyle name="Normal 8 18 5" xfId="48232" xr:uid="{00000000-0005-0000-0000-0000EDC10000}"/>
    <cellStyle name="Normal 8 18 5 2" xfId="48233" xr:uid="{00000000-0005-0000-0000-0000EEC10000}"/>
    <cellStyle name="Normal 8 18 6" xfId="48234" xr:uid="{00000000-0005-0000-0000-0000EFC10000}"/>
    <cellStyle name="Normal 8 18 6 2" xfId="48235" xr:uid="{00000000-0005-0000-0000-0000F0C10000}"/>
    <cellStyle name="Normal 8 18 7" xfId="48236" xr:uid="{00000000-0005-0000-0000-0000F1C10000}"/>
    <cellStyle name="Normal 8 18 8" xfId="48237" xr:uid="{00000000-0005-0000-0000-0000F2C10000}"/>
    <cellStyle name="Normal 8 19" xfId="48238" xr:uid="{00000000-0005-0000-0000-0000F3C10000}"/>
    <cellStyle name="Normal 8 19 2" xfId="48239" xr:uid="{00000000-0005-0000-0000-0000F4C10000}"/>
    <cellStyle name="Normal 8 19 2 2" xfId="48240" xr:uid="{00000000-0005-0000-0000-0000F5C10000}"/>
    <cellStyle name="Normal 8 19 3" xfId="48241" xr:uid="{00000000-0005-0000-0000-0000F6C10000}"/>
    <cellStyle name="Normal 8 19 3 2" xfId="48242" xr:uid="{00000000-0005-0000-0000-0000F7C10000}"/>
    <cellStyle name="Normal 8 19 4" xfId="48243" xr:uid="{00000000-0005-0000-0000-0000F8C10000}"/>
    <cellStyle name="Normal 8 19 4 2" xfId="48244" xr:uid="{00000000-0005-0000-0000-0000F9C10000}"/>
    <cellStyle name="Normal 8 19 5" xfId="48245" xr:uid="{00000000-0005-0000-0000-0000FAC10000}"/>
    <cellStyle name="Normal 8 19 5 2" xfId="48246" xr:uid="{00000000-0005-0000-0000-0000FBC10000}"/>
    <cellStyle name="Normal 8 19 6" xfId="48247" xr:uid="{00000000-0005-0000-0000-0000FCC10000}"/>
    <cellStyle name="Normal 8 19 6 2" xfId="48248" xr:uid="{00000000-0005-0000-0000-0000FDC10000}"/>
    <cellStyle name="Normal 8 19 7" xfId="48249" xr:uid="{00000000-0005-0000-0000-0000FEC10000}"/>
    <cellStyle name="Normal 8 19 8" xfId="48250" xr:uid="{00000000-0005-0000-0000-0000FFC10000}"/>
    <cellStyle name="Normal 8 2" xfId="48251" xr:uid="{00000000-0005-0000-0000-000000C20000}"/>
    <cellStyle name="Normal 8 2 10" xfId="48252" xr:uid="{00000000-0005-0000-0000-000001C20000}"/>
    <cellStyle name="Normal 8 2 10 2" xfId="48253" xr:uid="{00000000-0005-0000-0000-000002C20000}"/>
    <cellStyle name="Normal 8 2 11" xfId="48254" xr:uid="{00000000-0005-0000-0000-000003C20000}"/>
    <cellStyle name="Normal 8 2 11 2" xfId="48255" xr:uid="{00000000-0005-0000-0000-000004C20000}"/>
    <cellStyle name="Normal 8 2 12" xfId="48256" xr:uid="{00000000-0005-0000-0000-000005C20000}"/>
    <cellStyle name="Normal 8 2 12 2" xfId="48257" xr:uid="{00000000-0005-0000-0000-000006C20000}"/>
    <cellStyle name="Normal 8 2 13" xfId="48258" xr:uid="{00000000-0005-0000-0000-000007C20000}"/>
    <cellStyle name="Normal 8 2 13 2" xfId="48259" xr:uid="{00000000-0005-0000-0000-000008C20000}"/>
    <cellStyle name="Normal 8 2 14" xfId="48260" xr:uid="{00000000-0005-0000-0000-000009C20000}"/>
    <cellStyle name="Normal 8 2 14 2" xfId="48261" xr:uid="{00000000-0005-0000-0000-00000AC20000}"/>
    <cellStyle name="Normal 8 2 15" xfId="48262" xr:uid="{00000000-0005-0000-0000-00000BC20000}"/>
    <cellStyle name="Normal 8 2 15 2" xfId="48263" xr:uid="{00000000-0005-0000-0000-00000CC20000}"/>
    <cellStyle name="Normal 8 2 16" xfId="48264" xr:uid="{00000000-0005-0000-0000-00000DC20000}"/>
    <cellStyle name="Normal 8 2 16 2" xfId="48265" xr:uid="{00000000-0005-0000-0000-00000EC20000}"/>
    <cellStyle name="Normal 8 2 17" xfId="48266" xr:uid="{00000000-0005-0000-0000-00000FC20000}"/>
    <cellStyle name="Normal 8 2 17 2" xfId="48267" xr:uid="{00000000-0005-0000-0000-000010C20000}"/>
    <cellStyle name="Normal 8 2 18" xfId="48268" xr:uid="{00000000-0005-0000-0000-000011C20000}"/>
    <cellStyle name="Normal 8 2 18 2" xfId="48269" xr:uid="{00000000-0005-0000-0000-000012C20000}"/>
    <cellStyle name="Normal 8 2 19" xfId="48270" xr:uid="{00000000-0005-0000-0000-000013C20000}"/>
    <cellStyle name="Normal 8 2 19 2" xfId="48271" xr:uid="{00000000-0005-0000-0000-000014C20000}"/>
    <cellStyle name="Normal 8 2 2" xfId="48272" xr:uid="{00000000-0005-0000-0000-000015C20000}"/>
    <cellStyle name="Normal 8 2 2 10" xfId="48273" xr:uid="{00000000-0005-0000-0000-000016C20000}"/>
    <cellStyle name="Normal 8 2 2 2" xfId="48274" xr:uid="{00000000-0005-0000-0000-000017C20000}"/>
    <cellStyle name="Normal 8 2 2 2 2" xfId="48275" xr:uid="{00000000-0005-0000-0000-000018C20000}"/>
    <cellStyle name="Normal 8 2 2 2 2 2" xfId="48276" xr:uid="{00000000-0005-0000-0000-000019C20000}"/>
    <cellStyle name="Normal 8 2 2 2 2 2 2" xfId="48277" xr:uid="{00000000-0005-0000-0000-00001AC20000}"/>
    <cellStyle name="Normal 8 2 2 2 2 3" xfId="48278" xr:uid="{00000000-0005-0000-0000-00001BC20000}"/>
    <cellStyle name="Normal 8 2 2 2 3" xfId="48279" xr:uid="{00000000-0005-0000-0000-00001CC20000}"/>
    <cellStyle name="Normal 8 2 2 2 3 2" xfId="48280" xr:uid="{00000000-0005-0000-0000-00001DC20000}"/>
    <cellStyle name="Normal 8 2 2 2 4" xfId="48281" xr:uid="{00000000-0005-0000-0000-00001EC20000}"/>
    <cellStyle name="Normal 8 2 2 2 4 2" xfId="48282" xr:uid="{00000000-0005-0000-0000-00001FC20000}"/>
    <cellStyle name="Normal 8 2 2 2 5" xfId="48283" xr:uid="{00000000-0005-0000-0000-000020C20000}"/>
    <cellStyle name="Normal 8 2 2 2 5 2" xfId="48284" xr:uid="{00000000-0005-0000-0000-000021C20000}"/>
    <cellStyle name="Normal 8 2 2 2 6" xfId="48285" xr:uid="{00000000-0005-0000-0000-000022C20000}"/>
    <cellStyle name="Normal 8 2 2 2 6 2" xfId="48286" xr:uid="{00000000-0005-0000-0000-000023C20000}"/>
    <cellStyle name="Normal 8 2 2 2 7" xfId="48287" xr:uid="{00000000-0005-0000-0000-000024C20000}"/>
    <cellStyle name="Normal 8 2 2 3" xfId="48288" xr:uid="{00000000-0005-0000-0000-000025C20000}"/>
    <cellStyle name="Normal 8 2 2 3 2" xfId="48289" xr:uid="{00000000-0005-0000-0000-000026C20000}"/>
    <cellStyle name="Normal 8 2 2 4" xfId="48290" xr:uid="{00000000-0005-0000-0000-000027C20000}"/>
    <cellStyle name="Normal 8 2 2 4 2" xfId="48291" xr:uid="{00000000-0005-0000-0000-000028C20000}"/>
    <cellStyle name="Normal 8 2 2 5" xfId="48292" xr:uid="{00000000-0005-0000-0000-000029C20000}"/>
    <cellStyle name="Normal 8 2 2 5 2" xfId="48293" xr:uid="{00000000-0005-0000-0000-00002AC20000}"/>
    <cellStyle name="Normal 8 2 2 5 2 2" xfId="48294" xr:uid="{00000000-0005-0000-0000-00002BC20000}"/>
    <cellStyle name="Normal 8 2 2 5 3" xfId="48295" xr:uid="{00000000-0005-0000-0000-00002CC20000}"/>
    <cellStyle name="Normal 8 2 2 6" xfId="48296" xr:uid="{00000000-0005-0000-0000-00002DC20000}"/>
    <cellStyle name="Normal 8 2 2 6 2" xfId="48297" xr:uid="{00000000-0005-0000-0000-00002EC20000}"/>
    <cellStyle name="Normal 8 2 2 7" xfId="48298" xr:uid="{00000000-0005-0000-0000-00002FC20000}"/>
    <cellStyle name="Normal 8 2 2 7 2" xfId="48299" xr:uid="{00000000-0005-0000-0000-000030C20000}"/>
    <cellStyle name="Normal 8 2 2 8" xfId="48300" xr:uid="{00000000-0005-0000-0000-000031C20000}"/>
    <cellStyle name="Normal 8 2 2 8 2" xfId="48301" xr:uid="{00000000-0005-0000-0000-000032C20000}"/>
    <cellStyle name="Normal 8 2 2 9" xfId="48302" xr:uid="{00000000-0005-0000-0000-000033C20000}"/>
    <cellStyle name="Normal 8 2 20" xfId="48303" xr:uid="{00000000-0005-0000-0000-000034C20000}"/>
    <cellStyle name="Normal 8 2 20 2" xfId="48304" xr:uid="{00000000-0005-0000-0000-000035C20000}"/>
    <cellStyle name="Normal 8 2 21" xfId="48305" xr:uid="{00000000-0005-0000-0000-000036C20000}"/>
    <cellStyle name="Normal 8 2 21 2" xfId="48306" xr:uid="{00000000-0005-0000-0000-000037C20000}"/>
    <cellStyle name="Normal 8 2 22" xfId="48307" xr:uid="{00000000-0005-0000-0000-000038C20000}"/>
    <cellStyle name="Normal 8 2 22 2" xfId="48308" xr:uid="{00000000-0005-0000-0000-000039C20000}"/>
    <cellStyle name="Normal 8 2 23" xfId="48309" xr:uid="{00000000-0005-0000-0000-00003AC20000}"/>
    <cellStyle name="Normal 8 2 23 2" xfId="48310" xr:uid="{00000000-0005-0000-0000-00003BC20000}"/>
    <cellStyle name="Normal 8 2 24" xfId="48311" xr:uid="{00000000-0005-0000-0000-00003CC20000}"/>
    <cellStyle name="Normal 8 2 24 2" xfId="48312" xr:uid="{00000000-0005-0000-0000-00003DC20000}"/>
    <cellStyle name="Normal 8 2 25" xfId="48313" xr:uid="{00000000-0005-0000-0000-00003EC20000}"/>
    <cellStyle name="Normal 8 2 25 2" xfId="48314" xr:uid="{00000000-0005-0000-0000-00003FC20000}"/>
    <cellStyle name="Normal 8 2 26" xfId="48315" xr:uid="{00000000-0005-0000-0000-000040C20000}"/>
    <cellStyle name="Normal 8 2 26 2" xfId="48316" xr:uid="{00000000-0005-0000-0000-000041C20000}"/>
    <cellStyle name="Normal 8 2 27" xfId="48317" xr:uid="{00000000-0005-0000-0000-000042C20000}"/>
    <cellStyle name="Normal 8 2 27 2" xfId="48318" xr:uid="{00000000-0005-0000-0000-000043C20000}"/>
    <cellStyle name="Normal 8 2 28" xfId="48319" xr:uid="{00000000-0005-0000-0000-000044C20000}"/>
    <cellStyle name="Normal 8 2 28 2" xfId="48320" xr:uid="{00000000-0005-0000-0000-000045C20000}"/>
    <cellStyle name="Normal 8 2 29" xfId="48321" xr:uid="{00000000-0005-0000-0000-000046C20000}"/>
    <cellStyle name="Normal 8 2 29 2" xfId="48322" xr:uid="{00000000-0005-0000-0000-000047C20000}"/>
    <cellStyle name="Normal 8 2 3" xfId="48323" xr:uid="{00000000-0005-0000-0000-000048C20000}"/>
    <cellStyle name="Normal 8 2 3 2" xfId="48324" xr:uid="{00000000-0005-0000-0000-000049C20000}"/>
    <cellStyle name="Normal 8 2 3 3" xfId="48325" xr:uid="{00000000-0005-0000-0000-00004AC20000}"/>
    <cellStyle name="Normal 8 2 30" xfId="48326" xr:uid="{00000000-0005-0000-0000-00004BC20000}"/>
    <cellStyle name="Normal 8 2 30 2" xfId="48327" xr:uid="{00000000-0005-0000-0000-00004CC20000}"/>
    <cellStyle name="Normal 8 2 31" xfId="48328" xr:uid="{00000000-0005-0000-0000-00004DC20000}"/>
    <cellStyle name="Normal 8 2 31 2" xfId="48329" xr:uid="{00000000-0005-0000-0000-00004EC20000}"/>
    <cellStyle name="Normal 8 2 32" xfId="48330" xr:uid="{00000000-0005-0000-0000-00004FC20000}"/>
    <cellStyle name="Normal 8 2 32 2" xfId="48331" xr:uid="{00000000-0005-0000-0000-000050C20000}"/>
    <cellStyle name="Normal 8 2 33" xfId="48332" xr:uid="{00000000-0005-0000-0000-000051C20000}"/>
    <cellStyle name="Normal 8 2 33 2" xfId="48333" xr:uid="{00000000-0005-0000-0000-000052C20000}"/>
    <cellStyle name="Normal 8 2 34" xfId="48334" xr:uid="{00000000-0005-0000-0000-000053C20000}"/>
    <cellStyle name="Normal 8 2 34 2" xfId="48335" xr:uid="{00000000-0005-0000-0000-000054C20000}"/>
    <cellStyle name="Normal 8 2 35" xfId="48336" xr:uid="{00000000-0005-0000-0000-000055C20000}"/>
    <cellStyle name="Normal 8 2 35 2" xfId="48337" xr:uid="{00000000-0005-0000-0000-000056C20000}"/>
    <cellStyle name="Normal 8 2 36" xfId="48338" xr:uid="{00000000-0005-0000-0000-000057C20000}"/>
    <cellStyle name="Normal 8 2 36 2" xfId="48339" xr:uid="{00000000-0005-0000-0000-000058C20000}"/>
    <cellStyle name="Normal 8 2 37" xfId="48340" xr:uid="{00000000-0005-0000-0000-000059C20000}"/>
    <cellStyle name="Normal 8 2 37 2" xfId="48341" xr:uid="{00000000-0005-0000-0000-00005AC20000}"/>
    <cellStyle name="Normal 8 2 38" xfId="48342" xr:uid="{00000000-0005-0000-0000-00005BC20000}"/>
    <cellStyle name="Normal 8 2 38 2" xfId="48343" xr:uid="{00000000-0005-0000-0000-00005CC20000}"/>
    <cellStyle name="Normal 8 2 39" xfId="48344" xr:uid="{00000000-0005-0000-0000-00005DC20000}"/>
    <cellStyle name="Normal 8 2 39 2" xfId="48345" xr:uid="{00000000-0005-0000-0000-00005EC20000}"/>
    <cellStyle name="Normal 8 2 4" xfId="48346" xr:uid="{00000000-0005-0000-0000-00005FC20000}"/>
    <cellStyle name="Normal 8 2 4 2" xfId="48347" xr:uid="{00000000-0005-0000-0000-000060C20000}"/>
    <cellStyle name="Normal 8 2 4 2 2" xfId="59363" xr:uid="{00000000-0005-0000-0000-000061C20000}"/>
    <cellStyle name="Normal 8 2 4 3" xfId="58616" xr:uid="{00000000-0005-0000-0000-000062C20000}"/>
    <cellStyle name="Normal 8 2 40" xfId="48348" xr:uid="{00000000-0005-0000-0000-000063C20000}"/>
    <cellStyle name="Normal 8 2 40 2" xfId="48349" xr:uid="{00000000-0005-0000-0000-000064C20000}"/>
    <cellStyle name="Normal 8 2 41" xfId="48350" xr:uid="{00000000-0005-0000-0000-000065C20000}"/>
    <cellStyle name="Normal 8 2 41 2" xfId="48351" xr:uid="{00000000-0005-0000-0000-000066C20000}"/>
    <cellStyle name="Normal 8 2 42" xfId="48352" xr:uid="{00000000-0005-0000-0000-000067C20000}"/>
    <cellStyle name="Normal 8 2 42 2" xfId="48353" xr:uid="{00000000-0005-0000-0000-000068C20000}"/>
    <cellStyle name="Normal 8 2 43" xfId="48354" xr:uid="{00000000-0005-0000-0000-000069C20000}"/>
    <cellStyle name="Normal 8 2 43 2" xfId="48355" xr:uid="{00000000-0005-0000-0000-00006AC20000}"/>
    <cellStyle name="Normal 8 2 44" xfId="48356" xr:uid="{00000000-0005-0000-0000-00006BC20000}"/>
    <cellStyle name="Normal 8 2 44 2" xfId="48357" xr:uid="{00000000-0005-0000-0000-00006CC20000}"/>
    <cellStyle name="Normal 8 2 45" xfId="48358" xr:uid="{00000000-0005-0000-0000-00006DC20000}"/>
    <cellStyle name="Normal 8 2 45 2" xfId="48359" xr:uid="{00000000-0005-0000-0000-00006EC20000}"/>
    <cellStyle name="Normal 8 2 46" xfId="48360" xr:uid="{00000000-0005-0000-0000-00006FC20000}"/>
    <cellStyle name="Normal 8 2 46 2" xfId="48361" xr:uid="{00000000-0005-0000-0000-000070C20000}"/>
    <cellStyle name="Normal 8 2 47" xfId="48362" xr:uid="{00000000-0005-0000-0000-000071C20000}"/>
    <cellStyle name="Normal 8 2 47 2" xfId="48363" xr:uid="{00000000-0005-0000-0000-000072C20000}"/>
    <cellStyle name="Normal 8 2 48" xfId="48364" xr:uid="{00000000-0005-0000-0000-000073C20000}"/>
    <cellStyle name="Normal 8 2 48 2" xfId="48365" xr:uid="{00000000-0005-0000-0000-000074C20000}"/>
    <cellStyle name="Normal 8 2 49" xfId="48366" xr:uid="{00000000-0005-0000-0000-000075C20000}"/>
    <cellStyle name="Normal 8 2 49 2" xfId="48367" xr:uid="{00000000-0005-0000-0000-000076C20000}"/>
    <cellStyle name="Normal 8 2 5" xfId="48368" xr:uid="{00000000-0005-0000-0000-000077C20000}"/>
    <cellStyle name="Normal 8 2 5 2" xfId="48369" xr:uid="{00000000-0005-0000-0000-000078C20000}"/>
    <cellStyle name="Normal 8 2 50" xfId="48370" xr:uid="{00000000-0005-0000-0000-000079C20000}"/>
    <cellStyle name="Normal 8 2 50 2" xfId="48371" xr:uid="{00000000-0005-0000-0000-00007AC20000}"/>
    <cellStyle name="Normal 8 2 51" xfId="48372" xr:uid="{00000000-0005-0000-0000-00007BC20000}"/>
    <cellStyle name="Normal 8 2 51 2" xfId="48373" xr:uid="{00000000-0005-0000-0000-00007CC20000}"/>
    <cellStyle name="Normal 8 2 52" xfId="48374" xr:uid="{00000000-0005-0000-0000-00007DC20000}"/>
    <cellStyle name="Normal 8 2 52 2" xfId="48375" xr:uid="{00000000-0005-0000-0000-00007EC20000}"/>
    <cellStyle name="Normal 8 2 53" xfId="48376" xr:uid="{00000000-0005-0000-0000-00007FC20000}"/>
    <cellStyle name="Normal 8 2 53 2" xfId="48377" xr:uid="{00000000-0005-0000-0000-000080C20000}"/>
    <cellStyle name="Normal 8 2 54" xfId="48378" xr:uid="{00000000-0005-0000-0000-000081C20000}"/>
    <cellStyle name="Normal 8 2 54 2" xfId="48379" xr:uid="{00000000-0005-0000-0000-000082C20000}"/>
    <cellStyle name="Normal 8 2 55" xfId="48380" xr:uid="{00000000-0005-0000-0000-000083C20000}"/>
    <cellStyle name="Normal 8 2 55 2" xfId="48381" xr:uid="{00000000-0005-0000-0000-000084C20000}"/>
    <cellStyle name="Normal 8 2 55 2 2" xfId="48382" xr:uid="{00000000-0005-0000-0000-000085C20000}"/>
    <cellStyle name="Normal 8 2 55 2 2 2" xfId="48383" xr:uid="{00000000-0005-0000-0000-000086C20000}"/>
    <cellStyle name="Normal 8 2 55 2 3" xfId="48384" xr:uid="{00000000-0005-0000-0000-000087C20000}"/>
    <cellStyle name="Normal 8 2 55 3" xfId="48385" xr:uid="{00000000-0005-0000-0000-000088C20000}"/>
    <cellStyle name="Normal 8 2 55 3 2" xfId="48386" xr:uid="{00000000-0005-0000-0000-000089C20000}"/>
    <cellStyle name="Normal 8 2 55 4" xfId="48387" xr:uid="{00000000-0005-0000-0000-00008AC20000}"/>
    <cellStyle name="Normal 8 2 55 4 2" xfId="48388" xr:uid="{00000000-0005-0000-0000-00008BC20000}"/>
    <cellStyle name="Normal 8 2 55 5" xfId="48389" xr:uid="{00000000-0005-0000-0000-00008CC20000}"/>
    <cellStyle name="Normal 8 2 55 5 2" xfId="48390" xr:uid="{00000000-0005-0000-0000-00008DC20000}"/>
    <cellStyle name="Normal 8 2 55 6" xfId="48391" xr:uid="{00000000-0005-0000-0000-00008EC20000}"/>
    <cellStyle name="Normal 8 2 55 6 2" xfId="48392" xr:uid="{00000000-0005-0000-0000-00008FC20000}"/>
    <cellStyle name="Normal 8 2 55 7" xfId="48393" xr:uid="{00000000-0005-0000-0000-000090C20000}"/>
    <cellStyle name="Normal 8 2 56" xfId="48394" xr:uid="{00000000-0005-0000-0000-000091C20000}"/>
    <cellStyle name="Normal 8 2 56 2" xfId="48395" xr:uid="{00000000-0005-0000-0000-000092C20000}"/>
    <cellStyle name="Normal 8 2 57" xfId="48396" xr:uid="{00000000-0005-0000-0000-000093C20000}"/>
    <cellStyle name="Normal 8 2 57 2" xfId="48397" xr:uid="{00000000-0005-0000-0000-000094C20000}"/>
    <cellStyle name="Normal 8 2 57 2 2" xfId="48398" xr:uid="{00000000-0005-0000-0000-000095C20000}"/>
    <cellStyle name="Normal 8 2 57 3" xfId="48399" xr:uid="{00000000-0005-0000-0000-000096C20000}"/>
    <cellStyle name="Normal 8 2 58" xfId="48400" xr:uid="{00000000-0005-0000-0000-000097C20000}"/>
    <cellStyle name="Normal 8 2 58 2" xfId="48401" xr:uid="{00000000-0005-0000-0000-000098C20000}"/>
    <cellStyle name="Normal 8 2 59" xfId="48402" xr:uid="{00000000-0005-0000-0000-000099C20000}"/>
    <cellStyle name="Normal 8 2 59 2" xfId="48403" xr:uid="{00000000-0005-0000-0000-00009AC20000}"/>
    <cellStyle name="Normal 8 2 6" xfId="48404" xr:uid="{00000000-0005-0000-0000-00009BC20000}"/>
    <cellStyle name="Normal 8 2 6 2" xfId="48405" xr:uid="{00000000-0005-0000-0000-00009CC20000}"/>
    <cellStyle name="Normal 8 2 60" xfId="48406" xr:uid="{00000000-0005-0000-0000-00009DC20000}"/>
    <cellStyle name="Normal 8 2 60 2" xfId="48407" xr:uid="{00000000-0005-0000-0000-00009EC20000}"/>
    <cellStyle name="Normal 8 2 61" xfId="48408" xr:uid="{00000000-0005-0000-0000-00009FC20000}"/>
    <cellStyle name="Normal 8 2 61 2" xfId="48409" xr:uid="{00000000-0005-0000-0000-0000A0C20000}"/>
    <cellStyle name="Normal 8 2 62" xfId="48410" xr:uid="{00000000-0005-0000-0000-0000A1C20000}"/>
    <cellStyle name="Normal 8 2 62 2" xfId="48411" xr:uid="{00000000-0005-0000-0000-0000A2C20000}"/>
    <cellStyle name="Normal 8 2 63" xfId="48412" xr:uid="{00000000-0005-0000-0000-0000A3C20000}"/>
    <cellStyle name="Normal 8 2 64" xfId="48413" xr:uid="{00000000-0005-0000-0000-0000A4C20000}"/>
    <cellStyle name="Normal 8 2 65" xfId="57778" xr:uid="{00000000-0005-0000-0000-0000A5C20000}"/>
    <cellStyle name="Normal 8 2 7" xfId="48414" xr:uid="{00000000-0005-0000-0000-0000A6C20000}"/>
    <cellStyle name="Normal 8 2 7 2" xfId="48415" xr:uid="{00000000-0005-0000-0000-0000A7C20000}"/>
    <cellStyle name="Normal 8 2 8" xfId="48416" xr:uid="{00000000-0005-0000-0000-0000A8C20000}"/>
    <cellStyle name="Normal 8 2 8 2" xfId="48417" xr:uid="{00000000-0005-0000-0000-0000A9C20000}"/>
    <cellStyle name="Normal 8 2 9" xfId="48418" xr:uid="{00000000-0005-0000-0000-0000AAC20000}"/>
    <cellStyle name="Normal 8 2 9 2" xfId="48419" xr:uid="{00000000-0005-0000-0000-0000ABC20000}"/>
    <cellStyle name="Normal 8 20" xfId="48420" xr:uid="{00000000-0005-0000-0000-0000ACC20000}"/>
    <cellStyle name="Normal 8 20 2" xfId="48421" xr:uid="{00000000-0005-0000-0000-0000ADC20000}"/>
    <cellStyle name="Normal 8 20 2 2" xfId="48422" xr:uid="{00000000-0005-0000-0000-0000AEC20000}"/>
    <cellStyle name="Normal 8 20 3" xfId="48423" xr:uid="{00000000-0005-0000-0000-0000AFC20000}"/>
    <cellStyle name="Normal 8 20 3 2" xfId="48424" xr:uid="{00000000-0005-0000-0000-0000B0C20000}"/>
    <cellStyle name="Normal 8 20 4" xfId="48425" xr:uid="{00000000-0005-0000-0000-0000B1C20000}"/>
    <cellStyle name="Normal 8 20 4 2" xfId="48426" xr:uid="{00000000-0005-0000-0000-0000B2C20000}"/>
    <cellStyle name="Normal 8 20 5" xfId="48427" xr:uid="{00000000-0005-0000-0000-0000B3C20000}"/>
    <cellStyle name="Normal 8 20 5 2" xfId="48428" xr:uid="{00000000-0005-0000-0000-0000B4C20000}"/>
    <cellStyle name="Normal 8 20 6" xfId="48429" xr:uid="{00000000-0005-0000-0000-0000B5C20000}"/>
    <cellStyle name="Normal 8 20 6 2" xfId="48430" xr:uid="{00000000-0005-0000-0000-0000B6C20000}"/>
    <cellStyle name="Normal 8 20 7" xfId="48431" xr:uid="{00000000-0005-0000-0000-0000B7C20000}"/>
    <cellStyle name="Normal 8 20 8" xfId="48432" xr:uid="{00000000-0005-0000-0000-0000B8C20000}"/>
    <cellStyle name="Normal 8 21" xfId="48433" xr:uid="{00000000-0005-0000-0000-0000B9C20000}"/>
    <cellStyle name="Normal 8 21 2" xfId="48434" xr:uid="{00000000-0005-0000-0000-0000BAC20000}"/>
    <cellStyle name="Normal 8 21 2 2" xfId="48435" xr:uid="{00000000-0005-0000-0000-0000BBC20000}"/>
    <cellStyle name="Normal 8 21 3" xfId="48436" xr:uid="{00000000-0005-0000-0000-0000BCC20000}"/>
    <cellStyle name="Normal 8 21 3 2" xfId="48437" xr:uid="{00000000-0005-0000-0000-0000BDC20000}"/>
    <cellStyle name="Normal 8 21 4" xfId="48438" xr:uid="{00000000-0005-0000-0000-0000BEC20000}"/>
    <cellStyle name="Normal 8 21 4 2" xfId="48439" xr:uid="{00000000-0005-0000-0000-0000BFC20000}"/>
    <cellStyle name="Normal 8 21 5" xfId="48440" xr:uid="{00000000-0005-0000-0000-0000C0C20000}"/>
    <cellStyle name="Normal 8 21 5 2" xfId="48441" xr:uid="{00000000-0005-0000-0000-0000C1C20000}"/>
    <cellStyle name="Normal 8 21 6" xfId="48442" xr:uid="{00000000-0005-0000-0000-0000C2C20000}"/>
    <cellStyle name="Normal 8 21 6 2" xfId="48443" xr:uid="{00000000-0005-0000-0000-0000C3C20000}"/>
    <cellStyle name="Normal 8 21 7" xfId="48444" xr:uid="{00000000-0005-0000-0000-0000C4C20000}"/>
    <cellStyle name="Normal 8 21 8" xfId="48445" xr:uid="{00000000-0005-0000-0000-0000C5C20000}"/>
    <cellStyle name="Normal 8 22" xfId="48446" xr:uid="{00000000-0005-0000-0000-0000C6C20000}"/>
    <cellStyle name="Normal 8 22 2" xfId="48447" xr:uid="{00000000-0005-0000-0000-0000C7C20000}"/>
    <cellStyle name="Normal 8 22 2 2" xfId="48448" xr:uid="{00000000-0005-0000-0000-0000C8C20000}"/>
    <cellStyle name="Normal 8 22 3" xfId="48449" xr:uid="{00000000-0005-0000-0000-0000C9C20000}"/>
    <cellStyle name="Normal 8 22 3 2" xfId="48450" xr:uid="{00000000-0005-0000-0000-0000CAC20000}"/>
    <cellStyle name="Normal 8 22 4" xfId="48451" xr:uid="{00000000-0005-0000-0000-0000CBC20000}"/>
    <cellStyle name="Normal 8 22 4 2" xfId="48452" xr:uid="{00000000-0005-0000-0000-0000CCC20000}"/>
    <cellStyle name="Normal 8 22 5" xfId="48453" xr:uid="{00000000-0005-0000-0000-0000CDC20000}"/>
    <cellStyle name="Normal 8 22 5 2" xfId="48454" xr:uid="{00000000-0005-0000-0000-0000CEC20000}"/>
    <cellStyle name="Normal 8 22 6" xfId="48455" xr:uid="{00000000-0005-0000-0000-0000CFC20000}"/>
    <cellStyle name="Normal 8 22 6 2" xfId="48456" xr:uid="{00000000-0005-0000-0000-0000D0C20000}"/>
    <cellStyle name="Normal 8 22 7" xfId="48457" xr:uid="{00000000-0005-0000-0000-0000D1C20000}"/>
    <cellStyle name="Normal 8 22 8" xfId="48458" xr:uid="{00000000-0005-0000-0000-0000D2C20000}"/>
    <cellStyle name="Normal 8 23" xfId="48459" xr:uid="{00000000-0005-0000-0000-0000D3C20000}"/>
    <cellStyle name="Normal 8 23 2" xfId="48460" xr:uid="{00000000-0005-0000-0000-0000D4C20000}"/>
    <cellStyle name="Normal 8 23 2 2" xfId="48461" xr:uid="{00000000-0005-0000-0000-0000D5C20000}"/>
    <cellStyle name="Normal 8 23 3" xfId="48462" xr:uid="{00000000-0005-0000-0000-0000D6C20000}"/>
    <cellStyle name="Normal 8 23 3 2" xfId="48463" xr:uid="{00000000-0005-0000-0000-0000D7C20000}"/>
    <cellStyle name="Normal 8 23 4" xfId="48464" xr:uid="{00000000-0005-0000-0000-0000D8C20000}"/>
    <cellStyle name="Normal 8 23 4 2" xfId="48465" xr:uid="{00000000-0005-0000-0000-0000D9C20000}"/>
    <cellStyle name="Normal 8 23 5" xfId="48466" xr:uid="{00000000-0005-0000-0000-0000DAC20000}"/>
    <cellStyle name="Normal 8 23 5 2" xfId="48467" xr:uid="{00000000-0005-0000-0000-0000DBC20000}"/>
    <cellStyle name="Normal 8 23 6" xfId="48468" xr:uid="{00000000-0005-0000-0000-0000DCC20000}"/>
    <cellStyle name="Normal 8 23 6 2" xfId="48469" xr:uid="{00000000-0005-0000-0000-0000DDC20000}"/>
    <cellStyle name="Normal 8 23 7" xfId="48470" xr:uid="{00000000-0005-0000-0000-0000DEC20000}"/>
    <cellStyle name="Normal 8 23 8" xfId="48471" xr:uid="{00000000-0005-0000-0000-0000DFC20000}"/>
    <cellStyle name="Normal 8 24" xfId="48472" xr:uid="{00000000-0005-0000-0000-0000E0C20000}"/>
    <cellStyle name="Normal 8 24 2" xfId="48473" xr:uid="{00000000-0005-0000-0000-0000E1C20000}"/>
    <cellStyle name="Normal 8 24 2 2" xfId="48474" xr:uid="{00000000-0005-0000-0000-0000E2C20000}"/>
    <cellStyle name="Normal 8 24 3" xfId="48475" xr:uid="{00000000-0005-0000-0000-0000E3C20000}"/>
    <cellStyle name="Normal 8 24 3 2" xfId="48476" xr:uid="{00000000-0005-0000-0000-0000E4C20000}"/>
    <cellStyle name="Normal 8 24 4" xfId="48477" xr:uid="{00000000-0005-0000-0000-0000E5C20000}"/>
    <cellStyle name="Normal 8 24 4 2" xfId="48478" xr:uid="{00000000-0005-0000-0000-0000E6C20000}"/>
    <cellStyle name="Normal 8 24 5" xfId="48479" xr:uid="{00000000-0005-0000-0000-0000E7C20000}"/>
    <cellStyle name="Normal 8 24 5 2" xfId="48480" xr:uid="{00000000-0005-0000-0000-0000E8C20000}"/>
    <cellStyle name="Normal 8 24 6" xfId="48481" xr:uid="{00000000-0005-0000-0000-0000E9C20000}"/>
    <cellStyle name="Normal 8 24 6 2" xfId="48482" xr:uid="{00000000-0005-0000-0000-0000EAC20000}"/>
    <cellStyle name="Normal 8 24 7" xfId="48483" xr:uid="{00000000-0005-0000-0000-0000EBC20000}"/>
    <cellStyle name="Normal 8 24 8" xfId="48484" xr:uid="{00000000-0005-0000-0000-0000ECC20000}"/>
    <cellStyle name="Normal 8 25" xfId="48485" xr:uid="{00000000-0005-0000-0000-0000EDC20000}"/>
    <cellStyle name="Normal 8 25 2" xfId="48486" xr:uid="{00000000-0005-0000-0000-0000EEC20000}"/>
    <cellStyle name="Normal 8 25 2 2" xfId="48487" xr:uid="{00000000-0005-0000-0000-0000EFC20000}"/>
    <cellStyle name="Normal 8 25 3" xfId="48488" xr:uid="{00000000-0005-0000-0000-0000F0C20000}"/>
    <cellStyle name="Normal 8 25 3 2" xfId="48489" xr:uid="{00000000-0005-0000-0000-0000F1C20000}"/>
    <cellStyle name="Normal 8 25 4" xfId="48490" xr:uid="{00000000-0005-0000-0000-0000F2C20000}"/>
    <cellStyle name="Normal 8 25 4 2" xfId="48491" xr:uid="{00000000-0005-0000-0000-0000F3C20000}"/>
    <cellStyle name="Normal 8 25 5" xfId="48492" xr:uid="{00000000-0005-0000-0000-0000F4C20000}"/>
    <cellStyle name="Normal 8 25 5 2" xfId="48493" xr:uid="{00000000-0005-0000-0000-0000F5C20000}"/>
    <cellStyle name="Normal 8 25 6" xfId="48494" xr:uid="{00000000-0005-0000-0000-0000F6C20000}"/>
    <cellStyle name="Normal 8 25 6 2" xfId="48495" xr:uid="{00000000-0005-0000-0000-0000F7C20000}"/>
    <cellStyle name="Normal 8 25 7" xfId="48496" xr:uid="{00000000-0005-0000-0000-0000F8C20000}"/>
    <cellStyle name="Normal 8 25 8" xfId="48497" xr:uid="{00000000-0005-0000-0000-0000F9C20000}"/>
    <cellStyle name="Normal 8 26" xfId="48498" xr:uid="{00000000-0005-0000-0000-0000FAC20000}"/>
    <cellStyle name="Normal 8 26 2" xfId="48499" xr:uid="{00000000-0005-0000-0000-0000FBC20000}"/>
    <cellStyle name="Normal 8 26 2 2" xfId="48500" xr:uid="{00000000-0005-0000-0000-0000FCC20000}"/>
    <cellStyle name="Normal 8 26 3" xfId="48501" xr:uid="{00000000-0005-0000-0000-0000FDC20000}"/>
    <cellStyle name="Normal 8 26 3 2" xfId="48502" xr:uid="{00000000-0005-0000-0000-0000FEC20000}"/>
    <cellStyle name="Normal 8 26 4" xfId="48503" xr:uid="{00000000-0005-0000-0000-0000FFC20000}"/>
    <cellStyle name="Normal 8 26 4 2" xfId="48504" xr:uid="{00000000-0005-0000-0000-000000C30000}"/>
    <cellStyle name="Normal 8 26 5" xfId="48505" xr:uid="{00000000-0005-0000-0000-000001C30000}"/>
    <cellStyle name="Normal 8 26 5 2" xfId="48506" xr:uid="{00000000-0005-0000-0000-000002C30000}"/>
    <cellStyle name="Normal 8 26 6" xfId="48507" xr:uid="{00000000-0005-0000-0000-000003C30000}"/>
    <cellStyle name="Normal 8 26 6 2" xfId="48508" xr:uid="{00000000-0005-0000-0000-000004C30000}"/>
    <cellStyle name="Normal 8 26 7" xfId="48509" xr:uid="{00000000-0005-0000-0000-000005C30000}"/>
    <cellStyle name="Normal 8 26 8" xfId="48510" xr:uid="{00000000-0005-0000-0000-000006C30000}"/>
    <cellStyle name="Normal 8 27" xfId="48511" xr:uid="{00000000-0005-0000-0000-000007C30000}"/>
    <cellStyle name="Normal 8 27 2" xfId="48512" xr:uid="{00000000-0005-0000-0000-000008C30000}"/>
    <cellStyle name="Normal 8 27 2 2" xfId="48513" xr:uid="{00000000-0005-0000-0000-000009C30000}"/>
    <cellStyle name="Normal 8 27 3" xfId="48514" xr:uid="{00000000-0005-0000-0000-00000AC30000}"/>
    <cellStyle name="Normal 8 27 3 2" xfId="48515" xr:uid="{00000000-0005-0000-0000-00000BC30000}"/>
    <cellStyle name="Normal 8 27 4" xfId="48516" xr:uid="{00000000-0005-0000-0000-00000CC30000}"/>
    <cellStyle name="Normal 8 27 4 2" xfId="48517" xr:uid="{00000000-0005-0000-0000-00000DC30000}"/>
    <cellStyle name="Normal 8 27 5" xfId="48518" xr:uid="{00000000-0005-0000-0000-00000EC30000}"/>
    <cellStyle name="Normal 8 27 5 2" xfId="48519" xr:uid="{00000000-0005-0000-0000-00000FC30000}"/>
    <cellStyle name="Normal 8 27 6" xfId="48520" xr:uid="{00000000-0005-0000-0000-000010C30000}"/>
    <cellStyle name="Normal 8 27 6 2" xfId="48521" xr:uid="{00000000-0005-0000-0000-000011C30000}"/>
    <cellStyle name="Normal 8 27 7" xfId="48522" xr:uid="{00000000-0005-0000-0000-000012C30000}"/>
    <cellStyle name="Normal 8 27 8" xfId="48523" xr:uid="{00000000-0005-0000-0000-000013C30000}"/>
    <cellStyle name="Normal 8 28" xfId="48524" xr:uid="{00000000-0005-0000-0000-000014C30000}"/>
    <cellStyle name="Normal 8 28 2" xfId="48525" xr:uid="{00000000-0005-0000-0000-000015C30000}"/>
    <cellStyle name="Normal 8 28 2 2" xfId="48526" xr:uid="{00000000-0005-0000-0000-000016C30000}"/>
    <cellStyle name="Normal 8 28 3" xfId="48527" xr:uid="{00000000-0005-0000-0000-000017C30000}"/>
    <cellStyle name="Normal 8 28 3 2" xfId="48528" xr:uid="{00000000-0005-0000-0000-000018C30000}"/>
    <cellStyle name="Normal 8 28 4" xfId="48529" xr:uid="{00000000-0005-0000-0000-000019C30000}"/>
    <cellStyle name="Normal 8 28 4 2" xfId="48530" xr:uid="{00000000-0005-0000-0000-00001AC30000}"/>
    <cellStyle name="Normal 8 28 5" xfId="48531" xr:uid="{00000000-0005-0000-0000-00001BC30000}"/>
    <cellStyle name="Normal 8 28 5 2" xfId="48532" xr:uid="{00000000-0005-0000-0000-00001CC30000}"/>
    <cellStyle name="Normal 8 28 6" xfId="48533" xr:uid="{00000000-0005-0000-0000-00001DC30000}"/>
    <cellStyle name="Normal 8 28 6 2" xfId="48534" xr:uid="{00000000-0005-0000-0000-00001EC30000}"/>
    <cellStyle name="Normal 8 28 7" xfId="48535" xr:uid="{00000000-0005-0000-0000-00001FC30000}"/>
    <cellStyle name="Normal 8 28 8" xfId="48536" xr:uid="{00000000-0005-0000-0000-000020C30000}"/>
    <cellStyle name="Normal 8 29" xfId="48537" xr:uid="{00000000-0005-0000-0000-000021C30000}"/>
    <cellStyle name="Normal 8 29 2" xfId="48538" xr:uid="{00000000-0005-0000-0000-000022C30000}"/>
    <cellStyle name="Normal 8 29 2 2" xfId="48539" xr:uid="{00000000-0005-0000-0000-000023C30000}"/>
    <cellStyle name="Normal 8 29 3" xfId="48540" xr:uid="{00000000-0005-0000-0000-000024C30000}"/>
    <cellStyle name="Normal 8 29 3 2" xfId="48541" xr:uid="{00000000-0005-0000-0000-000025C30000}"/>
    <cellStyle name="Normal 8 29 4" xfId="48542" xr:uid="{00000000-0005-0000-0000-000026C30000}"/>
    <cellStyle name="Normal 8 29 4 2" xfId="48543" xr:uid="{00000000-0005-0000-0000-000027C30000}"/>
    <cellStyle name="Normal 8 29 5" xfId="48544" xr:uid="{00000000-0005-0000-0000-000028C30000}"/>
    <cellStyle name="Normal 8 29 5 2" xfId="48545" xr:uid="{00000000-0005-0000-0000-000029C30000}"/>
    <cellStyle name="Normal 8 29 6" xfId="48546" xr:uid="{00000000-0005-0000-0000-00002AC30000}"/>
    <cellStyle name="Normal 8 29 6 2" xfId="48547" xr:uid="{00000000-0005-0000-0000-00002BC30000}"/>
    <cellStyle name="Normal 8 29 7" xfId="48548" xr:uid="{00000000-0005-0000-0000-00002CC30000}"/>
    <cellStyle name="Normal 8 29 8" xfId="48549" xr:uid="{00000000-0005-0000-0000-00002DC30000}"/>
    <cellStyle name="Normal 8 3" xfId="48550" xr:uid="{00000000-0005-0000-0000-00002EC30000}"/>
    <cellStyle name="Normal 8 3 10" xfId="48551" xr:uid="{00000000-0005-0000-0000-00002FC30000}"/>
    <cellStyle name="Normal 8 3 10 2" xfId="48552" xr:uid="{00000000-0005-0000-0000-000030C30000}"/>
    <cellStyle name="Normal 8 3 11" xfId="48553" xr:uid="{00000000-0005-0000-0000-000031C30000}"/>
    <cellStyle name="Normal 8 3 11 2" xfId="48554" xr:uid="{00000000-0005-0000-0000-000032C30000}"/>
    <cellStyle name="Normal 8 3 12" xfId="48555" xr:uid="{00000000-0005-0000-0000-000033C30000}"/>
    <cellStyle name="Normal 8 3 12 2" xfId="48556" xr:uid="{00000000-0005-0000-0000-000034C30000}"/>
    <cellStyle name="Normal 8 3 13" xfId="48557" xr:uid="{00000000-0005-0000-0000-000035C30000}"/>
    <cellStyle name="Normal 8 3 14" xfId="48558" xr:uid="{00000000-0005-0000-0000-000036C30000}"/>
    <cellStyle name="Normal 8 3 2" xfId="48559" xr:uid="{00000000-0005-0000-0000-000037C30000}"/>
    <cellStyle name="Normal 8 3 2 2" xfId="48560" xr:uid="{00000000-0005-0000-0000-000038C30000}"/>
    <cellStyle name="Normal 8 3 2 3" xfId="48561" xr:uid="{00000000-0005-0000-0000-000039C30000}"/>
    <cellStyle name="Normal 8 3 3" xfId="48562" xr:uid="{00000000-0005-0000-0000-00003AC30000}"/>
    <cellStyle name="Normal 8 3 3 2" xfId="48563" xr:uid="{00000000-0005-0000-0000-00003BC30000}"/>
    <cellStyle name="Normal 8 3 4" xfId="48564" xr:uid="{00000000-0005-0000-0000-00003CC30000}"/>
    <cellStyle name="Normal 8 3 4 2" xfId="48565" xr:uid="{00000000-0005-0000-0000-00003DC30000}"/>
    <cellStyle name="Normal 8 3 5" xfId="48566" xr:uid="{00000000-0005-0000-0000-00003EC30000}"/>
    <cellStyle name="Normal 8 3 5 2" xfId="48567" xr:uid="{00000000-0005-0000-0000-00003FC30000}"/>
    <cellStyle name="Normal 8 3 6" xfId="48568" xr:uid="{00000000-0005-0000-0000-000040C30000}"/>
    <cellStyle name="Normal 8 3 6 2" xfId="48569" xr:uid="{00000000-0005-0000-0000-000041C30000}"/>
    <cellStyle name="Normal 8 3 7" xfId="48570" xr:uid="{00000000-0005-0000-0000-000042C30000}"/>
    <cellStyle name="Normal 8 3 7 2" xfId="48571" xr:uid="{00000000-0005-0000-0000-000043C30000}"/>
    <cellStyle name="Normal 8 3 8" xfId="48572" xr:uid="{00000000-0005-0000-0000-000044C30000}"/>
    <cellStyle name="Normal 8 3 8 2" xfId="48573" xr:uid="{00000000-0005-0000-0000-000045C30000}"/>
    <cellStyle name="Normal 8 3 9" xfId="48574" xr:uid="{00000000-0005-0000-0000-000046C30000}"/>
    <cellStyle name="Normal 8 3 9 2" xfId="48575" xr:uid="{00000000-0005-0000-0000-000047C30000}"/>
    <cellStyle name="Normal 8 30" xfId="48576" xr:uid="{00000000-0005-0000-0000-000048C30000}"/>
    <cellStyle name="Normal 8 30 2" xfId="48577" xr:uid="{00000000-0005-0000-0000-000049C30000}"/>
    <cellStyle name="Normal 8 30 2 2" xfId="48578" xr:uid="{00000000-0005-0000-0000-00004AC30000}"/>
    <cellStyle name="Normal 8 30 3" xfId="48579" xr:uid="{00000000-0005-0000-0000-00004BC30000}"/>
    <cellStyle name="Normal 8 30 3 2" xfId="48580" xr:uid="{00000000-0005-0000-0000-00004CC30000}"/>
    <cellStyle name="Normal 8 30 4" xfId="48581" xr:uid="{00000000-0005-0000-0000-00004DC30000}"/>
    <cellStyle name="Normal 8 30 4 2" xfId="48582" xr:uid="{00000000-0005-0000-0000-00004EC30000}"/>
    <cellStyle name="Normal 8 30 5" xfId="48583" xr:uid="{00000000-0005-0000-0000-00004FC30000}"/>
    <cellStyle name="Normal 8 30 5 2" xfId="48584" xr:uid="{00000000-0005-0000-0000-000050C30000}"/>
    <cellStyle name="Normal 8 30 6" xfId="48585" xr:uid="{00000000-0005-0000-0000-000051C30000}"/>
    <cellStyle name="Normal 8 30 6 2" xfId="48586" xr:uid="{00000000-0005-0000-0000-000052C30000}"/>
    <cellStyle name="Normal 8 30 7" xfId="48587" xr:uid="{00000000-0005-0000-0000-000053C30000}"/>
    <cellStyle name="Normal 8 30 8" xfId="48588" xr:uid="{00000000-0005-0000-0000-000054C30000}"/>
    <cellStyle name="Normal 8 31" xfId="48589" xr:uid="{00000000-0005-0000-0000-000055C30000}"/>
    <cellStyle name="Normal 8 31 2" xfId="48590" xr:uid="{00000000-0005-0000-0000-000056C30000}"/>
    <cellStyle name="Normal 8 31 2 2" xfId="48591" xr:uid="{00000000-0005-0000-0000-000057C30000}"/>
    <cellStyle name="Normal 8 31 3" xfId="48592" xr:uid="{00000000-0005-0000-0000-000058C30000}"/>
    <cellStyle name="Normal 8 31 3 2" xfId="48593" xr:uid="{00000000-0005-0000-0000-000059C30000}"/>
    <cellStyle name="Normal 8 31 4" xfId="48594" xr:uid="{00000000-0005-0000-0000-00005AC30000}"/>
    <cellStyle name="Normal 8 31 4 2" xfId="48595" xr:uid="{00000000-0005-0000-0000-00005BC30000}"/>
    <cellStyle name="Normal 8 31 5" xfId="48596" xr:uid="{00000000-0005-0000-0000-00005CC30000}"/>
    <cellStyle name="Normal 8 31 5 2" xfId="48597" xr:uid="{00000000-0005-0000-0000-00005DC30000}"/>
    <cellStyle name="Normal 8 31 6" xfId="48598" xr:uid="{00000000-0005-0000-0000-00005EC30000}"/>
    <cellStyle name="Normal 8 31 6 2" xfId="48599" xr:uid="{00000000-0005-0000-0000-00005FC30000}"/>
    <cellStyle name="Normal 8 31 7" xfId="48600" xr:uid="{00000000-0005-0000-0000-000060C30000}"/>
    <cellStyle name="Normal 8 31 8" xfId="48601" xr:uid="{00000000-0005-0000-0000-000061C30000}"/>
    <cellStyle name="Normal 8 32" xfId="48602" xr:uid="{00000000-0005-0000-0000-000062C30000}"/>
    <cellStyle name="Normal 8 32 2" xfId="48603" xr:uid="{00000000-0005-0000-0000-000063C30000}"/>
    <cellStyle name="Normal 8 32 2 2" xfId="48604" xr:uid="{00000000-0005-0000-0000-000064C30000}"/>
    <cellStyle name="Normal 8 32 3" xfId="48605" xr:uid="{00000000-0005-0000-0000-000065C30000}"/>
    <cellStyle name="Normal 8 32 3 2" xfId="48606" xr:uid="{00000000-0005-0000-0000-000066C30000}"/>
    <cellStyle name="Normal 8 32 4" xfId="48607" xr:uid="{00000000-0005-0000-0000-000067C30000}"/>
    <cellStyle name="Normal 8 32 4 2" xfId="48608" xr:uid="{00000000-0005-0000-0000-000068C30000}"/>
    <cellStyle name="Normal 8 32 5" xfId="48609" xr:uid="{00000000-0005-0000-0000-000069C30000}"/>
    <cellStyle name="Normal 8 32 5 2" xfId="48610" xr:uid="{00000000-0005-0000-0000-00006AC30000}"/>
    <cellStyle name="Normal 8 32 6" xfId="48611" xr:uid="{00000000-0005-0000-0000-00006BC30000}"/>
    <cellStyle name="Normal 8 32 6 2" xfId="48612" xr:uid="{00000000-0005-0000-0000-00006CC30000}"/>
    <cellStyle name="Normal 8 32 7" xfId="48613" xr:uid="{00000000-0005-0000-0000-00006DC30000}"/>
    <cellStyle name="Normal 8 32 8" xfId="48614" xr:uid="{00000000-0005-0000-0000-00006EC30000}"/>
    <cellStyle name="Normal 8 33" xfId="48615" xr:uid="{00000000-0005-0000-0000-00006FC30000}"/>
    <cellStyle name="Normal 8 33 2" xfId="48616" xr:uid="{00000000-0005-0000-0000-000070C30000}"/>
    <cellStyle name="Normal 8 33 2 2" xfId="48617" xr:uid="{00000000-0005-0000-0000-000071C30000}"/>
    <cellStyle name="Normal 8 33 3" xfId="48618" xr:uid="{00000000-0005-0000-0000-000072C30000}"/>
    <cellStyle name="Normal 8 33 3 2" xfId="48619" xr:uid="{00000000-0005-0000-0000-000073C30000}"/>
    <cellStyle name="Normal 8 33 4" xfId="48620" xr:uid="{00000000-0005-0000-0000-000074C30000}"/>
    <cellStyle name="Normal 8 33 4 2" xfId="48621" xr:uid="{00000000-0005-0000-0000-000075C30000}"/>
    <cellStyle name="Normal 8 33 5" xfId="48622" xr:uid="{00000000-0005-0000-0000-000076C30000}"/>
    <cellStyle name="Normal 8 33 5 2" xfId="48623" xr:uid="{00000000-0005-0000-0000-000077C30000}"/>
    <cellStyle name="Normal 8 33 6" xfId="48624" xr:uid="{00000000-0005-0000-0000-000078C30000}"/>
    <cellStyle name="Normal 8 33 6 2" xfId="48625" xr:uid="{00000000-0005-0000-0000-000079C30000}"/>
    <cellStyle name="Normal 8 33 7" xfId="48626" xr:uid="{00000000-0005-0000-0000-00007AC30000}"/>
    <cellStyle name="Normal 8 33 8" xfId="48627" xr:uid="{00000000-0005-0000-0000-00007BC30000}"/>
    <cellStyle name="Normal 8 34" xfId="48628" xr:uid="{00000000-0005-0000-0000-00007CC30000}"/>
    <cellStyle name="Normal 8 34 2" xfId="48629" xr:uid="{00000000-0005-0000-0000-00007DC30000}"/>
    <cellStyle name="Normal 8 34 2 2" xfId="48630" xr:uid="{00000000-0005-0000-0000-00007EC30000}"/>
    <cellStyle name="Normal 8 34 3" xfId="48631" xr:uid="{00000000-0005-0000-0000-00007FC30000}"/>
    <cellStyle name="Normal 8 34 3 2" xfId="48632" xr:uid="{00000000-0005-0000-0000-000080C30000}"/>
    <cellStyle name="Normal 8 34 4" xfId="48633" xr:uid="{00000000-0005-0000-0000-000081C30000}"/>
    <cellStyle name="Normal 8 34 4 2" xfId="48634" xr:uid="{00000000-0005-0000-0000-000082C30000}"/>
    <cellStyle name="Normal 8 34 5" xfId="48635" xr:uid="{00000000-0005-0000-0000-000083C30000}"/>
    <cellStyle name="Normal 8 34 5 2" xfId="48636" xr:uid="{00000000-0005-0000-0000-000084C30000}"/>
    <cellStyle name="Normal 8 34 6" xfId="48637" xr:uid="{00000000-0005-0000-0000-000085C30000}"/>
    <cellStyle name="Normal 8 34 6 2" xfId="48638" xr:uid="{00000000-0005-0000-0000-000086C30000}"/>
    <cellStyle name="Normal 8 34 7" xfId="48639" xr:uid="{00000000-0005-0000-0000-000087C30000}"/>
    <cellStyle name="Normal 8 34 8" xfId="48640" xr:uid="{00000000-0005-0000-0000-000088C30000}"/>
    <cellStyle name="Normal 8 35" xfId="48641" xr:uid="{00000000-0005-0000-0000-000089C30000}"/>
    <cellStyle name="Normal 8 35 2" xfId="48642" xr:uid="{00000000-0005-0000-0000-00008AC30000}"/>
    <cellStyle name="Normal 8 35 2 2" xfId="48643" xr:uid="{00000000-0005-0000-0000-00008BC30000}"/>
    <cellStyle name="Normal 8 35 3" xfId="48644" xr:uid="{00000000-0005-0000-0000-00008CC30000}"/>
    <cellStyle name="Normal 8 35 3 2" xfId="48645" xr:uid="{00000000-0005-0000-0000-00008DC30000}"/>
    <cellStyle name="Normal 8 35 4" xfId="48646" xr:uid="{00000000-0005-0000-0000-00008EC30000}"/>
    <cellStyle name="Normal 8 35 4 2" xfId="48647" xr:uid="{00000000-0005-0000-0000-00008FC30000}"/>
    <cellStyle name="Normal 8 35 5" xfId="48648" xr:uid="{00000000-0005-0000-0000-000090C30000}"/>
    <cellStyle name="Normal 8 35 5 2" xfId="48649" xr:uid="{00000000-0005-0000-0000-000091C30000}"/>
    <cellStyle name="Normal 8 35 6" xfId="48650" xr:uid="{00000000-0005-0000-0000-000092C30000}"/>
    <cellStyle name="Normal 8 35 6 2" xfId="48651" xr:uid="{00000000-0005-0000-0000-000093C30000}"/>
    <cellStyle name="Normal 8 35 7" xfId="48652" xr:uid="{00000000-0005-0000-0000-000094C30000}"/>
    <cellStyle name="Normal 8 35 8" xfId="48653" xr:uid="{00000000-0005-0000-0000-000095C30000}"/>
    <cellStyle name="Normal 8 36" xfId="48654" xr:uid="{00000000-0005-0000-0000-000096C30000}"/>
    <cellStyle name="Normal 8 36 2" xfId="48655" xr:uid="{00000000-0005-0000-0000-000097C30000}"/>
    <cellStyle name="Normal 8 36 2 2" xfId="48656" xr:uid="{00000000-0005-0000-0000-000098C30000}"/>
    <cellStyle name="Normal 8 36 3" xfId="48657" xr:uid="{00000000-0005-0000-0000-000099C30000}"/>
    <cellStyle name="Normal 8 36 3 2" xfId="48658" xr:uid="{00000000-0005-0000-0000-00009AC30000}"/>
    <cellStyle name="Normal 8 36 4" xfId="48659" xr:uid="{00000000-0005-0000-0000-00009BC30000}"/>
    <cellStyle name="Normal 8 36 4 2" xfId="48660" xr:uid="{00000000-0005-0000-0000-00009CC30000}"/>
    <cellStyle name="Normal 8 36 5" xfId="48661" xr:uid="{00000000-0005-0000-0000-00009DC30000}"/>
    <cellStyle name="Normal 8 36 5 2" xfId="48662" xr:uid="{00000000-0005-0000-0000-00009EC30000}"/>
    <cellStyle name="Normal 8 36 6" xfId="48663" xr:uid="{00000000-0005-0000-0000-00009FC30000}"/>
    <cellStyle name="Normal 8 36 6 2" xfId="48664" xr:uid="{00000000-0005-0000-0000-0000A0C30000}"/>
    <cellStyle name="Normal 8 36 7" xfId="48665" xr:uid="{00000000-0005-0000-0000-0000A1C30000}"/>
    <cellStyle name="Normal 8 36 8" xfId="48666" xr:uid="{00000000-0005-0000-0000-0000A2C30000}"/>
    <cellStyle name="Normal 8 37" xfId="48667" xr:uid="{00000000-0005-0000-0000-0000A3C30000}"/>
    <cellStyle name="Normal 8 37 2" xfId="48668" xr:uid="{00000000-0005-0000-0000-0000A4C30000}"/>
    <cellStyle name="Normal 8 37 2 2" xfId="48669" xr:uid="{00000000-0005-0000-0000-0000A5C30000}"/>
    <cellStyle name="Normal 8 37 3" xfId="48670" xr:uid="{00000000-0005-0000-0000-0000A6C30000}"/>
    <cellStyle name="Normal 8 37 3 2" xfId="48671" xr:uid="{00000000-0005-0000-0000-0000A7C30000}"/>
    <cellStyle name="Normal 8 37 4" xfId="48672" xr:uid="{00000000-0005-0000-0000-0000A8C30000}"/>
    <cellStyle name="Normal 8 37 4 2" xfId="48673" xr:uid="{00000000-0005-0000-0000-0000A9C30000}"/>
    <cellStyle name="Normal 8 37 5" xfId="48674" xr:uid="{00000000-0005-0000-0000-0000AAC30000}"/>
    <cellStyle name="Normal 8 37 5 2" xfId="48675" xr:uid="{00000000-0005-0000-0000-0000ABC30000}"/>
    <cellStyle name="Normal 8 37 6" xfId="48676" xr:uid="{00000000-0005-0000-0000-0000ACC30000}"/>
    <cellStyle name="Normal 8 37 6 2" xfId="48677" xr:uid="{00000000-0005-0000-0000-0000ADC30000}"/>
    <cellStyle name="Normal 8 37 7" xfId="48678" xr:uid="{00000000-0005-0000-0000-0000AEC30000}"/>
    <cellStyle name="Normal 8 37 8" xfId="48679" xr:uid="{00000000-0005-0000-0000-0000AFC30000}"/>
    <cellStyle name="Normal 8 38" xfId="48680" xr:uid="{00000000-0005-0000-0000-0000B0C30000}"/>
    <cellStyle name="Normal 8 38 2" xfId="48681" xr:uid="{00000000-0005-0000-0000-0000B1C30000}"/>
    <cellStyle name="Normal 8 38 2 2" xfId="48682" xr:uid="{00000000-0005-0000-0000-0000B2C30000}"/>
    <cellStyle name="Normal 8 38 3" xfId="48683" xr:uid="{00000000-0005-0000-0000-0000B3C30000}"/>
    <cellStyle name="Normal 8 38 3 2" xfId="48684" xr:uid="{00000000-0005-0000-0000-0000B4C30000}"/>
    <cellStyle name="Normal 8 38 4" xfId="48685" xr:uid="{00000000-0005-0000-0000-0000B5C30000}"/>
    <cellStyle name="Normal 8 38 4 2" xfId="48686" xr:uid="{00000000-0005-0000-0000-0000B6C30000}"/>
    <cellStyle name="Normal 8 38 5" xfId="48687" xr:uid="{00000000-0005-0000-0000-0000B7C30000}"/>
    <cellStyle name="Normal 8 38 5 2" xfId="48688" xr:uid="{00000000-0005-0000-0000-0000B8C30000}"/>
    <cellStyle name="Normal 8 38 6" xfId="48689" xr:uid="{00000000-0005-0000-0000-0000B9C30000}"/>
    <cellStyle name="Normal 8 38 6 2" xfId="48690" xr:uid="{00000000-0005-0000-0000-0000BAC30000}"/>
    <cellStyle name="Normal 8 38 7" xfId="48691" xr:uid="{00000000-0005-0000-0000-0000BBC30000}"/>
    <cellStyle name="Normal 8 38 8" xfId="48692" xr:uid="{00000000-0005-0000-0000-0000BCC30000}"/>
    <cellStyle name="Normal 8 39" xfId="48693" xr:uid="{00000000-0005-0000-0000-0000BDC30000}"/>
    <cellStyle name="Normal 8 39 2" xfId="48694" xr:uid="{00000000-0005-0000-0000-0000BEC30000}"/>
    <cellStyle name="Normal 8 39 2 2" xfId="48695" xr:uid="{00000000-0005-0000-0000-0000BFC30000}"/>
    <cellStyle name="Normal 8 39 3" xfId="48696" xr:uid="{00000000-0005-0000-0000-0000C0C30000}"/>
    <cellStyle name="Normal 8 39 3 2" xfId="48697" xr:uid="{00000000-0005-0000-0000-0000C1C30000}"/>
    <cellStyle name="Normal 8 39 4" xfId="48698" xr:uid="{00000000-0005-0000-0000-0000C2C30000}"/>
    <cellStyle name="Normal 8 39 4 2" xfId="48699" xr:uid="{00000000-0005-0000-0000-0000C3C30000}"/>
    <cellStyle name="Normal 8 39 5" xfId="48700" xr:uid="{00000000-0005-0000-0000-0000C4C30000}"/>
    <cellStyle name="Normal 8 39 5 2" xfId="48701" xr:uid="{00000000-0005-0000-0000-0000C5C30000}"/>
    <cellStyle name="Normal 8 39 6" xfId="48702" xr:uid="{00000000-0005-0000-0000-0000C6C30000}"/>
    <cellStyle name="Normal 8 39 6 2" xfId="48703" xr:uid="{00000000-0005-0000-0000-0000C7C30000}"/>
    <cellStyle name="Normal 8 39 7" xfId="48704" xr:uid="{00000000-0005-0000-0000-0000C8C30000}"/>
    <cellStyle name="Normal 8 39 8" xfId="48705" xr:uid="{00000000-0005-0000-0000-0000C9C30000}"/>
    <cellStyle name="Normal 8 4" xfId="48706" xr:uid="{00000000-0005-0000-0000-0000CAC30000}"/>
    <cellStyle name="Normal 8 4 10" xfId="48707" xr:uid="{00000000-0005-0000-0000-0000CBC30000}"/>
    <cellStyle name="Normal 8 4 10 2" xfId="48708" xr:uid="{00000000-0005-0000-0000-0000CCC30000}"/>
    <cellStyle name="Normal 8 4 11" xfId="48709" xr:uid="{00000000-0005-0000-0000-0000CDC30000}"/>
    <cellStyle name="Normal 8 4 11 2" xfId="48710" xr:uid="{00000000-0005-0000-0000-0000CEC30000}"/>
    <cellStyle name="Normal 8 4 12" xfId="48711" xr:uid="{00000000-0005-0000-0000-0000CFC30000}"/>
    <cellStyle name="Normal 8 4 12 2" xfId="48712" xr:uid="{00000000-0005-0000-0000-0000D0C30000}"/>
    <cellStyle name="Normal 8 4 13" xfId="48713" xr:uid="{00000000-0005-0000-0000-0000D1C30000}"/>
    <cellStyle name="Normal 8 4 14" xfId="48714" xr:uid="{00000000-0005-0000-0000-0000D2C30000}"/>
    <cellStyle name="Normal 8 4 2" xfId="48715" xr:uid="{00000000-0005-0000-0000-0000D3C30000}"/>
    <cellStyle name="Normal 8 4 2 2" xfId="48716" xr:uid="{00000000-0005-0000-0000-0000D4C30000}"/>
    <cellStyle name="Normal 8 4 3" xfId="48717" xr:uid="{00000000-0005-0000-0000-0000D5C30000}"/>
    <cellStyle name="Normal 8 4 3 2" xfId="48718" xr:uid="{00000000-0005-0000-0000-0000D6C30000}"/>
    <cellStyle name="Normal 8 4 4" xfId="48719" xr:uid="{00000000-0005-0000-0000-0000D7C30000}"/>
    <cellStyle name="Normal 8 4 4 2" xfId="48720" xr:uid="{00000000-0005-0000-0000-0000D8C30000}"/>
    <cellStyle name="Normal 8 4 5" xfId="48721" xr:uid="{00000000-0005-0000-0000-0000D9C30000}"/>
    <cellStyle name="Normal 8 4 5 2" xfId="48722" xr:uid="{00000000-0005-0000-0000-0000DAC30000}"/>
    <cellStyle name="Normal 8 4 6" xfId="48723" xr:uid="{00000000-0005-0000-0000-0000DBC30000}"/>
    <cellStyle name="Normal 8 4 6 2" xfId="48724" xr:uid="{00000000-0005-0000-0000-0000DCC30000}"/>
    <cellStyle name="Normal 8 4 7" xfId="48725" xr:uid="{00000000-0005-0000-0000-0000DDC30000}"/>
    <cellStyle name="Normal 8 4 7 2" xfId="48726" xr:uid="{00000000-0005-0000-0000-0000DEC30000}"/>
    <cellStyle name="Normal 8 4 8" xfId="48727" xr:uid="{00000000-0005-0000-0000-0000DFC30000}"/>
    <cellStyle name="Normal 8 4 8 2" xfId="48728" xr:uid="{00000000-0005-0000-0000-0000E0C30000}"/>
    <cellStyle name="Normal 8 4 9" xfId="48729" xr:uid="{00000000-0005-0000-0000-0000E1C30000}"/>
    <cellStyle name="Normal 8 4 9 2" xfId="48730" xr:uid="{00000000-0005-0000-0000-0000E2C30000}"/>
    <cellStyle name="Normal 8 40" xfId="48731" xr:uid="{00000000-0005-0000-0000-0000E3C30000}"/>
    <cellStyle name="Normal 8 40 2" xfId="48732" xr:uid="{00000000-0005-0000-0000-0000E4C30000}"/>
    <cellStyle name="Normal 8 40 2 2" xfId="48733" xr:uid="{00000000-0005-0000-0000-0000E5C30000}"/>
    <cellStyle name="Normal 8 40 3" xfId="48734" xr:uid="{00000000-0005-0000-0000-0000E6C30000}"/>
    <cellStyle name="Normal 8 40 3 2" xfId="48735" xr:uid="{00000000-0005-0000-0000-0000E7C30000}"/>
    <cellStyle name="Normal 8 40 4" xfId="48736" xr:uid="{00000000-0005-0000-0000-0000E8C30000}"/>
    <cellStyle name="Normal 8 40 4 2" xfId="48737" xr:uid="{00000000-0005-0000-0000-0000E9C30000}"/>
    <cellStyle name="Normal 8 40 5" xfId="48738" xr:uid="{00000000-0005-0000-0000-0000EAC30000}"/>
    <cellStyle name="Normal 8 40 5 2" xfId="48739" xr:uid="{00000000-0005-0000-0000-0000EBC30000}"/>
    <cellStyle name="Normal 8 40 6" xfId="48740" xr:uid="{00000000-0005-0000-0000-0000ECC30000}"/>
    <cellStyle name="Normal 8 40 6 2" xfId="48741" xr:uid="{00000000-0005-0000-0000-0000EDC30000}"/>
    <cellStyle name="Normal 8 40 7" xfId="48742" xr:uid="{00000000-0005-0000-0000-0000EEC30000}"/>
    <cellStyle name="Normal 8 40 8" xfId="48743" xr:uid="{00000000-0005-0000-0000-0000EFC30000}"/>
    <cellStyle name="Normal 8 41" xfId="48744" xr:uid="{00000000-0005-0000-0000-0000F0C30000}"/>
    <cellStyle name="Normal 8 41 2" xfId="48745" xr:uid="{00000000-0005-0000-0000-0000F1C30000}"/>
    <cellStyle name="Normal 8 41 2 2" xfId="48746" xr:uid="{00000000-0005-0000-0000-0000F2C30000}"/>
    <cellStyle name="Normal 8 41 3" xfId="48747" xr:uid="{00000000-0005-0000-0000-0000F3C30000}"/>
    <cellStyle name="Normal 8 41 3 2" xfId="48748" xr:uid="{00000000-0005-0000-0000-0000F4C30000}"/>
    <cellStyle name="Normal 8 41 4" xfId="48749" xr:uid="{00000000-0005-0000-0000-0000F5C30000}"/>
    <cellStyle name="Normal 8 41 4 2" xfId="48750" xr:uid="{00000000-0005-0000-0000-0000F6C30000}"/>
    <cellStyle name="Normal 8 41 5" xfId="48751" xr:uid="{00000000-0005-0000-0000-0000F7C30000}"/>
    <cellStyle name="Normal 8 41 5 2" xfId="48752" xr:uid="{00000000-0005-0000-0000-0000F8C30000}"/>
    <cellStyle name="Normal 8 41 6" xfId="48753" xr:uid="{00000000-0005-0000-0000-0000F9C30000}"/>
    <cellStyle name="Normal 8 41 6 2" xfId="48754" xr:uid="{00000000-0005-0000-0000-0000FAC30000}"/>
    <cellStyle name="Normal 8 41 7" xfId="48755" xr:uid="{00000000-0005-0000-0000-0000FBC30000}"/>
    <cellStyle name="Normal 8 41 8" xfId="48756" xr:uid="{00000000-0005-0000-0000-0000FCC30000}"/>
    <cellStyle name="Normal 8 42" xfId="48757" xr:uid="{00000000-0005-0000-0000-0000FDC30000}"/>
    <cellStyle name="Normal 8 42 2" xfId="48758" xr:uid="{00000000-0005-0000-0000-0000FEC30000}"/>
    <cellStyle name="Normal 8 42 2 2" xfId="48759" xr:uid="{00000000-0005-0000-0000-0000FFC30000}"/>
    <cellStyle name="Normal 8 42 3" xfId="48760" xr:uid="{00000000-0005-0000-0000-000000C40000}"/>
    <cellStyle name="Normal 8 42 3 2" xfId="48761" xr:uid="{00000000-0005-0000-0000-000001C40000}"/>
    <cellStyle name="Normal 8 42 4" xfId="48762" xr:uid="{00000000-0005-0000-0000-000002C40000}"/>
    <cellStyle name="Normal 8 42 4 2" xfId="48763" xr:uid="{00000000-0005-0000-0000-000003C40000}"/>
    <cellStyle name="Normal 8 42 5" xfId="48764" xr:uid="{00000000-0005-0000-0000-000004C40000}"/>
    <cellStyle name="Normal 8 42 5 2" xfId="48765" xr:uid="{00000000-0005-0000-0000-000005C40000}"/>
    <cellStyle name="Normal 8 42 6" xfId="48766" xr:uid="{00000000-0005-0000-0000-000006C40000}"/>
    <cellStyle name="Normal 8 42 6 2" xfId="48767" xr:uid="{00000000-0005-0000-0000-000007C40000}"/>
    <cellStyle name="Normal 8 42 7" xfId="48768" xr:uid="{00000000-0005-0000-0000-000008C40000}"/>
    <cellStyle name="Normal 8 42 8" xfId="48769" xr:uid="{00000000-0005-0000-0000-000009C40000}"/>
    <cellStyle name="Normal 8 43" xfId="48770" xr:uid="{00000000-0005-0000-0000-00000AC40000}"/>
    <cellStyle name="Normal 8 43 2" xfId="48771" xr:uid="{00000000-0005-0000-0000-00000BC40000}"/>
    <cellStyle name="Normal 8 43 2 2" xfId="48772" xr:uid="{00000000-0005-0000-0000-00000CC40000}"/>
    <cellStyle name="Normal 8 43 3" xfId="48773" xr:uid="{00000000-0005-0000-0000-00000DC40000}"/>
    <cellStyle name="Normal 8 43 3 2" xfId="48774" xr:uid="{00000000-0005-0000-0000-00000EC40000}"/>
    <cellStyle name="Normal 8 43 4" xfId="48775" xr:uid="{00000000-0005-0000-0000-00000FC40000}"/>
    <cellStyle name="Normal 8 43 4 2" xfId="48776" xr:uid="{00000000-0005-0000-0000-000010C40000}"/>
    <cellStyle name="Normal 8 43 5" xfId="48777" xr:uid="{00000000-0005-0000-0000-000011C40000}"/>
    <cellStyle name="Normal 8 43 5 2" xfId="48778" xr:uid="{00000000-0005-0000-0000-000012C40000}"/>
    <cellStyle name="Normal 8 43 6" xfId="48779" xr:uid="{00000000-0005-0000-0000-000013C40000}"/>
    <cellStyle name="Normal 8 43 6 2" xfId="48780" xr:uid="{00000000-0005-0000-0000-000014C40000}"/>
    <cellStyle name="Normal 8 43 7" xfId="48781" xr:uid="{00000000-0005-0000-0000-000015C40000}"/>
    <cellStyle name="Normal 8 43 8" xfId="48782" xr:uid="{00000000-0005-0000-0000-000016C40000}"/>
    <cellStyle name="Normal 8 44" xfId="48783" xr:uid="{00000000-0005-0000-0000-000017C40000}"/>
    <cellStyle name="Normal 8 44 2" xfId="48784" xr:uid="{00000000-0005-0000-0000-000018C40000}"/>
    <cellStyle name="Normal 8 44 2 2" xfId="48785" xr:uid="{00000000-0005-0000-0000-000019C40000}"/>
    <cellStyle name="Normal 8 44 3" xfId="48786" xr:uid="{00000000-0005-0000-0000-00001AC40000}"/>
    <cellStyle name="Normal 8 44 3 2" xfId="48787" xr:uid="{00000000-0005-0000-0000-00001BC40000}"/>
    <cellStyle name="Normal 8 44 4" xfId="48788" xr:uid="{00000000-0005-0000-0000-00001CC40000}"/>
    <cellStyle name="Normal 8 44 4 2" xfId="48789" xr:uid="{00000000-0005-0000-0000-00001DC40000}"/>
    <cellStyle name="Normal 8 44 5" xfId="48790" xr:uid="{00000000-0005-0000-0000-00001EC40000}"/>
    <cellStyle name="Normal 8 44 5 2" xfId="48791" xr:uid="{00000000-0005-0000-0000-00001FC40000}"/>
    <cellStyle name="Normal 8 44 6" xfId="48792" xr:uid="{00000000-0005-0000-0000-000020C40000}"/>
    <cellStyle name="Normal 8 44 6 2" xfId="48793" xr:uid="{00000000-0005-0000-0000-000021C40000}"/>
    <cellStyle name="Normal 8 44 7" xfId="48794" xr:uid="{00000000-0005-0000-0000-000022C40000}"/>
    <cellStyle name="Normal 8 44 8" xfId="48795" xr:uid="{00000000-0005-0000-0000-000023C40000}"/>
    <cellStyle name="Normal 8 45" xfId="48796" xr:uid="{00000000-0005-0000-0000-000024C40000}"/>
    <cellStyle name="Normal 8 45 2" xfId="48797" xr:uid="{00000000-0005-0000-0000-000025C40000}"/>
    <cellStyle name="Normal 8 45 2 2" xfId="48798" xr:uid="{00000000-0005-0000-0000-000026C40000}"/>
    <cellStyle name="Normal 8 45 3" xfId="48799" xr:uid="{00000000-0005-0000-0000-000027C40000}"/>
    <cellStyle name="Normal 8 45 3 2" xfId="48800" xr:uid="{00000000-0005-0000-0000-000028C40000}"/>
    <cellStyle name="Normal 8 45 4" xfId="48801" xr:uid="{00000000-0005-0000-0000-000029C40000}"/>
    <cellStyle name="Normal 8 45 4 2" xfId="48802" xr:uid="{00000000-0005-0000-0000-00002AC40000}"/>
    <cellStyle name="Normal 8 45 5" xfId="48803" xr:uid="{00000000-0005-0000-0000-00002BC40000}"/>
    <cellStyle name="Normal 8 45 5 2" xfId="48804" xr:uid="{00000000-0005-0000-0000-00002CC40000}"/>
    <cellStyle name="Normal 8 45 6" xfId="48805" xr:uid="{00000000-0005-0000-0000-00002DC40000}"/>
    <cellStyle name="Normal 8 45 6 2" xfId="48806" xr:uid="{00000000-0005-0000-0000-00002EC40000}"/>
    <cellStyle name="Normal 8 45 7" xfId="48807" xr:uid="{00000000-0005-0000-0000-00002FC40000}"/>
    <cellStyle name="Normal 8 45 8" xfId="48808" xr:uid="{00000000-0005-0000-0000-000030C40000}"/>
    <cellStyle name="Normal 8 46" xfId="48809" xr:uid="{00000000-0005-0000-0000-000031C40000}"/>
    <cellStyle name="Normal 8 46 2" xfId="48810" xr:uid="{00000000-0005-0000-0000-000032C40000}"/>
    <cellStyle name="Normal 8 46 2 2" xfId="48811" xr:uid="{00000000-0005-0000-0000-000033C40000}"/>
    <cellStyle name="Normal 8 46 3" xfId="48812" xr:uid="{00000000-0005-0000-0000-000034C40000}"/>
    <cellStyle name="Normal 8 46 3 2" xfId="48813" xr:uid="{00000000-0005-0000-0000-000035C40000}"/>
    <cellStyle name="Normal 8 46 4" xfId="48814" xr:uid="{00000000-0005-0000-0000-000036C40000}"/>
    <cellStyle name="Normal 8 46 4 2" xfId="48815" xr:uid="{00000000-0005-0000-0000-000037C40000}"/>
    <cellStyle name="Normal 8 46 5" xfId="48816" xr:uid="{00000000-0005-0000-0000-000038C40000}"/>
    <cellStyle name="Normal 8 46 5 2" xfId="48817" xr:uid="{00000000-0005-0000-0000-000039C40000}"/>
    <cellStyle name="Normal 8 46 6" xfId="48818" xr:uid="{00000000-0005-0000-0000-00003AC40000}"/>
    <cellStyle name="Normal 8 46 6 2" xfId="48819" xr:uid="{00000000-0005-0000-0000-00003BC40000}"/>
    <cellStyle name="Normal 8 46 7" xfId="48820" xr:uid="{00000000-0005-0000-0000-00003CC40000}"/>
    <cellStyle name="Normal 8 46 8" xfId="48821" xr:uid="{00000000-0005-0000-0000-00003DC40000}"/>
    <cellStyle name="Normal 8 47" xfId="48822" xr:uid="{00000000-0005-0000-0000-00003EC40000}"/>
    <cellStyle name="Normal 8 47 2" xfId="48823" xr:uid="{00000000-0005-0000-0000-00003FC40000}"/>
    <cellStyle name="Normal 8 47 2 2" xfId="48824" xr:uid="{00000000-0005-0000-0000-000040C40000}"/>
    <cellStyle name="Normal 8 47 3" xfId="48825" xr:uid="{00000000-0005-0000-0000-000041C40000}"/>
    <cellStyle name="Normal 8 47 3 2" xfId="48826" xr:uid="{00000000-0005-0000-0000-000042C40000}"/>
    <cellStyle name="Normal 8 47 4" xfId="48827" xr:uid="{00000000-0005-0000-0000-000043C40000}"/>
    <cellStyle name="Normal 8 47 4 2" xfId="48828" xr:uid="{00000000-0005-0000-0000-000044C40000}"/>
    <cellStyle name="Normal 8 47 5" xfId="48829" xr:uid="{00000000-0005-0000-0000-000045C40000}"/>
    <cellStyle name="Normal 8 47 5 2" xfId="48830" xr:uid="{00000000-0005-0000-0000-000046C40000}"/>
    <cellStyle name="Normal 8 47 6" xfId="48831" xr:uid="{00000000-0005-0000-0000-000047C40000}"/>
    <cellStyle name="Normal 8 47 6 2" xfId="48832" xr:uid="{00000000-0005-0000-0000-000048C40000}"/>
    <cellStyle name="Normal 8 47 7" xfId="48833" xr:uid="{00000000-0005-0000-0000-000049C40000}"/>
    <cellStyle name="Normal 8 47 8" xfId="48834" xr:uid="{00000000-0005-0000-0000-00004AC40000}"/>
    <cellStyle name="Normal 8 48" xfId="48835" xr:uid="{00000000-0005-0000-0000-00004BC40000}"/>
    <cellStyle name="Normal 8 48 2" xfId="48836" xr:uid="{00000000-0005-0000-0000-00004CC40000}"/>
    <cellStyle name="Normal 8 48 2 2" xfId="48837" xr:uid="{00000000-0005-0000-0000-00004DC40000}"/>
    <cellStyle name="Normal 8 48 3" xfId="48838" xr:uid="{00000000-0005-0000-0000-00004EC40000}"/>
    <cellStyle name="Normal 8 48 3 2" xfId="48839" xr:uid="{00000000-0005-0000-0000-00004FC40000}"/>
    <cellStyle name="Normal 8 48 4" xfId="48840" xr:uid="{00000000-0005-0000-0000-000050C40000}"/>
    <cellStyle name="Normal 8 48 4 2" xfId="48841" xr:uid="{00000000-0005-0000-0000-000051C40000}"/>
    <cellStyle name="Normal 8 48 5" xfId="48842" xr:uid="{00000000-0005-0000-0000-000052C40000}"/>
    <cellStyle name="Normal 8 48 5 2" xfId="48843" xr:uid="{00000000-0005-0000-0000-000053C40000}"/>
    <cellStyle name="Normal 8 48 6" xfId="48844" xr:uid="{00000000-0005-0000-0000-000054C40000}"/>
    <cellStyle name="Normal 8 48 6 2" xfId="48845" xr:uid="{00000000-0005-0000-0000-000055C40000}"/>
    <cellStyle name="Normal 8 48 7" xfId="48846" xr:uid="{00000000-0005-0000-0000-000056C40000}"/>
    <cellStyle name="Normal 8 48 8" xfId="48847" xr:uid="{00000000-0005-0000-0000-000057C40000}"/>
    <cellStyle name="Normal 8 49" xfId="48848" xr:uid="{00000000-0005-0000-0000-000058C40000}"/>
    <cellStyle name="Normal 8 49 2" xfId="48849" xr:uid="{00000000-0005-0000-0000-000059C40000}"/>
    <cellStyle name="Normal 8 49 2 2" xfId="48850" xr:uid="{00000000-0005-0000-0000-00005AC40000}"/>
    <cellStyle name="Normal 8 49 3" xfId="48851" xr:uid="{00000000-0005-0000-0000-00005BC40000}"/>
    <cellStyle name="Normal 8 49 3 2" xfId="48852" xr:uid="{00000000-0005-0000-0000-00005CC40000}"/>
    <cellStyle name="Normal 8 49 4" xfId="48853" xr:uid="{00000000-0005-0000-0000-00005DC40000}"/>
    <cellStyle name="Normal 8 49 4 2" xfId="48854" xr:uid="{00000000-0005-0000-0000-00005EC40000}"/>
    <cellStyle name="Normal 8 49 5" xfId="48855" xr:uid="{00000000-0005-0000-0000-00005FC40000}"/>
    <cellStyle name="Normal 8 49 5 2" xfId="48856" xr:uid="{00000000-0005-0000-0000-000060C40000}"/>
    <cellStyle name="Normal 8 49 6" xfId="48857" xr:uid="{00000000-0005-0000-0000-000061C40000}"/>
    <cellStyle name="Normal 8 49 6 2" xfId="48858" xr:uid="{00000000-0005-0000-0000-000062C40000}"/>
    <cellStyle name="Normal 8 49 7" xfId="48859" xr:uid="{00000000-0005-0000-0000-000063C40000}"/>
    <cellStyle name="Normal 8 49 8" xfId="48860" xr:uid="{00000000-0005-0000-0000-000064C40000}"/>
    <cellStyle name="Normal 8 5" xfId="48861" xr:uid="{00000000-0005-0000-0000-000065C40000}"/>
    <cellStyle name="Normal 8 5 10" xfId="48862" xr:uid="{00000000-0005-0000-0000-000066C40000}"/>
    <cellStyle name="Normal 8 5 10 2" xfId="48863" xr:uid="{00000000-0005-0000-0000-000067C40000}"/>
    <cellStyle name="Normal 8 5 11" xfId="48864" xr:uid="{00000000-0005-0000-0000-000068C40000}"/>
    <cellStyle name="Normal 8 5 11 2" xfId="48865" xr:uid="{00000000-0005-0000-0000-000069C40000}"/>
    <cellStyle name="Normal 8 5 12" xfId="48866" xr:uid="{00000000-0005-0000-0000-00006AC40000}"/>
    <cellStyle name="Normal 8 5 12 2" xfId="48867" xr:uid="{00000000-0005-0000-0000-00006BC40000}"/>
    <cellStyle name="Normal 8 5 13" xfId="48868" xr:uid="{00000000-0005-0000-0000-00006CC40000}"/>
    <cellStyle name="Normal 8 5 14" xfId="48869" xr:uid="{00000000-0005-0000-0000-00006DC40000}"/>
    <cellStyle name="Normal 8 5 2" xfId="48870" xr:uid="{00000000-0005-0000-0000-00006EC40000}"/>
    <cellStyle name="Normal 8 5 2 2" xfId="48871" xr:uid="{00000000-0005-0000-0000-00006FC40000}"/>
    <cellStyle name="Normal 8 5 3" xfId="48872" xr:uid="{00000000-0005-0000-0000-000070C40000}"/>
    <cellStyle name="Normal 8 5 3 2" xfId="48873" xr:uid="{00000000-0005-0000-0000-000071C40000}"/>
    <cellStyle name="Normal 8 5 4" xfId="48874" xr:uid="{00000000-0005-0000-0000-000072C40000}"/>
    <cellStyle name="Normal 8 5 4 2" xfId="48875" xr:uid="{00000000-0005-0000-0000-000073C40000}"/>
    <cellStyle name="Normal 8 5 5" xfId="48876" xr:uid="{00000000-0005-0000-0000-000074C40000}"/>
    <cellStyle name="Normal 8 5 5 2" xfId="48877" xr:uid="{00000000-0005-0000-0000-000075C40000}"/>
    <cellStyle name="Normal 8 5 6" xfId="48878" xr:uid="{00000000-0005-0000-0000-000076C40000}"/>
    <cellStyle name="Normal 8 5 6 2" xfId="48879" xr:uid="{00000000-0005-0000-0000-000077C40000}"/>
    <cellStyle name="Normal 8 5 7" xfId="48880" xr:uid="{00000000-0005-0000-0000-000078C40000}"/>
    <cellStyle name="Normal 8 5 7 2" xfId="48881" xr:uid="{00000000-0005-0000-0000-000079C40000}"/>
    <cellStyle name="Normal 8 5 8" xfId="48882" xr:uid="{00000000-0005-0000-0000-00007AC40000}"/>
    <cellStyle name="Normal 8 5 8 2" xfId="48883" xr:uid="{00000000-0005-0000-0000-00007BC40000}"/>
    <cellStyle name="Normal 8 5 9" xfId="48884" xr:uid="{00000000-0005-0000-0000-00007CC40000}"/>
    <cellStyle name="Normal 8 5 9 2" xfId="48885" xr:uid="{00000000-0005-0000-0000-00007DC40000}"/>
    <cellStyle name="Normal 8 50" xfId="48886" xr:uid="{00000000-0005-0000-0000-00007EC40000}"/>
    <cellStyle name="Normal 8 50 2" xfId="48887" xr:uid="{00000000-0005-0000-0000-00007FC40000}"/>
    <cellStyle name="Normal 8 50 2 2" xfId="48888" xr:uid="{00000000-0005-0000-0000-000080C40000}"/>
    <cellStyle name="Normal 8 50 3" xfId="48889" xr:uid="{00000000-0005-0000-0000-000081C40000}"/>
    <cellStyle name="Normal 8 50 3 2" xfId="48890" xr:uid="{00000000-0005-0000-0000-000082C40000}"/>
    <cellStyle name="Normal 8 50 4" xfId="48891" xr:uid="{00000000-0005-0000-0000-000083C40000}"/>
    <cellStyle name="Normal 8 50 4 2" xfId="48892" xr:uid="{00000000-0005-0000-0000-000084C40000}"/>
    <cellStyle name="Normal 8 50 5" xfId="48893" xr:uid="{00000000-0005-0000-0000-000085C40000}"/>
    <cellStyle name="Normal 8 50 5 2" xfId="48894" xr:uid="{00000000-0005-0000-0000-000086C40000}"/>
    <cellStyle name="Normal 8 50 6" xfId="48895" xr:uid="{00000000-0005-0000-0000-000087C40000}"/>
    <cellStyle name="Normal 8 50 6 2" xfId="48896" xr:uid="{00000000-0005-0000-0000-000088C40000}"/>
    <cellStyle name="Normal 8 50 7" xfId="48897" xr:uid="{00000000-0005-0000-0000-000089C40000}"/>
    <cellStyle name="Normal 8 50 8" xfId="48898" xr:uid="{00000000-0005-0000-0000-00008AC40000}"/>
    <cellStyle name="Normal 8 51" xfId="48899" xr:uid="{00000000-0005-0000-0000-00008BC40000}"/>
    <cellStyle name="Normal 8 51 2" xfId="48900" xr:uid="{00000000-0005-0000-0000-00008CC40000}"/>
    <cellStyle name="Normal 8 51 2 2" xfId="48901" xr:uid="{00000000-0005-0000-0000-00008DC40000}"/>
    <cellStyle name="Normal 8 51 3" xfId="48902" xr:uid="{00000000-0005-0000-0000-00008EC40000}"/>
    <cellStyle name="Normal 8 51 3 2" xfId="48903" xr:uid="{00000000-0005-0000-0000-00008FC40000}"/>
    <cellStyle name="Normal 8 51 4" xfId="48904" xr:uid="{00000000-0005-0000-0000-000090C40000}"/>
    <cellStyle name="Normal 8 51 4 2" xfId="48905" xr:uid="{00000000-0005-0000-0000-000091C40000}"/>
    <cellStyle name="Normal 8 51 5" xfId="48906" xr:uid="{00000000-0005-0000-0000-000092C40000}"/>
    <cellStyle name="Normal 8 51 5 2" xfId="48907" xr:uid="{00000000-0005-0000-0000-000093C40000}"/>
    <cellStyle name="Normal 8 51 6" xfId="48908" xr:uid="{00000000-0005-0000-0000-000094C40000}"/>
    <cellStyle name="Normal 8 51 6 2" xfId="48909" xr:uid="{00000000-0005-0000-0000-000095C40000}"/>
    <cellStyle name="Normal 8 51 7" xfId="48910" xr:uid="{00000000-0005-0000-0000-000096C40000}"/>
    <cellStyle name="Normal 8 51 8" xfId="48911" xr:uid="{00000000-0005-0000-0000-000097C40000}"/>
    <cellStyle name="Normal 8 52" xfId="48912" xr:uid="{00000000-0005-0000-0000-000098C40000}"/>
    <cellStyle name="Normal 8 52 2" xfId="48913" xr:uid="{00000000-0005-0000-0000-000099C40000}"/>
    <cellStyle name="Normal 8 52 2 2" xfId="48914" xr:uid="{00000000-0005-0000-0000-00009AC40000}"/>
    <cellStyle name="Normal 8 52 3" xfId="48915" xr:uid="{00000000-0005-0000-0000-00009BC40000}"/>
    <cellStyle name="Normal 8 52 3 2" xfId="48916" xr:uid="{00000000-0005-0000-0000-00009CC40000}"/>
    <cellStyle name="Normal 8 52 4" xfId="48917" xr:uid="{00000000-0005-0000-0000-00009DC40000}"/>
    <cellStyle name="Normal 8 52 4 2" xfId="48918" xr:uid="{00000000-0005-0000-0000-00009EC40000}"/>
    <cellStyle name="Normal 8 52 5" xfId="48919" xr:uid="{00000000-0005-0000-0000-00009FC40000}"/>
    <cellStyle name="Normal 8 52 5 2" xfId="48920" xr:uid="{00000000-0005-0000-0000-0000A0C40000}"/>
    <cellStyle name="Normal 8 52 6" xfId="48921" xr:uid="{00000000-0005-0000-0000-0000A1C40000}"/>
    <cellStyle name="Normal 8 52 6 2" xfId="48922" xr:uid="{00000000-0005-0000-0000-0000A2C40000}"/>
    <cellStyle name="Normal 8 52 7" xfId="48923" xr:uid="{00000000-0005-0000-0000-0000A3C40000}"/>
    <cellStyle name="Normal 8 52 8" xfId="48924" xr:uid="{00000000-0005-0000-0000-0000A4C40000}"/>
    <cellStyle name="Normal 8 53" xfId="48925" xr:uid="{00000000-0005-0000-0000-0000A5C40000}"/>
    <cellStyle name="Normal 8 53 2" xfId="48926" xr:uid="{00000000-0005-0000-0000-0000A6C40000}"/>
    <cellStyle name="Normal 8 53 2 2" xfId="48927" xr:uid="{00000000-0005-0000-0000-0000A7C40000}"/>
    <cellStyle name="Normal 8 53 3" xfId="48928" xr:uid="{00000000-0005-0000-0000-0000A8C40000}"/>
    <cellStyle name="Normal 8 53 3 2" xfId="48929" xr:uid="{00000000-0005-0000-0000-0000A9C40000}"/>
    <cellStyle name="Normal 8 53 4" xfId="48930" xr:uid="{00000000-0005-0000-0000-0000AAC40000}"/>
    <cellStyle name="Normal 8 53 4 2" xfId="48931" xr:uid="{00000000-0005-0000-0000-0000ABC40000}"/>
    <cellStyle name="Normal 8 53 5" xfId="48932" xr:uid="{00000000-0005-0000-0000-0000ACC40000}"/>
    <cellStyle name="Normal 8 53 5 2" xfId="48933" xr:uid="{00000000-0005-0000-0000-0000ADC40000}"/>
    <cellStyle name="Normal 8 53 6" xfId="48934" xr:uid="{00000000-0005-0000-0000-0000AEC40000}"/>
    <cellStyle name="Normal 8 53 6 2" xfId="48935" xr:uid="{00000000-0005-0000-0000-0000AFC40000}"/>
    <cellStyle name="Normal 8 53 7" xfId="48936" xr:uid="{00000000-0005-0000-0000-0000B0C40000}"/>
    <cellStyle name="Normal 8 53 8" xfId="48937" xr:uid="{00000000-0005-0000-0000-0000B1C40000}"/>
    <cellStyle name="Normal 8 54" xfId="48938" xr:uid="{00000000-0005-0000-0000-0000B2C40000}"/>
    <cellStyle name="Normal 8 54 2" xfId="48939" xr:uid="{00000000-0005-0000-0000-0000B3C40000}"/>
    <cellStyle name="Normal 8 54 2 2" xfId="48940" xr:uid="{00000000-0005-0000-0000-0000B4C40000}"/>
    <cellStyle name="Normal 8 54 3" xfId="48941" xr:uid="{00000000-0005-0000-0000-0000B5C40000}"/>
    <cellStyle name="Normal 8 54 3 2" xfId="48942" xr:uid="{00000000-0005-0000-0000-0000B6C40000}"/>
    <cellStyle name="Normal 8 54 4" xfId="48943" xr:uid="{00000000-0005-0000-0000-0000B7C40000}"/>
    <cellStyle name="Normal 8 54 4 2" xfId="48944" xr:uid="{00000000-0005-0000-0000-0000B8C40000}"/>
    <cellStyle name="Normal 8 54 5" xfId="48945" xr:uid="{00000000-0005-0000-0000-0000B9C40000}"/>
    <cellStyle name="Normal 8 54 5 2" xfId="48946" xr:uid="{00000000-0005-0000-0000-0000BAC40000}"/>
    <cellStyle name="Normal 8 54 6" xfId="48947" xr:uid="{00000000-0005-0000-0000-0000BBC40000}"/>
    <cellStyle name="Normal 8 54 6 2" xfId="48948" xr:uid="{00000000-0005-0000-0000-0000BCC40000}"/>
    <cellStyle name="Normal 8 54 7" xfId="48949" xr:uid="{00000000-0005-0000-0000-0000BDC40000}"/>
    <cellStyle name="Normal 8 54 8" xfId="48950" xr:uid="{00000000-0005-0000-0000-0000BEC40000}"/>
    <cellStyle name="Normal 8 55" xfId="48951" xr:uid="{00000000-0005-0000-0000-0000BFC40000}"/>
    <cellStyle name="Normal 8 55 2" xfId="48952" xr:uid="{00000000-0005-0000-0000-0000C0C40000}"/>
    <cellStyle name="Normal 8 55 2 2" xfId="48953" xr:uid="{00000000-0005-0000-0000-0000C1C40000}"/>
    <cellStyle name="Normal 8 55 3" xfId="48954" xr:uid="{00000000-0005-0000-0000-0000C2C40000}"/>
    <cellStyle name="Normal 8 55 3 2" xfId="48955" xr:uid="{00000000-0005-0000-0000-0000C3C40000}"/>
    <cellStyle name="Normal 8 55 4" xfId="48956" xr:uid="{00000000-0005-0000-0000-0000C4C40000}"/>
    <cellStyle name="Normal 8 55 4 2" xfId="48957" xr:uid="{00000000-0005-0000-0000-0000C5C40000}"/>
    <cellStyle name="Normal 8 55 5" xfId="48958" xr:uid="{00000000-0005-0000-0000-0000C6C40000}"/>
    <cellStyle name="Normal 8 55 5 2" xfId="48959" xr:uid="{00000000-0005-0000-0000-0000C7C40000}"/>
    <cellStyle name="Normal 8 55 6" xfId="48960" xr:uid="{00000000-0005-0000-0000-0000C8C40000}"/>
    <cellStyle name="Normal 8 55 6 2" xfId="48961" xr:uid="{00000000-0005-0000-0000-0000C9C40000}"/>
    <cellStyle name="Normal 8 55 7" xfId="48962" xr:uid="{00000000-0005-0000-0000-0000CAC40000}"/>
    <cellStyle name="Normal 8 55 8" xfId="48963" xr:uid="{00000000-0005-0000-0000-0000CBC40000}"/>
    <cellStyle name="Normal 8 56" xfId="48964" xr:uid="{00000000-0005-0000-0000-0000CCC40000}"/>
    <cellStyle name="Normal 8 56 2" xfId="48965" xr:uid="{00000000-0005-0000-0000-0000CDC40000}"/>
    <cellStyle name="Normal 8 56 2 2" xfId="48966" xr:uid="{00000000-0005-0000-0000-0000CEC40000}"/>
    <cellStyle name="Normal 8 56 3" xfId="48967" xr:uid="{00000000-0005-0000-0000-0000CFC40000}"/>
    <cellStyle name="Normal 8 56 3 2" xfId="48968" xr:uid="{00000000-0005-0000-0000-0000D0C40000}"/>
    <cellStyle name="Normal 8 56 4" xfId="48969" xr:uid="{00000000-0005-0000-0000-0000D1C40000}"/>
    <cellStyle name="Normal 8 56 4 2" xfId="48970" xr:uid="{00000000-0005-0000-0000-0000D2C40000}"/>
    <cellStyle name="Normal 8 56 5" xfId="48971" xr:uid="{00000000-0005-0000-0000-0000D3C40000}"/>
    <cellStyle name="Normal 8 56 5 2" xfId="48972" xr:uid="{00000000-0005-0000-0000-0000D4C40000}"/>
    <cellStyle name="Normal 8 56 6" xfId="48973" xr:uid="{00000000-0005-0000-0000-0000D5C40000}"/>
    <cellStyle name="Normal 8 56 6 2" xfId="48974" xr:uid="{00000000-0005-0000-0000-0000D6C40000}"/>
    <cellStyle name="Normal 8 56 7" xfId="48975" xr:uid="{00000000-0005-0000-0000-0000D7C40000}"/>
    <cellStyle name="Normal 8 56 8" xfId="48976" xr:uid="{00000000-0005-0000-0000-0000D8C40000}"/>
    <cellStyle name="Normal 8 57" xfId="48977" xr:uid="{00000000-0005-0000-0000-0000D9C40000}"/>
    <cellStyle name="Normal 8 57 2" xfId="48978" xr:uid="{00000000-0005-0000-0000-0000DAC40000}"/>
    <cellStyle name="Normal 8 57 2 2" xfId="48979" xr:uid="{00000000-0005-0000-0000-0000DBC40000}"/>
    <cellStyle name="Normal 8 57 3" xfId="48980" xr:uid="{00000000-0005-0000-0000-0000DCC40000}"/>
    <cellStyle name="Normal 8 57 3 2" xfId="48981" xr:uid="{00000000-0005-0000-0000-0000DDC40000}"/>
    <cellStyle name="Normal 8 57 4" xfId="48982" xr:uid="{00000000-0005-0000-0000-0000DEC40000}"/>
    <cellStyle name="Normal 8 57 4 2" xfId="48983" xr:uid="{00000000-0005-0000-0000-0000DFC40000}"/>
    <cellStyle name="Normal 8 57 5" xfId="48984" xr:uid="{00000000-0005-0000-0000-0000E0C40000}"/>
    <cellStyle name="Normal 8 57 5 2" xfId="48985" xr:uid="{00000000-0005-0000-0000-0000E1C40000}"/>
    <cellStyle name="Normal 8 57 6" xfId="48986" xr:uid="{00000000-0005-0000-0000-0000E2C40000}"/>
    <cellStyle name="Normal 8 57 6 2" xfId="48987" xr:uid="{00000000-0005-0000-0000-0000E3C40000}"/>
    <cellStyle name="Normal 8 57 7" xfId="48988" xr:uid="{00000000-0005-0000-0000-0000E4C40000}"/>
    <cellStyle name="Normal 8 57 8" xfId="48989" xr:uid="{00000000-0005-0000-0000-0000E5C40000}"/>
    <cellStyle name="Normal 8 58" xfId="48990" xr:uid="{00000000-0005-0000-0000-0000E6C40000}"/>
    <cellStyle name="Normal 8 58 2" xfId="48991" xr:uid="{00000000-0005-0000-0000-0000E7C40000}"/>
    <cellStyle name="Normal 8 58 2 2" xfId="48992" xr:uid="{00000000-0005-0000-0000-0000E8C40000}"/>
    <cellStyle name="Normal 8 58 3" xfId="48993" xr:uid="{00000000-0005-0000-0000-0000E9C40000}"/>
    <cellStyle name="Normal 8 58 3 2" xfId="48994" xr:uid="{00000000-0005-0000-0000-0000EAC40000}"/>
    <cellStyle name="Normal 8 58 4" xfId="48995" xr:uid="{00000000-0005-0000-0000-0000EBC40000}"/>
    <cellStyle name="Normal 8 58 4 2" xfId="48996" xr:uid="{00000000-0005-0000-0000-0000ECC40000}"/>
    <cellStyle name="Normal 8 58 5" xfId="48997" xr:uid="{00000000-0005-0000-0000-0000EDC40000}"/>
    <cellStyle name="Normal 8 58 5 2" xfId="48998" xr:uid="{00000000-0005-0000-0000-0000EEC40000}"/>
    <cellStyle name="Normal 8 58 6" xfId="48999" xr:uid="{00000000-0005-0000-0000-0000EFC40000}"/>
    <cellStyle name="Normal 8 58 6 2" xfId="49000" xr:uid="{00000000-0005-0000-0000-0000F0C40000}"/>
    <cellStyle name="Normal 8 58 7" xfId="49001" xr:uid="{00000000-0005-0000-0000-0000F1C40000}"/>
    <cellStyle name="Normal 8 58 8" xfId="49002" xr:uid="{00000000-0005-0000-0000-0000F2C40000}"/>
    <cellStyle name="Normal 8 59" xfId="49003" xr:uid="{00000000-0005-0000-0000-0000F3C40000}"/>
    <cellStyle name="Normal 8 59 2" xfId="49004" xr:uid="{00000000-0005-0000-0000-0000F4C40000}"/>
    <cellStyle name="Normal 8 59 2 2" xfId="49005" xr:uid="{00000000-0005-0000-0000-0000F5C40000}"/>
    <cellStyle name="Normal 8 59 3" xfId="49006" xr:uid="{00000000-0005-0000-0000-0000F6C40000}"/>
    <cellStyle name="Normal 8 59 3 2" xfId="49007" xr:uid="{00000000-0005-0000-0000-0000F7C40000}"/>
    <cellStyle name="Normal 8 59 4" xfId="49008" xr:uid="{00000000-0005-0000-0000-0000F8C40000}"/>
    <cellStyle name="Normal 8 59 4 2" xfId="49009" xr:uid="{00000000-0005-0000-0000-0000F9C40000}"/>
    <cellStyle name="Normal 8 59 5" xfId="49010" xr:uid="{00000000-0005-0000-0000-0000FAC40000}"/>
    <cellStyle name="Normal 8 59 5 2" xfId="49011" xr:uid="{00000000-0005-0000-0000-0000FBC40000}"/>
    <cellStyle name="Normal 8 59 6" xfId="49012" xr:uid="{00000000-0005-0000-0000-0000FCC40000}"/>
    <cellStyle name="Normal 8 59 6 2" xfId="49013" xr:uid="{00000000-0005-0000-0000-0000FDC40000}"/>
    <cellStyle name="Normal 8 59 7" xfId="49014" xr:uid="{00000000-0005-0000-0000-0000FEC40000}"/>
    <cellStyle name="Normal 8 59 8" xfId="49015" xr:uid="{00000000-0005-0000-0000-0000FFC40000}"/>
    <cellStyle name="Normal 8 6" xfId="49016" xr:uid="{00000000-0005-0000-0000-000000C50000}"/>
    <cellStyle name="Normal 8 6 10" xfId="49017" xr:uid="{00000000-0005-0000-0000-000001C50000}"/>
    <cellStyle name="Normal 8 6 10 2" xfId="49018" xr:uid="{00000000-0005-0000-0000-000002C50000}"/>
    <cellStyle name="Normal 8 6 11" xfId="49019" xr:uid="{00000000-0005-0000-0000-000003C50000}"/>
    <cellStyle name="Normal 8 6 11 2" xfId="49020" xr:uid="{00000000-0005-0000-0000-000004C50000}"/>
    <cellStyle name="Normal 8 6 12" xfId="49021" xr:uid="{00000000-0005-0000-0000-000005C50000}"/>
    <cellStyle name="Normal 8 6 12 2" xfId="49022" xr:uid="{00000000-0005-0000-0000-000006C50000}"/>
    <cellStyle name="Normal 8 6 13" xfId="49023" xr:uid="{00000000-0005-0000-0000-000007C50000}"/>
    <cellStyle name="Normal 8 6 13 2" xfId="49024" xr:uid="{00000000-0005-0000-0000-000008C50000}"/>
    <cellStyle name="Normal 8 6 14" xfId="49025" xr:uid="{00000000-0005-0000-0000-000009C50000}"/>
    <cellStyle name="Normal 8 6 14 2" xfId="49026" xr:uid="{00000000-0005-0000-0000-00000AC50000}"/>
    <cellStyle name="Normal 8 6 15" xfId="49027" xr:uid="{00000000-0005-0000-0000-00000BC50000}"/>
    <cellStyle name="Normal 8 6 15 2" xfId="49028" xr:uid="{00000000-0005-0000-0000-00000CC50000}"/>
    <cellStyle name="Normal 8 6 16" xfId="49029" xr:uid="{00000000-0005-0000-0000-00000DC50000}"/>
    <cellStyle name="Normal 8 6 16 2" xfId="49030" xr:uid="{00000000-0005-0000-0000-00000EC50000}"/>
    <cellStyle name="Normal 8 6 17" xfId="49031" xr:uid="{00000000-0005-0000-0000-00000FC50000}"/>
    <cellStyle name="Normal 8 6 17 2" xfId="49032" xr:uid="{00000000-0005-0000-0000-000010C50000}"/>
    <cellStyle name="Normal 8 6 18" xfId="49033" xr:uid="{00000000-0005-0000-0000-000011C50000}"/>
    <cellStyle name="Normal 8 6 18 2" xfId="49034" xr:uid="{00000000-0005-0000-0000-000012C50000}"/>
    <cellStyle name="Normal 8 6 19" xfId="49035" xr:uid="{00000000-0005-0000-0000-000013C50000}"/>
    <cellStyle name="Normal 8 6 19 2" xfId="49036" xr:uid="{00000000-0005-0000-0000-000014C50000}"/>
    <cellStyle name="Normal 8 6 2" xfId="49037" xr:uid="{00000000-0005-0000-0000-000015C50000}"/>
    <cellStyle name="Normal 8 6 2 2" xfId="49038" xr:uid="{00000000-0005-0000-0000-000016C50000}"/>
    <cellStyle name="Normal 8 6 2 2 2" xfId="49039" xr:uid="{00000000-0005-0000-0000-000017C50000}"/>
    <cellStyle name="Normal 8 6 2 2 2 2" xfId="49040" xr:uid="{00000000-0005-0000-0000-000018C50000}"/>
    <cellStyle name="Normal 8 6 2 2 2 2 2" xfId="49041" xr:uid="{00000000-0005-0000-0000-000019C50000}"/>
    <cellStyle name="Normal 8 6 2 2 2 3" xfId="49042" xr:uid="{00000000-0005-0000-0000-00001AC50000}"/>
    <cellStyle name="Normal 8 6 2 2 3" xfId="49043" xr:uid="{00000000-0005-0000-0000-00001BC50000}"/>
    <cellStyle name="Normal 8 6 2 2 3 2" xfId="49044" xr:uid="{00000000-0005-0000-0000-00001CC50000}"/>
    <cellStyle name="Normal 8 6 2 2 4" xfId="49045" xr:uid="{00000000-0005-0000-0000-00001DC50000}"/>
    <cellStyle name="Normal 8 6 2 2 4 2" xfId="49046" xr:uid="{00000000-0005-0000-0000-00001EC50000}"/>
    <cellStyle name="Normal 8 6 2 2 5" xfId="49047" xr:uid="{00000000-0005-0000-0000-00001FC50000}"/>
    <cellStyle name="Normal 8 6 2 2 5 2" xfId="49048" xr:uid="{00000000-0005-0000-0000-000020C50000}"/>
    <cellStyle name="Normal 8 6 2 2 6" xfId="49049" xr:uid="{00000000-0005-0000-0000-000021C50000}"/>
    <cellStyle name="Normal 8 6 2 2 6 2" xfId="49050" xr:uid="{00000000-0005-0000-0000-000022C50000}"/>
    <cellStyle name="Normal 8 6 2 2 7" xfId="49051" xr:uid="{00000000-0005-0000-0000-000023C50000}"/>
    <cellStyle name="Normal 8 6 2 3" xfId="49052" xr:uid="{00000000-0005-0000-0000-000024C50000}"/>
    <cellStyle name="Normal 8 6 2 3 2" xfId="49053" xr:uid="{00000000-0005-0000-0000-000025C50000}"/>
    <cellStyle name="Normal 8 6 2 4" xfId="49054" xr:uid="{00000000-0005-0000-0000-000026C50000}"/>
    <cellStyle name="Normal 8 6 2 4 2" xfId="49055" xr:uid="{00000000-0005-0000-0000-000027C50000}"/>
    <cellStyle name="Normal 8 6 2 5" xfId="49056" xr:uid="{00000000-0005-0000-0000-000028C50000}"/>
    <cellStyle name="Normal 8 6 2 5 2" xfId="49057" xr:uid="{00000000-0005-0000-0000-000029C50000}"/>
    <cellStyle name="Normal 8 6 2 5 2 2" xfId="49058" xr:uid="{00000000-0005-0000-0000-00002AC50000}"/>
    <cellStyle name="Normal 8 6 2 5 3" xfId="49059" xr:uid="{00000000-0005-0000-0000-00002BC50000}"/>
    <cellStyle name="Normal 8 6 2 6" xfId="49060" xr:uid="{00000000-0005-0000-0000-00002CC50000}"/>
    <cellStyle name="Normal 8 6 2 6 2" xfId="49061" xr:uid="{00000000-0005-0000-0000-00002DC50000}"/>
    <cellStyle name="Normal 8 6 2 7" xfId="49062" xr:uid="{00000000-0005-0000-0000-00002EC50000}"/>
    <cellStyle name="Normal 8 6 2 7 2" xfId="49063" xr:uid="{00000000-0005-0000-0000-00002FC50000}"/>
    <cellStyle name="Normal 8 6 2 8" xfId="49064" xr:uid="{00000000-0005-0000-0000-000030C50000}"/>
    <cellStyle name="Normal 8 6 2 8 2" xfId="49065" xr:uid="{00000000-0005-0000-0000-000031C50000}"/>
    <cellStyle name="Normal 8 6 2 9" xfId="49066" xr:uid="{00000000-0005-0000-0000-000032C50000}"/>
    <cellStyle name="Normal 8 6 20" xfId="49067" xr:uid="{00000000-0005-0000-0000-000033C50000}"/>
    <cellStyle name="Normal 8 6 20 2" xfId="49068" xr:uid="{00000000-0005-0000-0000-000034C50000}"/>
    <cellStyle name="Normal 8 6 21" xfId="49069" xr:uid="{00000000-0005-0000-0000-000035C50000}"/>
    <cellStyle name="Normal 8 6 21 2" xfId="49070" xr:uid="{00000000-0005-0000-0000-000036C50000}"/>
    <cellStyle name="Normal 8 6 22" xfId="49071" xr:uid="{00000000-0005-0000-0000-000037C50000}"/>
    <cellStyle name="Normal 8 6 22 2" xfId="49072" xr:uid="{00000000-0005-0000-0000-000038C50000}"/>
    <cellStyle name="Normal 8 6 23" xfId="49073" xr:uid="{00000000-0005-0000-0000-000039C50000}"/>
    <cellStyle name="Normal 8 6 23 2" xfId="49074" xr:uid="{00000000-0005-0000-0000-00003AC50000}"/>
    <cellStyle name="Normal 8 6 24" xfId="49075" xr:uid="{00000000-0005-0000-0000-00003BC50000}"/>
    <cellStyle name="Normal 8 6 24 2" xfId="49076" xr:uid="{00000000-0005-0000-0000-00003CC50000}"/>
    <cellStyle name="Normal 8 6 25" xfId="49077" xr:uid="{00000000-0005-0000-0000-00003DC50000}"/>
    <cellStyle name="Normal 8 6 25 2" xfId="49078" xr:uid="{00000000-0005-0000-0000-00003EC50000}"/>
    <cellStyle name="Normal 8 6 26" xfId="49079" xr:uid="{00000000-0005-0000-0000-00003FC50000}"/>
    <cellStyle name="Normal 8 6 26 2" xfId="49080" xr:uid="{00000000-0005-0000-0000-000040C50000}"/>
    <cellStyle name="Normal 8 6 27" xfId="49081" xr:uid="{00000000-0005-0000-0000-000041C50000}"/>
    <cellStyle name="Normal 8 6 27 2" xfId="49082" xr:uid="{00000000-0005-0000-0000-000042C50000}"/>
    <cellStyle name="Normal 8 6 28" xfId="49083" xr:uid="{00000000-0005-0000-0000-000043C50000}"/>
    <cellStyle name="Normal 8 6 28 2" xfId="49084" xr:uid="{00000000-0005-0000-0000-000044C50000}"/>
    <cellStyle name="Normal 8 6 29" xfId="49085" xr:uid="{00000000-0005-0000-0000-000045C50000}"/>
    <cellStyle name="Normal 8 6 29 2" xfId="49086" xr:uid="{00000000-0005-0000-0000-000046C50000}"/>
    <cellStyle name="Normal 8 6 3" xfId="49087" xr:uid="{00000000-0005-0000-0000-000047C50000}"/>
    <cellStyle name="Normal 8 6 3 2" xfId="49088" xr:uid="{00000000-0005-0000-0000-000048C50000}"/>
    <cellStyle name="Normal 8 6 30" xfId="49089" xr:uid="{00000000-0005-0000-0000-000049C50000}"/>
    <cellStyle name="Normal 8 6 30 2" xfId="49090" xr:uid="{00000000-0005-0000-0000-00004AC50000}"/>
    <cellStyle name="Normal 8 6 31" xfId="49091" xr:uid="{00000000-0005-0000-0000-00004BC50000}"/>
    <cellStyle name="Normal 8 6 31 2" xfId="49092" xr:uid="{00000000-0005-0000-0000-00004CC50000}"/>
    <cellStyle name="Normal 8 6 32" xfId="49093" xr:uid="{00000000-0005-0000-0000-00004DC50000}"/>
    <cellStyle name="Normal 8 6 32 2" xfId="49094" xr:uid="{00000000-0005-0000-0000-00004EC50000}"/>
    <cellStyle name="Normal 8 6 33" xfId="49095" xr:uid="{00000000-0005-0000-0000-00004FC50000}"/>
    <cellStyle name="Normal 8 6 33 2" xfId="49096" xr:uid="{00000000-0005-0000-0000-000050C50000}"/>
    <cellStyle name="Normal 8 6 34" xfId="49097" xr:uid="{00000000-0005-0000-0000-000051C50000}"/>
    <cellStyle name="Normal 8 6 34 2" xfId="49098" xr:uid="{00000000-0005-0000-0000-000052C50000}"/>
    <cellStyle name="Normal 8 6 35" xfId="49099" xr:uid="{00000000-0005-0000-0000-000053C50000}"/>
    <cellStyle name="Normal 8 6 35 2" xfId="49100" xr:uid="{00000000-0005-0000-0000-000054C50000}"/>
    <cellStyle name="Normal 8 6 36" xfId="49101" xr:uid="{00000000-0005-0000-0000-000055C50000}"/>
    <cellStyle name="Normal 8 6 36 2" xfId="49102" xr:uid="{00000000-0005-0000-0000-000056C50000}"/>
    <cellStyle name="Normal 8 6 37" xfId="49103" xr:uid="{00000000-0005-0000-0000-000057C50000}"/>
    <cellStyle name="Normal 8 6 37 2" xfId="49104" xr:uid="{00000000-0005-0000-0000-000058C50000}"/>
    <cellStyle name="Normal 8 6 38" xfId="49105" xr:uid="{00000000-0005-0000-0000-000059C50000}"/>
    <cellStyle name="Normal 8 6 38 2" xfId="49106" xr:uid="{00000000-0005-0000-0000-00005AC50000}"/>
    <cellStyle name="Normal 8 6 39" xfId="49107" xr:uid="{00000000-0005-0000-0000-00005BC50000}"/>
    <cellStyle name="Normal 8 6 39 2" xfId="49108" xr:uid="{00000000-0005-0000-0000-00005CC50000}"/>
    <cellStyle name="Normal 8 6 4" xfId="49109" xr:uid="{00000000-0005-0000-0000-00005DC50000}"/>
    <cellStyle name="Normal 8 6 4 2" xfId="49110" xr:uid="{00000000-0005-0000-0000-00005EC50000}"/>
    <cellStyle name="Normal 8 6 40" xfId="49111" xr:uid="{00000000-0005-0000-0000-00005FC50000}"/>
    <cellStyle name="Normal 8 6 40 2" xfId="49112" xr:uid="{00000000-0005-0000-0000-000060C50000}"/>
    <cellStyle name="Normal 8 6 41" xfId="49113" xr:uid="{00000000-0005-0000-0000-000061C50000}"/>
    <cellStyle name="Normal 8 6 41 2" xfId="49114" xr:uid="{00000000-0005-0000-0000-000062C50000}"/>
    <cellStyle name="Normal 8 6 42" xfId="49115" xr:uid="{00000000-0005-0000-0000-000063C50000}"/>
    <cellStyle name="Normal 8 6 42 2" xfId="49116" xr:uid="{00000000-0005-0000-0000-000064C50000}"/>
    <cellStyle name="Normal 8 6 43" xfId="49117" xr:uid="{00000000-0005-0000-0000-000065C50000}"/>
    <cellStyle name="Normal 8 6 43 2" xfId="49118" xr:uid="{00000000-0005-0000-0000-000066C50000}"/>
    <cellStyle name="Normal 8 6 44" xfId="49119" xr:uid="{00000000-0005-0000-0000-000067C50000}"/>
    <cellStyle name="Normal 8 6 44 2" xfId="49120" xr:uid="{00000000-0005-0000-0000-000068C50000}"/>
    <cellStyle name="Normal 8 6 45" xfId="49121" xr:uid="{00000000-0005-0000-0000-000069C50000}"/>
    <cellStyle name="Normal 8 6 45 2" xfId="49122" xr:uid="{00000000-0005-0000-0000-00006AC50000}"/>
    <cellStyle name="Normal 8 6 46" xfId="49123" xr:uid="{00000000-0005-0000-0000-00006BC50000}"/>
    <cellStyle name="Normal 8 6 46 2" xfId="49124" xr:uid="{00000000-0005-0000-0000-00006CC50000}"/>
    <cellStyle name="Normal 8 6 47" xfId="49125" xr:uid="{00000000-0005-0000-0000-00006DC50000}"/>
    <cellStyle name="Normal 8 6 47 2" xfId="49126" xr:uid="{00000000-0005-0000-0000-00006EC50000}"/>
    <cellStyle name="Normal 8 6 47 2 2" xfId="49127" xr:uid="{00000000-0005-0000-0000-00006FC50000}"/>
    <cellStyle name="Normal 8 6 47 2 2 2" xfId="49128" xr:uid="{00000000-0005-0000-0000-000070C50000}"/>
    <cellStyle name="Normal 8 6 47 2 3" xfId="49129" xr:uid="{00000000-0005-0000-0000-000071C50000}"/>
    <cellStyle name="Normal 8 6 47 3" xfId="49130" xr:uid="{00000000-0005-0000-0000-000072C50000}"/>
    <cellStyle name="Normal 8 6 47 3 2" xfId="49131" xr:uid="{00000000-0005-0000-0000-000073C50000}"/>
    <cellStyle name="Normal 8 6 47 4" xfId="49132" xr:uid="{00000000-0005-0000-0000-000074C50000}"/>
    <cellStyle name="Normal 8 6 47 4 2" xfId="49133" xr:uid="{00000000-0005-0000-0000-000075C50000}"/>
    <cellStyle name="Normal 8 6 47 5" xfId="49134" xr:uid="{00000000-0005-0000-0000-000076C50000}"/>
    <cellStyle name="Normal 8 6 47 5 2" xfId="49135" xr:uid="{00000000-0005-0000-0000-000077C50000}"/>
    <cellStyle name="Normal 8 6 47 6" xfId="49136" xr:uid="{00000000-0005-0000-0000-000078C50000}"/>
    <cellStyle name="Normal 8 6 47 6 2" xfId="49137" xr:uid="{00000000-0005-0000-0000-000079C50000}"/>
    <cellStyle name="Normal 8 6 47 7" xfId="49138" xr:uid="{00000000-0005-0000-0000-00007AC50000}"/>
    <cellStyle name="Normal 8 6 48" xfId="49139" xr:uid="{00000000-0005-0000-0000-00007BC50000}"/>
    <cellStyle name="Normal 8 6 48 2" xfId="49140" xr:uid="{00000000-0005-0000-0000-00007CC50000}"/>
    <cellStyle name="Normal 8 6 49" xfId="49141" xr:uid="{00000000-0005-0000-0000-00007DC50000}"/>
    <cellStyle name="Normal 8 6 49 2" xfId="49142" xr:uid="{00000000-0005-0000-0000-00007EC50000}"/>
    <cellStyle name="Normal 8 6 49 2 2" xfId="49143" xr:uid="{00000000-0005-0000-0000-00007FC50000}"/>
    <cellStyle name="Normal 8 6 49 3" xfId="49144" xr:uid="{00000000-0005-0000-0000-000080C50000}"/>
    <cellStyle name="Normal 8 6 5" xfId="49145" xr:uid="{00000000-0005-0000-0000-000081C50000}"/>
    <cellStyle name="Normal 8 6 5 2" xfId="49146" xr:uid="{00000000-0005-0000-0000-000082C50000}"/>
    <cellStyle name="Normal 8 6 50" xfId="49147" xr:uid="{00000000-0005-0000-0000-000083C50000}"/>
    <cellStyle name="Normal 8 6 50 2" xfId="49148" xr:uid="{00000000-0005-0000-0000-000084C50000}"/>
    <cellStyle name="Normal 8 6 51" xfId="49149" xr:uid="{00000000-0005-0000-0000-000085C50000}"/>
    <cellStyle name="Normal 8 6 51 2" xfId="49150" xr:uid="{00000000-0005-0000-0000-000086C50000}"/>
    <cellStyle name="Normal 8 6 52" xfId="49151" xr:uid="{00000000-0005-0000-0000-000087C50000}"/>
    <cellStyle name="Normal 8 6 52 2" xfId="49152" xr:uid="{00000000-0005-0000-0000-000088C50000}"/>
    <cellStyle name="Normal 8 6 53" xfId="49153" xr:uid="{00000000-0005-0000-0000-000089C50000}"/>
    <cellStyle name="Normal 8 6 53 2" xfId="49154" xr:uid="{00000000-0005-0000-0000-00008AC50000}"/>
    <cellStyle name="Normal 8 6 54" xfId="49155" xr:uid="{00000000-0005-0000-0000-00008BC50000}"/>
    <cellStyle name="Normal 8 6 55" xfId="49156" xr:uid="{00000000-0005-0000-0000-00008CC50000}"/>
    <cellStyle name="Normal 8 6 6" xfId="49157" xr:uid="{00000000-0005-0000-0000-00008DC50000}"/>
    <cellStyle name="Normal 8 6 6 2" xfId="49158" xr:uid="{00000000-0005-0000-0000-00008EC50000}"/>
    <cellStyle name="Normal 8 6 7" xfId="49159" xr:uid="{00000000-0005-0000-0000-00008FC50000}"/>
    <cellStyle name="Normal 8 6 7 2" xfId="49160" xr:uid="{00000000-0005-0000-0000-000090C50000}"/>
    <cellStyle name="Normal 8 6 8" xfId="49161" xr:uid="{00000000-0005-0000-0000-000091C50000}"/>
    <cellStyle name="Normal 8 6 8 2" xfId="49162" xr:uid="{00000000-0005-0000-0000-000092C50000}"/>
    <cellStyle name="Normal 8 6 9" xfId="49163" xr:uid="{00000000-0005-0000-0000-000093C50000}"/>
    <cellStyle name="Normal 8 6 9 2" xfId="49164" xr:uid="{00000000-0005-0000-0000-000094C50000}"/>
    <cellStyle name="Normal 8 60" xfId="49165" xr:uid="{00000000-0005-0000-0000-000095C50000}"/>
    <cellStyle name="Normal 8 60 10" xfId="49166" xr:uid="{00000000-0005-0000-0000-000096C50000}"/>
    <cellStyle name="Normal 8 60 10 2" xfId="49167" xr:uid="{00000000-0005-0000-0000-000097C50000}"/>
    <cellStyle name="Normal 8 60 11" xfId="49168" xr:uid="{00000000-0005-0000-0000-000098C50000}"/>
    <cellStyle name="Normal 8 60 12" xfId="49169" xr:uid="{00000000-0005-0000-0000-000099C50000}"/>
    <cellStyle name="Normal 8 60 2" xfId="49170" xr:uid="{00000000-0005-0000-0000-00009AC50000}"/>
    <cellStyle name="Normal 8 60 2 2" xfId="49171" xr:uid="{00000000-0005-0000-0000-00009BC50000}"/>
    <cellStyle name="Normal 8 60 2 2 2" xfId="49172" xr:uid="{00000000-0005-0000-0000-00009CC50000}"/>
    <cellStyle name="Normal 8 60 2 2 2 2" xfId="49173" xr:uid="{00000000-0005-0000-0000-00009DC50000}"/>
    <cellStyle name="Normal 8 60 2 2 3" xfId="49174" xr:uid="{00000000-0005-0000-0000-00009EC50000}"/>
    <cellStyle name="Normal 8 60 2 2 3 2" xfId="49175" xr:uid="{00000000-0005-0000-0000-00009FC50000}"/>
    <cellStyle name="Normal 8 60 2 2 4" xfId="49176" xr:uid="{00000000-0005-0000-0000-0000A0C50000}"/>
    <cellStyle name="Normal 8 60 2 3" xfId="49177" xr:uid="{00000000-0005-0000-0000-0000A1C50000}"/>
    <cellStyle name="Normal 8 60 2 3 2" xfId="49178" xr:uid="{00000000-0005-0000-0000-0000A2C50000}"/>
    <cellStyle name="Normal 8 60 2 4" xfId="49179" xr:uid="{00000000-0005-0000-0000-0000A3C50000}"/>
    <cellStyle name="Normal 8 60 2 4 2" xfId="49180" xr:uid="{00000000-0005-0000-0000-0000A4C50000}"/>
    <cellStyle name="Normal 8 60 2 5" xfId="49181" xr:uid="{00000000-0005-0000-0000-0000A5C50000}"/>
    <cellStyle name="Normal 8 60 2 5 2" xfId="49182" xr:uid="{00000000-0005-0000-0000-0000A6C50000}"/>
    <cellStyle name="Normal 8 60 2 6" xfId="49183" xr:uid="{00000000-0005-0000-0000-0000A7C50000}"/>
    <cellStyle name="Normal 8 60 2 6 2" xfId="49184" xr:uid="{00000000-0005-0000-0000-0000A8C50000}"/>
    <cellStyle name="Normal 8 60 2 7" xfId="49185" xr:uid="{00000000-0005-0000-0000-0000A9C50000}"/>
    <cellStyle name="Normal 8 60 3" xfId="49186" xr:uid="{00000000-0005-0000-0000-0000AAC50000}"/>
    <cellStyle name="Normal 8 60 3 2" xfId="49187" xr:uid="{00000000-0005-0000-0000-0000ABC50000}"/>
    <cellStyle name="Normal 8 60 4" xfId="49188" xr:uid="{00000000-0005-0000-0000-0000ACC50000}"/>
    <cellStyle name="Normal 8 60 4 2" xfId="49189" xr:uid="{00000000-0005-0000-0000-0000ADC50000}"/>
    <cellStyle name="Normal 8 60 5" xfId="49190" xr:uid="{00000000-0005-0000-0000-0000AEC50000}"/>
    <cellStyle name="Normal 8 60 5 2" xfId="49191" xr:uid="{00000000-0005-0000-0000-0000AFC50000}"/>
    <cellStyle name="Normal 8 60 5 2 2" xfId="49192" xr:uid="{00000000-0005-0000-0000-0000B0C50000}"/>
    <cellStyle name="Normal 8 60 5 2 2 2" xfId="49193" xr:uid="{00000000-0005-0000-0000-0000B1C50000}"/>
    <cellStyle name="Normal 8 60 5 2 3" xfId="49194" xr:uid="{00000000-0005-0000-0000-0000B2C50000}"/>
    <cellStyle name="Normal 8 60 5 3" xfId="49195" xr:uid="{00000000-0005-0000-0000-0000B3C50000}"/>
    <cellStyle name="Normal 8 60 6" xfId="49196" xr:uid="{00000000-0005-0000-0000-0000B4C50000}"/>
    <cellStyle name="Normal 8 60 6 2" xfId="49197" xr:uid="{00000000-0005-0000-0000-0000B5C50000}"/>
    <cellStyle name="Normal 8 60 6 2 2" xfId="49198" xr:uid="{00000000-0005-0000-0000-0000B6C50000}"/>
    <cellStyle name="Normal 8 60 6 3" xfId="49199" xr:uid="{00000000-0005-0000-0000-0000B7C50000}"/>
    <cellStyle name="Normal 8 60 7" xfId="49200" xr:uid="{00000000-0005-0000-0000-0000B8C50000}"/>
    <cellStyle name="Normal 8 60 7 2" xfId="49201" xr:uid="{00000000-0005-0000-0000-0000B9C50000}"/>
    <cellStyle name="Normal 8 60 7 2 2" xfId="49202" xr:uid="{00000000-0005-0000-0000-0000BAC50000}"/>
    <cellStyle name="Normal 8 60 7 3" xfId="49203" xr:uid="{00000000-0005-0000-0000-0000BBC50000}"/>
    <cellStyle name="Normal 8 60 8" xfId="49204" xr:uid="{00000000-0005-0000-0000-0000BCC50000}"/>
    <cellStyle name="Normal 8 60 8 2" xfId="49205" xr:uid="{00000000-0005-0000-0000-0000BDC50000}"/>
    <cellStyle name="Normal 8 60 8 2 2" xfId="49206" xr:uid="{00000000-0005-0000-0000-0000BEC50000}"/>
    <cellStyle name="Normal 8 60 8 3" xfId="49207" xr:uid="{00000000-0005-0000-0000-0000BFC50000}"/>
    <cellStyle name="Normal 8 60 9" xfId="49208" xr:uid="{00000000-0005-0000-0000-0000C0C50000}"/>
    <cellStyle name="Normal 8 60 9 2" xfId="49209" xr:uid="{00000000-0005-0000-0000-0000C1C50000}"/>
    <cellStyle name="Normal 8 61" xfId="49210" xr:uid="{00000000-0005-0000-0000-0000C2C50000}"/>
    <cellStyle name="Normal 8 61 2" xfId="49211" xr:uid="{00000000-0005-0000-0000-0000C3C50000}"/>
    <cellStyle name="Normal 8 61 2 2" xfId="49212" xr:uid="{00000000-0005-0000-0000-0000C4C50000}"/>
    <cellStyle name="Normal 8 61 3" xfId="49213" xr:uid="{00000000-0005-0000-0000-0000C5C50000}"/>
    <cellStyle name="Normal 8 61 4" xfId="57981" xr:uid="{00000000-0005-0000-0000-0000C6C50000}"/>
    <cellStyle name="Normal 8 62" xfId="49214" xr:uid="{00000000-0005-0000-0000-0000C7C50000}"/>
    <cellStyle name="Normal 8 62 2" xfId="49215" xr:uid="{00000000-0005-0000-0000-0000C8C50000}"/>
    <cellStyle name="Normal 8 62 3" xfId="58615" xr:uid="{00000000-0005-0000-0000-0000C9C50000}"/>
    <cellStyle name="Normal 8 63" xfId="49216" xr:uid="{00000000-0005-0000-0000-0000CAC50000}"/>
    <cellStyle name="Normal 8 63 2" xfId="49217" xr:uid="{00000000-0005-0000-0000-0000CBC50000}"/>
    <cellStyle name="Normal 8 63 3" xfId="57958" xr:uid="{00000000-0005-0000-0000-0000CCC50000}"/>
    <cellStyle name="Normal 8 64" xfId="49218" xr:uid="{00000000-0005-0000-0000-0000CDC50000}"/>
    <cellStyle name="Normal 8 64 2" xfId="49219" xr:uid="{00000000-0005-0000-0000-0000CEC50000}"/>
    <cellStyle name="Normal 8 65" xfId="49220" xr:uid="{00000000-0005-0000-0000-0000CFC50000}"/>
    <cellStyle name="Normal 8 65 2" xfId="49221" xr:uid="{00000000-0005-0000-0000-0000D0C50000}"/>
    <cellStyle name="Normal 8 66" xfId="49222" xr:uid="{00000000-0005-0000-0000-0000D1C50000}"/>
    <cellStyle name="Normal 8 66 2" xfId="49223" xr:uid="{00000000-0005-0000-0000-0000D2C50000}"/>
    <cellStyle name="Normal 8 67" xfId="49224" xr:uid="{00000000-0005-0000-0000-0000D3C50000}"/>
    <cellStyle name="Normal 8 67 2" xfId="49225" xr:uid="{00000000-0005-0000-0000-0000D4C50000}"/>
    <cellStyle name="Normal 8 68" xfId="49226" xr:uid="{00000000-0005-0000-0000-0000D5C50000}"/>
    <cellStyle name="Normal 8 68 2" xfId="49227" xr:uid="{00000000-0005-0000-0000-0000D6C50000}"/>
    <cellStyle name="Normal 8 69" xfId="49228" xr:uid="{00000000-0005-0000-0000-0000D7C50000}"/>
    <cellStyle name="Normal 8 69 2" xfId="49229" xr:uid="{00000000-0005-0000-0000-0000D8C50000}"/>
    <cellStyle name="Normal 8 7" xfId="49230" xr:uid="{00000000-0005-0000-0000-0000D9C50000}"/>
    <cellStyle name="Normal 8 7 10" xfId="49231" xr:uid="{00000000-0005-0000-0000-0000DAC50000}"/>
    <cellStyle name="Normal 8 7 10 2" xfId="49232" xr:uid="{00000000-0005-0000-0000-0000DBC50000}"/>
    <cellStyle name="Normal 8 7 11" xfId="49233" xr:uid="{00000000-0005-0000-0000-0000DCC50000}"/>
    <cellStyle name="Normal 8 7 11 2" xfId="49234" xr:uid="{00000000-0005-0000-0000-0000DDC50000}"/>
    <cellStyle name="Normal 8 7 12" xfId="49235" xr:uid="{00000000-0005-0000-0000-0000DEC50000}"/>
    <cellStyle name="Normal 8 7 12 2" xfId="49236" xr:uid="{00000000-0005-0000-0000-0000DFC50000}"/>
    <cellStyle name="Normal 8 7 13" xfId="49237" xr:uid="{00000000-0005-0000-0000-0000E0C50000}"/>
    <cellStyle name="Normal 8 7 13 2" xfId="49238" xr:uid="{00000000-0005-0000-0000-0000E1C50000}"/>
    <cellStyle name="Normal 8 7 14" xfId="49239" xr:uid="{00000000-0005-0000-0000-0000E2C50000}"/>
    <cellStyle name="Normal 8 7 14 2" xfId="49240" xr:uid="{00000000-0005-0000-0000-0000E3C50000}"/>
    <cellStyle name="Normal 8 7 15" xfId="49241" xr:uid="{00000000-0005-0000-0000-0000E4C50000}"/>
    <cellStyle name="Normal 8 7 15 2" xfId="49242" xr:uid="{00000000-0005-0000-0000-0000E5C50000}"/>
    <cellStyle name="Normal 8 7 16" xfId="49243" xr:uid="{00000000-0005-0000-0000-0000E6C50000}"/>
    <cellStyle name="Normal 8 7 16 2" xfId="49244" xr:uid="{00000000-0005-0000-0000-0000E7C50000}"/>
    <cellStyle name="Normal 8 7 17" xfId="49245" xr:uid="{00000000-0005-0000-0000-0000E8C50000}"/>
    <cellStyle name="Normal 8 7 17 2" xfId="49246" xr:uid="{00000000-0005-0000-0000-0000E9C50000}"/>
    <cellStyle name="Normal 8 7 18" xfId="49247" xr:uid="{00000000-0005-0000-0000-0000EAC50000}"/>
    <cellStyle name="Normal 8 7 18 2" xfId="49248" xr:uid="{00000000-0005-0000-0000-0000EBC50000}"/>
    <cellStyle name="Normal 8 7 19" xfId="49249" xr:uid="{00000000-0005-0000-0000-0000ECC50000}"/>
    <cellStyle name="Normal 8 7 19 2" xfId="49250" xr:uid="{00000000-0005-0000-0000-0000EDC50000}"/>
    <cellStyle name="Normal 8 7 2" xfId="49251" xr:uid="{00000000-0005-0000-0000-0000EEC50000}"/>
    <cellStyle name="Normal 8 7 2 2" xfId="49252" xr:uid="{00000000-0005-0000-0000-0000EFC50000}"/>
    <cellStyle name="Normal 8 7 2 2 2" xfId="49253" xr:uid="{00000000-0005-0000-0000-0000F0C50000}"/>
    <cellStyle name="Normal 8 7 2 2 2 2" xfId="49254" xr:uid="{00000000-0005-0000-0000-0000F1C50000}"/>
    <cellStyle name="Normal 8 7 2 2 2 2 2" xfId="49255" xr:uid="{00000000-0005-0000-0000-0000F2C50000}"/>
    <cellStyle name="Normal 8 7 2 2 2 3" xfId="49256" xr:uid="{00000000-0005-0000-0000-0000F3C50000}"/>
    <cellStyle name="Normal 8 7 2 2 3" xfId="49257" xr:uid="{00000000-0005-0000-0000-0000F4C50000}"/>
    <cellStyle name="Normal 8 7 2 2 3 2" xfId="49258" xr:uid="{00000000-0005-0000-0000-0000F5C50000}"/>
    <cellStyle name="Normal 8 7 2 2 4" xfId="49259" xr:uid="{00000000-0005-0000-0000-0000F6C50000}"/>
    <cellStyle name="Normal 8 7 2 2 4 2" xfId="49260" xr:uid="{00000000-0005-0000-0000-0000F7C50000}"/>
    <cellStyle name="Normal 8 7 2 2 5" xfId="49261" xr:uid="{00000000-0005-0000-0000-0000F8C50000}"/>
    <cellStyle name="Normal 8 7 2 2 5 2" xfId="49262" xr:uid="{00000000-0005-0000-0000-0000F9C50000}"/>
    <cellStyle name="Normal 8 7 2 2 6" xfId="49263" xr:uid="{00000000-0005-0000-0000-0000FAC50000}"/>
    <cellStyle name="Normal 8 7 2 2 6 2" xfId="49264" xr:uid="{00000000-0005-0000-0000-0000FBC50000}"/>
    <cellStyle name="Normal 8 7 2 2 7" xfId="49265" xr:uid="{00000000-0005-0000-0000-0000FCC50000}"/>
    <cellStyle name="Normal 8 7 2 3" xfId="49266" xr:uid="{00000000-0005-0000-0000-0000FDC50000}"/>
    <cellStyle name="Normal 8 7 2 3 2" xfId="49267" xr:uid="{00000000-0005-0000-0000-0000FEC50000}"/>
    <cellStyle name="Normal 8 7 2 4" xfId="49268" xr:uid="{00000000-0005-0000-0000-0000FFC50000}"/>
    <cellStyle name="Normal 8 7 2 4 2" xfId="49269" xr:uid="{00000000-0005-0000-0000-000000C60000}"/>
    <cellStyle name="Normal 8 7 2 5" xfId="49270" xr:uid="{00000000-0005-0000-0000-000001C60000}"/>
    <cellStyle name="Normal 8 7 2 5 2" xfId="49271" xr:uid="{00000000-0005-0000-0000-000002C60000}"/>
    <cellStyle name="Normal 8 7 2 5 2 2" xfId="49272" xr:uid="{00000000-0005-0000-0000-000003C60000}"/>
    <cellStyle name="Normal 8 7 2 5 3" xfId="49273" xr:uid="{00000000-0005-0000-0000-000004C60000}"/>
    <cellStyle name="Normal 8 7 2 6" xfId="49274" xr:uid="{00000000-0005-0000-0000-000005C60000}"/>
    <cellStyle name="Normal 8 7 2 6 2" xfId="49275" xr:uid="{00000000-0005-0000-0000-000006C60000}"/>
    <cellStyle name="Normal 8 7 2 7" xfId="49276" xr:uid="{00000000-0005-0000-0000-000007C60000}"/>
    <cellStyle name="Normal 8 7 2 7 2" xfId="49277" xr:uid="{00000000-0005-0000-0000-000008C60000}"/>
    <cellStyle name="Normal 8 7 2 8" xfId="49278" xr:uid="{00000000-0005-0000-0000-000009C60000}"/>
    <cellStyle name="Normal 8 7 2 8 2" xfId="49279" xr:uid="{00000000-0005-0000-0000-00000AC60000}"/>
    <cellStyle name="Normal 8 7 2 9" xfId="49280" xr:uid="{00000000-0005-0000-0000-00000BC60000}"/>
    <cellStyle name="Normal 8 7 20" xfId="49281" xr:uid="{00000000-0005-0000-0000-00000CC60000}"/>
    <cellStyle name="Normal 8 7 20 2" xfId="49282" xr:uid="{00000000-0005-0000-0000-00000DC60000}"/>
    <cellStyle name="Normal 8 7 21" xfId="49283" xr:uid="{00000000-0005-0000-0000-00000EC60000}"/>
    <cellStyle name="Normal 8 7 21 2" xfId="49284" xr:uid="{00000000-0005-0000-0000-00000FC60000}"/>
    <cellStyle name="Normal 8 7 22" xfId="49285" xr:uid="{00000000-0005-0000-0000-000010C60000}"/>
    <cellStyle name="Normal 8 7 22 2" xfId="49286" xr:uid="{00000000-0005-0000-0000-000011C60000}"/>
    <cellStyle name="Normal 8 7 23" xfId="49287" xr:uid="{00000000-0005-0000-0000-000012C60000}"/>
    <cellStyle name="Normal 8 7 23 2" xfId="49288" xr:uid="{00000000-0005-0000-0000-000013C60000}"/>
    <cellStyle name="Normal 8 7 24" xfId="49289" xr:uid="{00000000-0005-0000-0000-000014C60000}"/>
    <cellStyle name="Normal 8 7 24 2" xfId="49290" xr:uid="{00000000-0005-0000-0000-000015C60000}"/>
    <cellStyle name="Normal 8 7 25" xfId="49291" xr:uid="{00000000-0005-0000-0000-000016C60000}"/>
    <cellStyle name="Normal 8 7 25 2" xfId="49292" xr:uid="{00000000-0005-0000-0000-000017C60000}"/>
    <cellStyle name="Normal 8 7 26" xfId="49293" xr:uid="{00000000-0005-0000-0000-000018C60000}"/>
    <cellStyle name="Normal 8 7 26 2" xfId="49294" xr:uid="{00000000-0005-0000-0000-000019C60000}"/>
    <cellStyle name="Normal 8 7 27" xfId="49295" xr:uid="{00000000-0005-0000-0000-00001AC60000}"/>
    <cellStyle name="Normal 8 7 27 2" xfId="49296" xr:uid="{00000000-0005-0000-0000-00001BC60000}"/>
    <cellStyle name="Normal 8 7 28" xfId="49297" xr:uid="{00000000-0005-0000-0000-00001CC60000}"/>
    <cellStyle name="Normal 8 7 28 2" xfId="49298" xr:uid="{00000000-0005-0000-0000-00001DC60000}"/>
    <cellStyle name="Normal 8 7 29" xfId="49299" xr:uid="{00000000-0005-0000-0000-00001EC60000}"/>
    <cellStyle name="Normal 8 7 29 2" xfId="49300" xr:uid="{00000000-0005-0000-0000-00001FC60000}"/>
    <cellStyle name="Normal 8 7 3" xfId="49301" xr:uid="{00000000-0005-0000-0000-000020C60000}"/>
    <cellStyle name="Normal 8 7 3 2" xfId="49302" xr:uid="{00000000-0005-0000-0000-000021C60000}"/>
    <cellStyle name="Normal 8 7 30" xfId="49303" xr:uid="{00000000-0005-0000-0000-000022C60000}"/>
    <cellStyle name="Normal 8 7 30 2" xfId="49304" xr:uid="{00000000-0005-0000-0000-000023C60000}"/>
    <cellStyle name="Normal 8 7 31" xfId="49305" xr:uid="{00000000-0005-0000-0000-000024C60000}"/>
    <cellStyle name="Normal 8 7 31 2" xfId="49306" xr:uid="{00000000-0005-0000-0000-000025C60000}"/>
    <cellStyle name="Normal 8 7 32" xfId="49307" xr:uid="{00000000-0005-0000-0000-000026C60000}"/>
    <cellStyle name="Normal 8 7 32 2" xfId="49308" xr:uid="{00000000-0005-0000-0000-000027C60000}"/>
    <cellStyle name="Normal 8 7 33" xfId="49309" xr:uid="{00000000-0005-0000-0000-000028C60000}"/>
    <cellStyle name="Normal 8 7 33 2" xfId="49310" xr:uid="{00000000-0005-0000-0000-000029C60000}"/>
    <cellStyle name="Normal 8 7 34" xfId="49311" xr:uid="{00000000-0005-0000-0000-00002AC60000}"/>
    <cellStyle name="Normal 8 7 34 2" xfId="49312" xr:uid="{00000000-0005-0000-0000-00002BC60000}"/>
    <cellStyle name="Normal 8 7 35" xfId="49313" xr:uid="{00000000-0005-0000-0000-00002CC60000}"/>
    <cellStyle name="Normal 8 7 35 2" xfId="49314" xr:uid="{00000000-0005-0000-0000-00002DC60000}"/>
    <cellStyle name="Normal 8 7 36" xfId="49315" xr:uid="{00000000-0005-0000-0000-00002EC60000}"/>
    <cellStyle name="Normal 8 7 36 2" xfId="49316" xr:uid="{00000000-0005-0000-0000-00002FC60000}"/>
    <cellStyle name="Normal 8 7 37" xfId="49317" xr:uid="{00000000-0005-0000-0000-000030C60000}"/>
    <cellStyle name="Normal 8 7 37 2" xfId="49318" xr:uid="{00000000-0005-0000-0000-000031C60000}"/>
    <cellStyle name="Normal 8 7 38" xfId="49319" xr:uid="{00000000-0005-0000-0000-000032C60000}"/>
    <cellStyle name="Normal 8 7 38 2" xfId="49320" xr:uid="{00000000-0005-0000-0000-000033C60000}"/>
    <cellStyle name="Normal 8 7 39" xfId="49321" xr:uid="{00000000-0005-0000-0000-000034C60000}"/>
    <cellStyle name="Normal 8 7 39 2" xfId="49322" xr:uid="{00000000-0005-0000-0000-000035C60000}"/>
    <cellStyle name="Normal 8 7 4" xfId="49323" xr:uid="{00000000-0005-0000-0000-000036C60000}"/>
    <cellStyle name="Normal 8 7 4 2" xfId="49324" xr:uid="{00000000-0005-0000-0000-000037C60000}"/>
    <cellStyle name="Normal 8 7 40" xfId="49325" xr:uid="{00000000-0005-0000-0000-000038C60000}"/>
    <cellStyle name="Normal 8 7 40 2" xfId="49326" xr:uid="{00000000-0005-0000-0000-000039C60000}"/>
    <cellStyle name="Normal 8 7 41" xfId="49327" xr:uid="{00000000-0005-0000-0000-00003AC60000}"/>
    <cellStyle name="Normal 8 7 41 2" xfId="49328" xr:uid="{00000000-0005-0000-0000-00003BC60000}"/>
    <cellStyle name="Normal 8 7 42" xfId="49329" xr:uid="{00000000-0005-0000-0000-00003CC60000}"/>
    <cellStyle name="Normal 8 7 42 2" xfId="49330" xr:uid="{00000000-0005-0000-0000-00003DC60000}"/>
    <cellStyle name="Normal 8 7 43" xfId="49331" xr:uid="{00000000-0005-0000-0000-00003EC60000}"/>
    <cellStyle name="Normal 8 7 43 2" xfId="49332" xr:uid="{00000000-0005-0000-0000-00003FC60000}"/>
    <cellStyle name="Normal 8 7 44" xfId="49333" xr:uid="{00000000-0005-0000-0000-000040C60000}"/>
    <cellStyle name="Normal 8 7 44 2" xfId="49334" xr:uid="{00000000-0005-0000-0000-000041C60000}"/>
    <cellStyle name="Normal 8 7 45" xfId="49335" xr:uid="{00000000-0005-0000-0000-000042C60000}"/>
    <cellStyle name="Normal 8 7 45 2" xfId="49336" xr:uid="{00000000-0005-0000-0000-000043C60000}"/>
    <cellStyle name="Normal 8 7 46" xfId="49337" xr:uid="{00000000-0005-0000-0000-000044C60000}"/>
    <cellStyle name="Normal 8 7 46 2" xfId="49338" xr:uid="{00000000-0005-0000-0000-000045C60000}"/>
    <cellStyle name="Normal 8 7 47" xfId="49339" xr:uid="{00000000-0005-0000-0000-000046C60000}"/>
    <cellStyle name="Normal 8 7 47 2" xfId="49340" xr:uid="{00000000-0005-0000-0000-000047C60000}"/>
    <cellStyle name="Normal 8 7 47 2 2" xfId="49341" xr:uid="{00000000-0005-0000-0000-000048C60000}"/>
    <cellStyle name="Normal 8 7 47 2 2 2" xfId="49342" xr:uid="{00000000-0005-0000-0000-000049C60000}"/>
    <cellStyle name="Normal 8 7 47 2 3" xfId="49343" xr:uid="{00000000-0005-0000-0000-00004AC60000}"/>
    <cellStyle name="Normal 8 7 47 3" xfId="49344" xr:uid="{00000000-0005-0000-0000-00004BC60000}"/>
    <cellStyle name="Normal 8 7 47 3 2" xfId="49345" xr:uid="{00000000-0005-0000-0000-00004CC60000}"/>
    <cellStyle name="Normal 8 7 47 4" xfId="49346" xr:uid="{00000000-0005-0000-0000-00004DC60000}"/>
    <cellStyle name="Normal 8 7 47 4 2" xfId="49347" xr:uid="{00000000-0005-0000-0000-00004EC60000}"/>
    <cellStyle name="Normal 8 7 47 5" xfId="49348" xr:uid="{00000000-0005-0000-0000-00004FC60000}"/>
    <cellStyle name="Normal 8 7 47 5 2" xfId="49349" xr:uid="{00000000-0005-0000-0000-000050C60000}"/>
    <cellStyle name="Normal 8 7 47 6" xfId="49350" xr:uid="{00000000-0005-0000-0000-000051C60000}"/>
    <cellStyle name="Normal 8 7 47 6 2" xfId="49351" xr:uid="{00000000-0005-0000-0000-000052C60000}"/>
    <cellStyle name="Normal 8 7 47 7" xfId="49352" xr:uid="{00000000-0005-0000-0000-000053C60000}"/>
    <cellStyle name="Normal 8 7 48" xfId="49353" xr:uid="{00000000-0005-0000-0000-000054C60000}"/>
    <cellStyle name="Normal 8 7 48 2" xfId="49354" xr:uid="{00000000-0005-0000-0000-000055C60000}"/>
    <cellStyle name="Normal 8 7 49" xfId="49355" xr:uid="{00000000-0005-0000-0000-000056C60000}"/>
    <cellStyle name="Normal 8 7 49 2" xfId="49356" xr:uid="{00000000-0005-0000-0000-000057C60000}"/>
    <cellStyle name="Normal 8 7 49 2 2" xfId="49357" xr:uid="{00000000-0005-0000-0000-000058C60000}"/>
    <cellStyle name="Normal 8 7 49 3" xfId="49358" xr:uid="{00000000-0005-0000-0000-000059C60000}"/>
    <cellStyle name="Normal 8 7 5" xfId="49359" xr:uid="{00000000-0005-0000-0000-00005AC60000}"/>
    <cellStyle name="Normal 8 7 5 2" xfId="49360" xr:uid="{00000000-0005-0000-0000-00005BC60000}"/>
    <cellStyle name="Normal 8 7 50" xfId="49361" xr:uid="{00000000-0005-0000-0000-00005CC60000}"/>
    <cellStyle name="Normal 8 7 50 2" xfId="49362" xr:uid="{00000000-0005-0000-0000-00005DC60000}"/>
    <cellStyle name="Normal 8 7 51" xfId="49363" xr:uid="{00000000-0005-0000-0000-00005EC60000}"/>
    <cellStyle name="Normal 8 7 51 2" xfId="49364" xr:uid="{00000000-0005-0000-0000-00005FC60000}"/>
    <cellStyle name="Normal 8 7 52" xfId="49365" xr:uid="{00000000-0005-0000-0000-000060C60000}"/>
    <cellStyle name="Normal 8 7 52 2" xfId="49366" xr:uid="{00000000-0005-0000-0000-000061C60000}"/>
    <cellStyle name="Normal 8 7 53" xfId="49367" xr:uid="{00000000-0005-0000-0000-000062C60000}"/>
    <cellStyle name="Normal 8 7 53 2" xfId="49368" xr:uid="{00000000-0005-0000-0000-000063C60000}"/>
    <cellStyle name="Normal 8 7 54" xfId="49369" xr:uid="{00000000-0005-0000-0000-000064C60000}"/>
    <cellStyle name="Normal 8 7 55" xfId="49370" xr:uid="{00000000-0005-0000-0000-000065C60000}"/>
    <cellStyle name="Normal 8 7 6" xfId="49371" xr:uid="{00000000-0005-0000-0000-000066C60000}"/>
    <cellStyle name="Normal 8 7 6 2" xfId="49372" xr:uid="{00000000-0005-0000-0000-000067C60000}"/>
    <cellStyle name="Normal 8 7 7" xfId="49373" xr:uid="{00000000-0005-0000-0000-000068C60000}"/>
    <cellStyle name="Normal 8 7 7 2" xfId="49374" xr:uid="{00000000-0005-0000-0000-000069C60000}"/>
    <cellStyle name="Normal 8 7 8" xfId="49375" xr:uid="{00000000-0005-0000-0000-00006AC60000}"/>
    <cellStyle name="Normal 8 7 8 2" xfId="49376" xr:uid="{00000000-0005-0000-0000-00006BC60000}"/>
    <cellStyle name="Normal 8 7 9" xfId="49377" xr:uid="{00000000-0005-0000-0000-00006CC60000}"/>
    <cellStyle name="Normal 8 7 9 2" xfId="49378" xr:uid="{00000000-0005-0000-0000-00006DC60000}"/>
    <cellStyle name="Normal 8 70" xfId="49379" xr:uid="{00000000-0005-0000-0000-00006EC60000}"/>
    <cellStyle name="Normal 8 70 2" xfId="49380" xr:uid="{00000000-0005-0000-0000-00006FC60000}"/>
    <cellStyle name="Normal 8 71" xfId="49381" xr:uid="{00000000-0005-0000-0000-000070C60000}"/>
    <cellStyle name="Normal 8 71 2" xfId="49382" xr:uid="{00000000-0005-0000-0000-000071C60000}"/>
    <cellStyle name="Normal 8 72" xfId="49383" xr:uid="{00000000-0005-0000-0000-000072C60000}"/>
    <cellStyle name="Normal 8 72 2" xfId="49384" xr:uid="{00000000-0005-0000-0000-000073C60000}"/>
    <cellStyle name="Normal 8 73" xfId="49385" xr:uid="{00000000-0005-0000-0000-000074C60000}"/>
    <cellStyle name="Normal 8 73 2" xfId="49386" xr:uid="{00000000-0005-0000-0000-000075C60000}"/>
    <cellStyle name="Normal 8 74" xfId="49387" xr:uid="{00000000-0005-0000-0000-000076C60000}"/>
    <cellStyle name="Normal 8 74 2" xfId="49388" xr:uid="{00000000-0005-0000-0000-000077C60000}"/>
    <cellStyle name="Normal 8 75" xfId="49389" xr:uid="{00000000-0005-0000-0000-000078C60000}"/>
    <cellStyle name="Normal 8 75 2" xfId="49390" xr:uid="{00000000-0005-0000-0000-000079C60000}"/>
    <cellStyle name="Normal 8 76" xfId="49391" xr:uid="{00000000-0005-0000-0000-00007AC60000}"/>
    <cellStyle name="Normal 8 76 2" xfId="49392" xr:uid="{00000000-0005-0000-0000-00007BC60000}"/>
    <cellStyle name="Normal 8 77" xfId="49393" xr:uid="{00000000-0005-0000-0000-00007CC60000}"/>
    <cellStyle name="Normal 8 77 2" xfId="49394" xr:uid="{00000000-0005-0000-0000-00007DC60000}"/>
    <cellStyle name="Normal 8 78" xfId="49395" xr:uid="{00000000-0005-0000-0000-00007EC60000}"/>
    <cellStyle name="Normal 8 78 2" xfId="49396" xr:uid="{00000000-0005-0000-0000-00007FC60000}"/>
    <cellStyle name="Normal 8 79" xfId="49397" xr:uid="{00000000-0005-0000-0000-000080C60000}"/>
    <cellStyle name="Normal 8 79 2" xfId="49398" xr:uid="{00000000-0005-0000-0000-000081C60000}"/>
    <cellStyle name="Normal 8 8" xfId="49399" xr:uid="{00000000-0005-0000-0000-000082C60000}"/>
    <cellStyle name="Normal 8 8 10" xfId="49400" xr:uid="{00000000-0005-0000-0000-000083C60000}"/>
    <cellStyle name="Normal 8 8 10 2" xfId="49401" xr:uid="{00000000-0005-0000-0000-000084C60000}"/>
    <cellStyle name="Normal 8 8 11" xfId="49402" xr:uid="{00000000-0005-0000-0000-000085C60000}"/>
    <cellStyle name="Normal 8 8 11 2" xfId="49403" xr:uid="{00000000-0005-0000-0000-000086C60000}"/>
    <cellStyle name="Normal 8 8 12" xfId="49404" xr:uid="{00000000-0005-0000-0000-000087C60000}"/>
    <cellStyle name="Normal 8 8 12 2" xfId="49405" xr:uid="{00000000-0005-0000-0000-000088C60000}"/>
    <cellStyle name="Normal 8 8 13" xfId="49406" xr:uid="{00000000-0005-0000-0000-000089C60000}"/>
    <cellStyle name="Normal 8 8 13 2" xfId="49407" xr:uid="{00000000-0005-0000-0000-00008AC60000}"/>
    <cellStyle name="Normal 8 8 14" xfId="49408" xr:uid="{00000000-0005-0000-0000-00008BC60000}"/>
    <cellStyle name="Normal 8 8 14 2" xfId="49409" xr:uid="{00000000-0005-0000-0000-00008CC60000}"/>
    <cellStyle name="Normal 8 8 15" xfId="49410" xr:uid="{00000000-0005-0000-0000-00008DC60000}"/>
    <cellStyle name="Normal 8 8 15 2" xfId="49411" xr:uid="{00000000-0005-0000-0000-00008EC60000}"/>
    <cellStyle name="Normal 8 8 16" xfId="49412" xr:uid="{00000000-0005-0000-0000-00008FC60000}"/>
    <cellStyle name="Normal 8 8 16 2" xfId="49413" xr:uid="{00000000-0005-0000-0000-000090C60000}"/>
    <cellStyle name="Normal 8 8 17" xfId="49414" xr:uid="{00000000-0005-0000-0000-000091C60000}"/>
    <cellStyle name="Normal 8 8 17 2" xfId="49415" xr:uid="{00000000-0005-0000-0000-000092C60000}"/>
    <cellStyle name="Normal 8 8 18" xfId="49416" xr:uid="{00000000-0005-0000-0000-000093C60000}"/>
    <cellStyle name="Normal 8 8 18 2" xfId="49417" xr:uid="{00000000-0005-0000-0000-000094C60000}"/>
    <cellStyle name="Normal 8 8 19" xfId="49418" xr:uid="{00000000-0005-0000-0000-000095C60000}"/>
    <cellStyle name="Normal 8 8 19 2" xfId="49419" xr:uid="{00000000-0005-0000-0000-000096C60000}"/>
    <cellStyle name="Normal 8 8 2" xfId="49420" xr:uid="{00000000-0005-0000-0000-000097C60000}"/>
    <cellStyle name="Normal 8 8 2 2" xfId="49421" xr:uid="{00000000-0005-0000-0000-000098C60000}"/>
    <cellStyle name="Normal 8 8 2 2 2" xfId="49422" xr:uid="{00000000-0005-0000-0000-000099C60000}"/>
    <cellStyle name="Normal 8 8 2 2 2 2" xfId="49423" xr:uid="{00000000-0005-0000-0000-00009AC60000}"/>
    <cellStyle name="Normal 8 8 2 2 2 2 2" xfId="49424" xr:uid="{00000000-0005-0000-0000-00009BC60000}"/>
    <cellStyle name="Normal 8 8 2 2 2 3" xfId="49425" xr:uid="{00000000-0005-0000-0000-00009CC60000}"/>
    <cellStyle name="Normal 8 8 2 2 3" xfId="49426" xr:uid="{00000000-0005-0000-0000-00009DC60000}"/>
    <cellStyle name="Normal 8 8 2 2 3 2" xfId="49427" xr:uid="{00000000-0005-0000-0000-00009EC60000}"/>
    <cellStyle name="Normal 8 8 2 2 4" xfId="49428" xr:uid="{00000000-0005-0000-0000-00009FC60000}"/>
    <cellStyle name="Normal 8 8 2 2 4 2" xfId="49429" xr:uid="{00000000-0005-0000-0000-0000A0C60000}"/>
    <cellStyle name="Normal 8 8 2 2 5" xfId="49430" xr:uid="{00000000-0005-0000-0000-0000A1C60000}"/>
    <cellStyle name="Normal 8 8 2 2 5 2" xfId="49431" xr:uid="{00000000-0005-0000-0000-0000A2C60000}"/>
    <cellStyle name="Normal 8 8 2 2 6" xfId="49432" xr:uid="{00000000-0005-0000-0000-0000A3C60000}"/>
    <cellStyle name="Normal 8 8 2 2 6 2" xfId="49433" xr:uid="{00000000-0005-0000-0000-0000A4C60000}"/>
    <cellStyle name="Normal 8 8 2 2 7" xfId="49434" xr:uid="{00000000-0005-0000-0000-0000A5C60000}"/>
    <cellStyle name="Normal 8 8 2 3" xfId="49435" xr:uid="{00000000-0005-0000-0000-0000A6C60000}"/>
    <cellStyle name="Normal 8 8 2 3 2" xfId="49436" xr:uid="{00000000-0005-0000-0000-0000A7C60000}"/>
    <cellStyle name="Normal 8 8 2 4" xfId="49437" xr:uid="{00000000-0005-0000-0000-0000A8C60000}"/>
    <cellStyle name="Normal 8 8 2 4 2" xfId="49438" xr:uid="{00000000-0005-0000-0000-0000A9C60000}"/>
    <cellStyle name="Normal 8 8 2 5" xfId="49439" xr:uid="{00000000-0005-0000-0000-0000AAC60000}"/>
    <cellStyle name="Normal 8 8 2 5 2" xfId="49440" xr:uid="{00000000-0005-0000-0000-0000ABC60000}"/>
    <cellStyle name="Normal 8 8 2 5 2 2" xfId="49441" xr:uid="{00000000-0005-0000-0000-0000ACC60000}"/>
    <cellStyle name="Normal 8 8 2 5 3" xfId="49442" xr:uid="{00000000-0005-0000-0000-0000ADC60000}"/>
    <cellStyle name="Normal 8 8 2 6" xfId="49443" xr:uid="{00000000-0005-0000-0000-0000AEC60000}"/>
    <cellStyle name="Normal 8 8 2 6 2" xfId="49444" xr:uid="{00000000-0005-0000-0000-0000AFC60000}"/>
    <cellStyle name="Normal 8 8 2 7" xfId="49445" xr:uid="{00000000-0005-0000-0000-0000B0C60000}"/>
    <cellStyle name="Normal 8 8 2 7 2" xfId="49446" xr:uid="{00000000-0005-0000-0000-0000B1C60000}"/>
    <cellStyle name="Normal 8 8 2 8" xfId="49447" xr:uid="{00000000-0005-0000-0000-0000B2C60000}"/>
    <cellStyle name="Normal 8 8 2 8 2" xfId="49448" xr:uid="{00000000-0005-0000-0000-0000B3C60000}"/>
    <cellStyle name="Normal 8 8 2 9" xfId="49449" xr:uid="{00000000-0005-0000-0000-0000B4C60000}"/>
    <cellStyle name="Normal 8 8 20" xfId="49450" xr:uid="{00000000-0005-0000-0000-0000B5C60000}"/>
    <cellStyle name="Normal 8 8 20 2" xfId="49451" xr:uid="{00000000-0005-0000-0000-0000B6C60000}"/>
    <cellStyle name="Normal 8 8 21" xfId="49452" xr:uid="{00000000-0005-0000-0000-0000B7C60000}"/>
    <cellStyle name="Normal 8 8 21 2" xfId="49453" xr:uid="{00000000-0005-0000-0000-0000B8C60000}"/>
    <cellStyle name="Normal 8 8 22" xfId="49454" xr:uid="{00000000-0005-0000-0000-0000B9C60000}"/>
    <cellStyle name="Normal 8 8 22 2" xfId="49455" xr:uid="{00000000-0005-0000-0000-0000BAC60000}"/>
    <cellStyle name="Normal 8 8 23" xfId="49456" xr:uid="{00000000-0005-0000-0000-0000BBC60000}"/>
    <cellStyle name="Normal 8 8 23 2" xfId="49457" xr:uid="{00000000-0005-0000-0000-0000BCC60000}"/>
    <cellStyle name="Normal 8 8 24" xfId="49458" xr:uid="{00000000-0005-0000-0000-0000BDC60000}"/>
    <cellStyle name="Normal 8 8 24 2" xfId="49459" xr:uid="{00000000-0005-0000-0000-0000BEC60000}"/>
    <cellStyle name="Normal 8 8 25" xfId="49460" xr:uid="{00000000-0005-0000-0000-0000BFC60000}"/>
    <cellStyle name="Normal 8 8 25 2" xfId="49461" xr:uid="{00000000-0005-0000-0000-0000C0C60000}"/>
    <cellStyle name="Normal 8 8 26" xfId="49462" xr:uid="{00000000-0005-0000-0000-0000C1C60000}"/>
    <cellStyle name="Normal 8 8 26 2" xfId="49463" xr:uid="{00000000-0005-0000-0000-0000C2C60000}"/>
    <cellStyle name="Normal 8 8 27" xfId="49464" xr:uid="{00000000-0005-0000-0000-0000C3C60000}"/>
    <cellStyle name="Normal 8 8 27 2" xfId="49465" xr:uid="{00000000-0005-0000-0000-0000C4C60000}"/>
    <cellStyle name="Normal 8 8 28" xfId="49466" xr:uid="{00000000-0005-0000-0000-0000C5C60000}"/>
    <cellStyle name="Normal 8 8 28 2" xfId="49467" xr:uid="{00000000-0005-0000-0000-0000C6C60000}"/>
    <cellStyle name="Normal 8 8 29" xfId="49468" xr:uid="{00000000-0005-0000-0000-0000C7C60000}"/>
    <cellStyle name="Normal 8 8 29 2" xfId="49469" xr:uid="{00000000-0005-0000-0000-0000C8C60000}"/>
    <cellStyle name="Normal 8 8 3" xfId="49470" xr:uid="{00000000-0005-0000-0000-0000C9C60000}"/>
    <cellStyle name="Normal 8 8 3 2" xfId="49471" xr:uid="{00000000-0005-0000-0000-0000CAC60000}"/>
    <cellStyle name="Normal 8 8 30" xfId="49472" xr:uid="{00000000-0005-0000-0000-0000CBC60000}"/>
    <cellStyle name="Normal 8 8 30 2" xfId="49473" xr:uid="{00000000-0005-0000-0000-0000CCC60000}"/>
    <cellStyle name="Normal 8 8 31" xfId="49474" xr:uid="{00000000-0005-0000-0000-0000CDC60000}"/>
    <cellStyle name="Normal 8 8 31 2" xfId="49475" xr:uid="{00000000-0005-0000-0000-0000CEC60000}"/>
    <cellStyle name="Normal 8 8 32" xfId="49476" xr:uid="{00000000-0005-0000-0000-0000CFC60000}"/>
    <cellStyle name="Normal 8 8 32 2" xfId="49477" xr:uid="{00000000-0005-0000-0000-0000D0C60000}"/>
    <cellStyle name="Normal 8 8 33" xfId="49478" xr:uid="{00000000-0005-0000-0000-0000D1C60000}"/>
    <cellStyle name="Normal 8 8 33 2" xfId="49479" xr:uid="{00000000-0005-0000-0000-0000D2C60000}"/>
    <cellStyle name="Normal 8 8 34" xfId="49480" xr:uid="{00000000-0005-0000-0000-0000D3C60000}"/>
    <cellStyle name="Normal 8 8 34 2" xfId="49481" xr:uid="{00000000-0005-0000-0000-0000D4C60000}"/>
    <cellStyle name="Normal 8 8 35" xfId="49482" xr:uid="{00000000-0005-0000-0000-0000D5C60000}"/>
    <cellStyle name="Normal 8 8 35 2" xfId="49483" xr:uid="{00000000-0005-0000-0000-0000D6C60000}"/>
    <cellStyle name="Normal 8 8 36" xfId="49484" xr:uid="{00000000-0005-0000-0000-0000D7C60000}"/>
    <cellStyle name="Normal 8 8 36 2" xfId="49485" xr:uid="{00000000-0005-0000-0000-0000D8C60000}"/>
    <cellStyle name="Normal 8 8 37" xfId="49486" xr:uid="{00000000-0005-0000-0000-0000D9C60000}"/>
    <cellStyle name="Normal 8 8 37 2" xfId="49487" xr:uid="{00000000-0005-0000-0000-0000DAC60000}"/>
    <cellStyle name="Normal 8 8 38" xfId="49488" xr:uid="{00000000-0005-0000-0000-0000DBC60000}"/>
    <cellStyle name="Normal 8 8 38 2" xfId="49489" xr:uid="{00000000-0005-0000-0000-0000DCC60000}"/>
    <cellStyle name="Normal 8 8 39" xfId="49490" xr:uid="{00000000-0005-0000-0000-0000DDC60000}"/>
    <cellStyle name="Normal 8 8 39 2" xfId="49491" xr:uid="{00000000-0005-0000-0000-0000DEC60000}"/>
    <cellStyle name="Normal 8 8 4" xfId="49492" xr:uid="{00000000-0005-0000-0000-0000DFC60000}"/>
    <cellStyle name="Normal 8 8 4 2" xfId="49493" xr:uid="{00000000-0005-0000-0000-0000E0C60000}"/>
    <cellStyle name="Normal 8 8 40" xfId="49494" xr:uid="{00000000-0005-0000-0000-0000E1C60000}"/>
    <cellStyle name="Normal 8 8 40 2" xfId="49495" xr:uid="{00000000-0005-0000-0000-0000E2C60000}"/>
    <cellStyle name="Normal 8 8 41" xfId="49496" xr:uid="{00000000-0005-0000-0000-0000E3C60000}"/>
    <cellStyle name="Normal 8 8 41 2" xfId="49497" xr:uid="{00000000-0005-0000-0000-0000E4C60000}"/>
    <cellStyle name="Normal 8 8 42" xfId="49498" xr:uid="{00000000-0005-0000-0000-0000E5C60000}"/>
    <cellStyle name="Normal 8 8 42 2" xfId="49499" xr:uid="{00000000-0005-0000-0000-0000E6C60000}"/>
    <cellStyle name="Normal 8 8 43" xfId="49500" xr:uid="{00000000-0005-0000-0000-0000E7C60000}"/>
    <cellStyle name="Normal 8 8 43 2" xfId="49501" xr:uid="{00000000-0005-0000-0000-0000E8C60000}"/>
    <cellStyle name="Normal 8 8 44" xfId="49502" xr:uid="{00000000-0005-0000-0000-0000E9C60000}"/>
    <cellStyle name="Normal 8 8 44 2" xfId="49503" xr:uid="{00000000-0005-0000-0000-0000EAC60000}"/>
    <cellStyle name="Normal 8 8 45" xfId="49504" xr:uid="{00000000-0005-0000-0000-0000EBC60000}"/>
    <cellStyle name="Normal 8 8 45 2" xfId="49505" xr:uid="{00000000-0005-0000-0000-0000ECC60000}"/>
    <cellStyle name="Normal 8 8 46" xfId="49506" xr:uid="{00000000-0005-0000-0000-0000EDC60000}"/>
    <cellStyle name="Normal 8 8 46 2" xfId="49507" xr:uid="{00000000-0005-0000-0000-0000EEC60000}"/>
    <cellStyle name="Normal 8 8 47" xfId="49508" xr:uid="{00000000-0005-0000-0000-0000EFC60000}"/>
    <cellStyle name="Normal 8 8 47 2" xfId="49509" xr:uid="{00000000-0005-0000-0000-0000F0C60000}"/>
    <cellStyle name="Normal 8 8 47 2 2" xfId="49510" xr:uid="{00000000-0005-0000-0000-0000F1C60000}"/>
    <cellStyle name="Normal 8 8 47 2 2 2" xfId="49511" xr:uid="{00000000-0005-0000-0000-0000F2C60000}"/>
    <cellStyle name="Normal 8 8 47 2 3" xfId="49512" xr:uid="{00000000-0005-0000-0000-0000F3C60000}"/>
    <cellStyle name="Normal 8 8 47 3" xfId="49513" xr:uid="{00000000-0005-0000-0000-0000F4C60000}"/>
    <cellStyle name="Normal 8 8 47 3 2" xfId="49514" xr:uid="{00000000-0005-0000-0000-0000F5C60000}"/>
    <cellStyle name="Normal 8 8 47 4" xfId="49515" xr:uid="{00000000-0005-0000-0000-0000F6C60000}"/>
    <cellStyle name="Normal 8 8 47 4 2" xfId="49516" xr:uid="{00000000-0005-0000-0000-0000F7C60000}"/>
    <cellStyle name="Normal 8 8 47 5" xfId="49517" xr:uid="{00000000-0005-0000-0000-0000F8C60000}"/>
    <cellStyle name="Normal 8 8 47 5 2" xfId="49518" xr:uid="{00000000-0005-0000-0000-0000F9C60000}"/>
    <cellStyle name="Normal 8 8 47 6" xfId="49519" xr:uid="{00000000-0005-0000-0000-0000FAC60000}"/>
    <cellStyle name="Normal 8 8 47 6 2" xfId="49520" xr:uid="{00000000-0005-0000-0000-0000FBC60000}"/>
    <cellStyle name="Normal 8 8 47 7" xfId="49521" xr:uid="{00000000-0005-0000-0000-0000FCC60000}"/>
    <cellStyle name="Normal 8 8 48" xfId="49522" xr:uid="{00000000-0005-0000-0000-0000FDC60000}"/>
    <cellStyle name="Normal 8 8 48 2" xfId="49523" xr:uid="{00000000-0005-0000-0000-0000FEC60000}"/>
    <cellStyle name="Normal 8 8 49" xfId="49524" xr:uid="{00000000-0005-0000-0000-0000FFC60000}"/>
    <cellStyle name="Normal 8 8 49 2" xfId="49525" xr:uid="{00000000-0005-0000-0000-000000C70000}"/>
    <cellStyle name="Normal 8 8 49 2 2" xfId="49526" xr:uid="{00000000-0005-0000-0000-000001C70000}"/>
    <cellStyle name="Normal 8 8 49 3" xfId="49527" xr:uid="{00000000-0005-0000-0000-000002C70000}"/>
    <cellStyle name="Normal 8 8 5" xfId="49528" xr:uid="{00000000-0005-0000-0000-000003C70000}"/>
    <cellStyle name="Normal 8 8 5 2" xfId="49529" xr:uid="{00000000-0005-0000-0000-000004C70000}"/>
    <cellStyle name="Normal 8 8 50" xfId="49530" xr:uid="{00000000-0005-0000-0000-000005C70000}"/>
    <cellStyle name="Normal 8 8 50 2" xfId="49531" xr:uid="{00000000-0005-0000-0000-000006C70000}"/>
    <cellStyle name="Normal 8 8 51" xfId="49532" xr:uid="{00000000-0005-0000-0000-000007C70000}"/>
    <cellStyle name="Normal 8 8 51 2" xfId="49533" xr:uid="{00000000-0005-0000-0000-000008C70000}"/>
    <cellStyle name="Normal 8 8 52" xfId="49534" xr:uid="{00000000-0005-0000-0000-000009C70000}"/>
    <cellStyle name="Normal 8 8 52 2" xfId="49535" xr:uid="{00000000-0005-0000-0000-00000AC70000}"/>
    <cellStyle name="Normal 8 8 53" xfId="49536" xr:uid="{00000000-0005-0000-0000-00000BC70000}"/>
    <cellStyle name="Normal 8 8 53 2" xfId="49537" xr:uid="{00000000-0005-0000-0000-00000CC70000}"/>
    <cellStyle name="Normal 8 8 54" xfId="49538" xr:uid="{00000000-0005-0000-0000-00000DC70000}"/>
    <cellStyle name="Normal 8 8 55" xfId="49539" xr:uid="{00000000-0005-0000-0000-00000EC70000}"/>
    <cellStyle name="Normal 8 8 6" xfId="49540" xr:uid="{00000000-0005-0000-0000-00000FC70000}"/>
    <cellStyle name="Normal 8 8 6 2" xfId="49541" xr:uid="{00000000-0005-0000-0000-000010C70000}"/>
    <cellStyle name="Normal 8 8 7" xfId="49542" xr:uid="{00000000-0005-0000-0000-000011C70000}"/>
    <cellStyle name="Normal 8 8 7 2" xfId="49543" xr:uid="{00000000-0005-0000-0000-000012C70000}"/>
    <cellStyle name="Normal 8 8 8" xfId="49544" xr:uid="{00000000-0005-0000-0000-000013C70000}"/>
    <cellStyle name="Normal 8 8 8 2" xfId="49545" xr:uid="{00000000-0005-0000-0000-000014C70000}"/>
    <cellStyle name="Normal 8 8 9" xfId="49546" xr:uid="{00000000-0005-0000-0000-000015C70000}"/>
    <cellStyle name="Normal 8 8 9 2" xfId="49547" xr:uid="{00000000-0005-0000-0000-000016C70000}"/>
    <cellStyle name="Normal 8 80" xfId="49548" xr:uid="{00000000-0005-0000-0000-000017C70000}"/>
    <cellStyle name="Normal 8 80 2" xfId="49549" xr:uid="{00000000-0005-0000-0000-000018C70000}"/>
    <cellStyle name="Normal 8 81" xfId="49550" xr:uid="{00000000-0005-0000-0000-000019C70000}"/>
    <cellStyle name="Normal 8 81 2" xfId="49551" xr:uid="{00000000-0005-0000-0000-00001AC70000}"/>
    <cellStyle name="Normal 8 82" xfId="49552" xr:uid="{00000000-0005-0000-0000-00001BC70000}"/>
    <cellStyle name="Normal 8 82 2" xfId="49553" xr:uid="{00000000-0005-0000-0000-00001CC70000}"/>
    <cellStyle name="Normal 8 83" xfId="49554" xr:uid="{00000000-0005-0000-0000-00001DC70000}"/>
    <cellStyle name="Normal 8 83 2" xfId="49555" xr:uid="{00000000-0005-0000-0000-00001EC70000}"/>
    <cellStyle name="Normal 8 84" xfId="49556" xr:uid="{00000000-0005-0000-0000-00001FC70000}"/>
    <cellStyle name="Normal 8 84 2" xfId="49557" xr:uid="{00000000-0005-0000-0000-000020C70000}"/>
    <cellStyle name="Normal 8 85" xfId="49558" xr:uid="{00000000-0005-0000-0000-000021C70000}"/>
    <cellStyle name="Normal 8 85 2" xfId="49559" xr:uid="{00000000-0005-0000-0000-000022C70000}"/>
    <cellStyle name="Normal 8 86" xfId="49560" xr:uid="{00000000-0005-0000-0000-000023C70000}"/>
    <cellStyle name="Normal 8 86 2" xfId="49561" xr:uid="{00000000-0005-0000-0000-000024C70000}"/>
    <cellStyle name="Normal 8 87" xfId="49562" xr:uid="{00000000-0005-0000-0000-000025C70000}"/>
    <cellStyle name="Normal 8 87 2" xfId="49563" xr:uid="{00000000-0005-0000-0000-000026C70000}"/>
    <cellStyle name="Normal 8 88" xfId="49564" xr:uid="{00000000-0005-0000-0000-000027C70000}"/>
    <cellStyle name="Normal 8 88 2" xfId="49565" xr:uid="{00000000-0005-0000-0000-000028C70000}"/>
    <cellStyle name="Normal 8 89" xfId="49566" xr:uid="{00000000-0005-0000-0000-000029C70000}"/>
    <cellStyle name="Normal 8 89 2" xfId="49567" xr:uid="{00000000-0005-0000-0000-00002AC70000}"/>
    <cellStyle name="Normal 8 9" xfId="49568" xr:uid="{00000000-0005-0000-0000-00002BC70000}"/>
    <cellStyle name="Normal 8 9 10" xfId="49569" xr:uid="{00000000-0005-0000-0000-00002CC70000}"/>
    <cellStyle name="Normal 8 9 10 2" xfId="49570" xr:uid="{00000000-0005-0000-0000-00002DC70000}"/>
    <cellStyle name="Normal 8 9 11" xfId="49571" xr:uid="{00000000-0005-0000-0000-00002EC70000}"/>
    <cellStyle name="Normal 8 9 11 2" xfId="49572" xr:uid="{00000000-0005-0000-0000-00002FC70000}"/>
    <cellStyle name="Normal 8 9 12" xfId="49573" xr:uid="{00000000-0005-0000-0000-000030C70000}"/>
    <cellStyle name="Normal 8 9 12 2" xfId="49574" xr:uid="{00000000-0005-0000-0000-000031C70000}"/>
    <cellStyle name="Normal 8 9 13" xfId="49575" xr:uid="{00000000-0005-0000-0000-000032C70000}"/>
    <cellStyle name="Normal 8 9 13 2" xfId="49576" xr:uid="{00000000-0005-0000-0000-000033C70000}"/>
    <cellStyle name="Normal 8 9 14" xfId="49577" xr:uid="{00000000-0005-0000-0000-000034C70000}"/>
    <cellStyle name="Normal 8 9 14 2" xfId="49578" xr:uid="{00000000-0005-0000-0000-000035C70000}"/>
    <cellStyle name="Normal 8 9 15" xfId="49579" xr:uid="{00000000-0005-0000-0000-000036C70000}"/>
    <cellStyle name="Normal 8 9 15 2" xfId="49580" xr:uid="{00000000-0005-0000-0000-000037C70000}"/>
    <cellStyle name="Normal 8 9 16" xfId="49581" xr:uid="{00000000-0005-0000-0000-000038C70000}"/>
    <cellStyle name="Normal 8 9 16 2" xfId="49582" xr:uid="{00000000-0005-0000-0000-000039C70000}"/>
    <cellStyle name="Normal 8 9 17" xfId="49583" xr:uid="{00000000-0005-0000-0000-00003AC70000}"/>
    <cellStyle name="Normal 8 9 17 2" xfId="49584" xr:uid="{00000000-0005-0000-0000-00003BC70000}"/>
    <cellStyle name="Normal 8 9 18" xfId="49585" xr:uid="{00000000-0005-0000-0000-00003CC70000}"/>
    <cellStyle name="Normal 8 9 18 2" xfId="49586" xr:uid="{00000000-0005-0000-0000-00003DC70000}"/>
    <cellStyle name="Normal 8 9 19" xfId="49587" xr:uid="{00000000-0005-0000-0000-00003EC70000}"/>
    <cellStyle name="Normal 8 9 19 2" xfId="49588" xr:uid="{00000000-0005-0000-0000-00003FC70000}"/>
    <cellStyle name="Normal 8 9 2" xfId="49589" xr:uid="{00000000-0005-0000-0000-000040C70000}"/>
    <cellStyle name="Normal 8 9 2 2" xfId="49590" xr:uid="{00000000-0005-0000-0000-000041C70000}"/>
    <cellStyle name="Normal 8 9 2 2 2" xfId="49591" xr:uid="{00000000-0005-0000-0000-000042C70000}"/>
    <cellStyle name="Normal 8 9 2 2 2 2" xfId="49592" xr:uid="{00000000-0005-0000-0000-000043C70000}"/>
    <cellStyle name="Normal 8 9 2 2 2 2 2" xfId="49593" xr:uid="{00000000-0005-0000-0000-000044C70000}"/>
    <cellStyle name="Normal 8 9 2 2 2 3" xfId="49594" xr:uid="{00000000-0005-0000-0000-000045C70000}"/>
    <cellStyle name="Normal 8 9 2 2 3" xfId="49595" xr:uid="{00000000-0005-0000-0000-000046C70000}"/>
    <cellStyle name="Normal 8 9 2 2 3 2" xfId="49596" xr:uid="{00000000-0005-0000-0000-000047C70000}"/>
    <cellStyle name="Normal 8 9 2 2 4" xfId="49597" xr:uid="{00000000-0005-0000-0000-000048C70000}"/>
    <cellStyle name="Normal 8 9 2 2 4 2" xfId="49598" xr:uid="{00000000-0005-0000-0000-000049C70000}"/>
    <cellStyle name="Normal 8 9 2 2 5" xfId="49599" xr:uid="{00000000-0005-0000-0000-00004AC70000}"/>
    <cellStyle name="Normal 8 9 2 2 5 2" xfId="49600" xr:uid="{00000000-0005-0000-0000-00004BC70000}"/>
    <cellStyle name="Normal 8 9 2 2 6" xfId="49601" xr:uid="{00000000-0005-0000-0000-00004CC70000}"/>
    <cellStyle name="Normal 8 9 2 2 6 2" xfId="49602" xr:uid="{00000000-0005-0000-0000-00004DC70000}"/>
    <cellStyle name="Normal 8 9 2 2 7" xfId="49603" xr:uid="{00000000-0005-0000-0000-00004EC70000}"/>
    <cellStyle name="Normal 8 9 2 3" xfId="49604" xr:uid="{00000000-0005-0000-0000-00004FC70000}"/>
    <cellStyle name="Normal 8 9 2 3 2" xfId="49605" xr:uid="{00000000-0005-0000-0000-000050C70000}"/>
    <cellStyle name="Normal 8 9 2 4" xfId="49606" xr:uid="{00000000-0005-0000-0000-000051C70000}"/>
    <cellStyle name="Normal 8 9 2 4 2" xfId="49607" xr:uid="{00000000-0005-0000-0000-000052C70000}"/>
    <cellStyle name="Normal 8 9 2 5" xfId="49608" xr:uid="{00000000-0005-0000-0000-000053C70000}"/>
    <cellStyle name="Normal 8 9 2 5 2" xfId="49609" xr:uid="{00000000-0005-0000-0000-000054C70000}"/>
    <cellStyle name="Normal 8 9 2 5 2 2" xfId="49610" xr:uid="{00000000-0005-0000-0000-000055C70000}"/>
    <cellStyle name="Normal 8 9 2 5 3" xfId="49611" xr:uid="{00000000-0005-0000-0000-000056C70000}"/>
    <cellStyle name="Normal 8 9 2 6" xfId="49612" xr:uid="{00000000-0005-0000-0000-000057C70000}"/>
    <cellStyle name="Normal 8 9 2 6 2" xfId="49613" xr:uid="{00000000-0005-0000-0000-000058C70000}"/>
    <cellStyle name="Normal 8 9 2 7" xfId="49614" xr:uid="{00000000-0005-0000-0000-000059C70000}"/>
    <cellStyle name="Normal 8 9 2 7 2" xfId="49615" xr:uid="{00000000-0005-0000-0000-00005AC70000}"/>
    <cellStyle name="Normal 8 9 2 8" xfId="49616" xr:uid="{00000000-0005-0000-0000-00005BC70000}"/>
    <cellStyle name="Normal 8 9 2 8 2" xfId="49617" xr:uid="{00000000-0005-0000-0000-00005CC70000}"/>
    <cellStyle name="Normal 8 9 2 9" xfId="49618" xr:uid="{00000000-0005-0000-0000-00005DC70000}"/>
    <cellStyle name="Normal 8 9 20" xfId="49619" xr:uid="{00000000-0005-0000-0000-00005EC70000}"/>
    <cellStyle name="Normal 8 9 20 2" xfId="49620" xr:uid="{00000000-0005-0000-0000-00005FC70000}"/>
    <cellStyle name="Normal 8 9 21" xfId="49621" xr:uid="{00000000-0005-0000-0000-000060C70000}"/>
    <cellStyle name="Normal 8 9 21 2" xfId="49622" xr:uid="{00000000-0005-0000-0000-000061C70000}"/>
    <cellStyle name="Normal 8 9 22" xfId="49623" xr:uid="{00000000-0005-0000-0000-000062C70000}"/>
    <cellStyle name="Normal 8 9 22 2" xfId="49624" xr:uid="{00000000-0005-0000-0000-000063C70000}"/>
    <cellStyle name="Normal 8 9 23" xfId="49625" xr:uid="{00000000-0005-0000-0000-000064C70000}"/>
    <cellStyle name="Normal 8 9 23 2" xfId="49626" xr:uid="{00000000-0005-0000-0000-000065C70000}"/>
    <cellStyle name="Normal 8 9 24" xfId="49627" xr:uid="{00000000-0005-0000-0000-000066C70000}"/>
    <cellStyle name="Normal 8 9 24 2" xfId="49628" xr:uid="{00000000-0005-0000-0000-000067C70000}"/>
    <cellStyle name="Normal 8 9 25" xfId="49629" xr:uid="{00000000-0005-0000-0000-000068C70000}"/>
    <cellStyle name="Normal 8 9 25 2" xfId="49630" xr:uid="{00000000-0005-0000-0000-000069C70000}"/>
    <cellStyle name="Normal 8 9 26" xfId="49631" xr:uid="{00000000-0005-0000-0000-00006AC70000}"/>
    <cellStyle name="Normal 8 9 26 2" xfId="49632" xr:uid="{00000000-0005-0000-0000-00006BC70000}"/>
    <cellStyle name="Normal 8 9 27" xfId="49633" xr:uid="{00000000-0005-0000-0000-00006CC70000}"/>
    <cellStyle name="Normal 8 9 27 2" xfId="49634" xr:uid="{00000000-0005-0000-0000-00006DC70000}"/>
    <cellStyle name="Normal 8 9 28" xfId="49635" xr:uid="{00000000-0005-0000-0000-00006EC70000}"/>
    <cellStyle name="Normal 8 9 28 2" xfId="49636" xr:uid="{00000000-0005-0000-0000-00006FC70000}"/>
    <cellStyle name="Normal 8 9 29" xfId="49637" xr:uid="{00000000-0005-0000-0000-000070C70000}"/>
    <cellStyle name="Normal 8 9 29 2" xfId="49638" xr:uid="{00000000-0005-0000-0000-000071C70000}"/>
    <cellStyle name="Normal 8 9 3" xfId="49639" xr:uid="{00000000-0005-0000-0000-000072C70000}"/>
    <cellStyle name="Normal 8 9 3 2" xfId="49640" xr:uid="{00000000-0005-0000-0000-000073C70000}"/>
    <cellStyle name="Normal 8 9 30" xfId="49641" xr:uid="{00000000-0005-0000-0000-000074C70000}"/>
    <cellStyle name="Normal 8 9 30 2" xfId="49642" xr:uid="{00000000-0005-0000-0000-000075C70000}"/>
    <cellStyle name="Normal 8 9 31" xfId="49643" xr:uid="{00000000-0005-0000-0000-000076C70000}"/>
    <cellStyle name="Normal 8 9 31 2" xfId="49644" xr:uid="{00000000-0005-0000-0000-000077C70000}"/>
    <cellStyle name="Normal 8 9 32" xfId="49645" xr:uid="{00000000-0005-0000-0000-000078C70000}"/>
    <cellStyle name="Normal 8 9 32 2" xfId="49646" xr:uid="{00000000-0005-0000-0000-000079C70000}"/>
    <cellStyle name="Normal 8 9 33" xfId="49647" xr:uid="{00000000-0005-0000-0000-00007AC70000}"/>
    <cellStyle name="Normal 8 9 33 2" xfId="49648" xr:uid="{00000000-0005-0000-0000-00007BC70000}"/>
    <cellStyle name="Normal 8 9 34" xfId="49649" xr:uid="{00000000-0005-0000-0000-00007CC70000}"/>
    <cellStyle name="Normal 8 9 34 2" xfId="49650" xr:uid="{00000000-0005-0000-0000-00007DC70000}"/>
    <cellStyle name="Normal 8 9 35" xfId="49651" xr:uid="{00000000-0005-0000-0000-00007EC70000}"/>
    <cellStyle name="Normal 8 9 35 2" xfId="49652" xr:uid="{00000000-0005-0000-0000-00007FC70000}"/>
    <cellStyle name="Normal 8 9 36" xfId="49653" xr:uid="{00000000-0005-0000-0000-000080C70000}"/>
    <cellStyle name="Normal 8 9 36 2" xfId="49654" xr:uid="{00000000-0005-0000-0000-000081C70000}"/>
    <cellStyle name="Normal 8 9 37" xfId="49655" xr:uid="{00000000-0005-0000-0000-000082C70000}"/>
    <cellStyle name="Normal 8 9 37 2" xfId="49656" xr:uid="{00000000-0005-0000-0000-000083C70000}"/>
    <cellStyle name="Normal 8 9 38" xfId="49657" xr:uid="{00000000-0005-0000-0000-000084C70000}"/>
    <cellStyle name="Normal 8 9 38 2" xfId="49658" xr:uid="{00000000-0005-0000-0000-000085C70000}"/>
    <cellStyle name="Normal 8 9 39" xfId="49659" xr:uid="{00000000-0005-0000-0000-000086C70000}"/>
    <cellStyle name="Normal 8 9 39 2" xfId="49660" xr:uid="{00000000-0005-0000-0000-000087C70000}"/>
    <cellStyle name="Normal 8 9 4" xfId="49661" xr:uid="{00000000-0005-0000-0000-000088C70000}"/>
    <cellStyle name="Normal 8 9 4 2" xfId="49662" xr:uid="{00000000-0005-0000-0000-000089C70000}"/>
    <cellStyle name="Normal 8 9 40" xfId="49663" xr:uid="{00000000-0005-0000-0000-00008AC70000}"/>
    <cellStyle name="Normal 8 9 40 2" xfId="49664" xr:uid="{00000000-0005-0000-0000-00008BC70000}"/>
    <cellStyle name="Normal 8 9 41" xfId="49665" xr:uid="{00000000-0005-0000-0000-00008CC70000}"/>
    <cellStyle name="Normal 8 9 41 2" xfId="49666" xr:uid="{00000000-0005-0000-0000-00008DC70000}"/>
    <cellStyle name="Normal 8 9 42" xfId="49667" xr:uid="{00000000-0005-0000-0000-00008EC70000}"/>
    <cellStyle name="Normal 8 9 42 2" xfId="49668" xr:uid="{00000000-0005-0000-0000-00008FC70000}"/>
    <cellStyle name="Normal 8 9 43" xfId="49669" xr:uid="{00000000-0005-0000-0000-000090C70000}"/>
    <cellStyle name="Normal 8 9 43 2" xfId="49670" xr:uid="{00000000-0005-0000-0000-000091C70000}"/>
    <cellStyle name="Normal 8 9 44" xfId="49671" xr:uid="{00000000-0005-0000-0000-000092C70000}"/>
    <cellStyle name="Normal 8 9 44 2" xfId="49672" xr:uid="{00000000-0005-0000-0000-000093C70000}"/>
    <cellStyle name="Normal 8 9 45" xfId="49673" xr:uid="{00000000-0005-0000-0000-000094C70000}"/>
    <cellStyle name="Normal 8 9 45 2" xfId="49674" xr:uid="{00000000-0005-0000-0000-000095C70000}"/>
    <cellStyle name="Normal 8 9 46" xfId="49675" xr:uid="{00000000-0005-0000-0000-000096C70000}"/>
    <cellStyle name="Normal 8 9 46 2" xfId="49676" xr:uid="{00000000-0005-0000-0000-000097C70000}"/>
    <cellStyle name="Normal 8 9 47" xfId="49677" xr:uid="{00000000-0005-0000-0000-000098C70000}"/>
    <cellStyle name="Normal 8 9 47 2" xfId="49678" xr:uid="{00000000-0005-0000-0000-000099C70000}"/>
    <cellStyle name="Normal 8 9 47 2 2" xfId="49679" xr:uid="{00000000-0005-0000-0000-00009AC70000}"/>
    <cellStyle name="Normal 8 9 47 2 2 2" xfId="49680" xr:uid="{00000000-0005-0000-0000-00009BC70000}"/>
    <cellStyle name="Normal 8 9 47 2 3" xfId="49681" xr:uid="{00000000-0005-0000-0000-00009CC70000}"/>
    <cellStyle name="Normal 8 9 47 3" xfId="49682" xr:uid="{00000000-0005-0000-0000-00009DC70000}"/>
    <cellStyle name="Normal 8 9 47 3 2" xfId="49683" xr:uid="{00000000-0005-0000-0000-00009EC70000}"/>
    <cellStyle name="Normal 8 9 47 4" xfId="49684" xr:uid="{00000000-0005-0000-0000-00009FC70000}"/>
    <cellStyle name="Normal 8 9 47 4 2" xfId="49685" xr:uid="{00000000-0005-0000-0000-0000A0C70000}"/>
    <cellStyle name="Normal 8 9 47 5" xfId="49686" xr:uid="{00000000-0005-0000-0000-0000A1C70000}"/>
    <cellStyle name="Normal 8 9 47 5 2" xfId="49687" xr:uid="{00000000-0005-0000-0000-0000A2C70000}"/>
    <cellStyle name="Normal 8 9 47 6" xfId="49688" xr:uid="{00000000-0005-0000-0000-0000A3C70000}"/>
    <cellStyle name="Normal 8 9 47 6 2" xfId="49689" xr:uid="{00000000-0005-0000-0000-0000A4C70000}"/>
    <cellStyle name="Normal 8 9 47 7" xfId="49690" xr:uid="{00000000-0005-0000-0000-0000A5C70000}"/>
    <cellStyle name="Normal 8 9 48" xfId="49691" xr:uid="{00000000-0005-0000-0000-0000A6C70000}"/>
    <cellStyle name="Normal 8 9 48 2" xfId="49692" xr:uid="{00000000-0005-0000-0000-0000A7C70000}"/>
    <cellStyle name="Normal 8 9 49" xfId="49693" xr:uid="{00000000-0005-0000-0000-0000A8C70000}"/>
    <cellStyle name="Normal 8 9 49 2" xfId="49694" xr:uid="{00000000-0005-0000-0000-0000A9C70000}"/>
    <cellStyle name="Normal 8 9 49 2 2" xfId="49695" xr:uid="{00000000-0005-0000-0000-0000AAC70000}"/>
    <cellStyle name="Normal 8 9 49 3" xfId="49696" xr:uid="{00000000-0005-0000-0000-0000ABC70000}"/>
    <cellStyle name="Normal 8 9 5" xfId="49697" xr:uid="{00000000-0005-0000-0000-0000ACC70000}"/>
    <cellStyle name="Normal 8 9 5 2" xfId="49698" xr:uid="{00000000-0005-0000-0000-0000ADC70000}"/>
    <cellStyle name="Normal 8 9 50" xfId="49699" xr:uid="{00000000-0005-0000-0000-0000AEC70000}"/>
    <cellStyle name="Normal 8 9 50 2" xfId="49700" xr:uid="{00000000-0005-0000-0000-0000AFC70000}"/>
    <cellStyle name="Normal 8 9 51" xfId="49701" xr:uid="{00000000-0005-0000-0000-0000B0C70000}"/>
    <cellStyle name="Normal 8 9 51 2" xfId="49702" xr:uid="{00000000-0005-0000-0000-0000B1C70000}"/>
    <cellStyle name="Normal 8 9 52" xfId="49703" xr:uid="{00000000-0005-0000-0000-0000B2C70000}"/>
    <cellStyle name="Normal 8 9 52 2" xfId="49704" xr:uid="{00000000-0005-0000-0000-0000B3C70000}"/>
    <cellStyle name="Normal 8 9 53" xfId="49705" xr:uid="{00000000-0005-0000-0000-0000B4C70000}"/>
    <cellStyle name="Normal 8 9 53 2" xfId="49706" xr:uid="{00000000-0005-0000-0000-0000B5C70000}"/>
    <cellStyle name="Normal 8 9 54" xfId="49707" xr:uid="{00000000-0005-0000-0000-0000B6C70000}"/>
    <cellStyle name="Normal 8 9 55" xfId="49708" xr:uid="{00000000-0005-0000-0000-0000B7C70000}"/>
    <cellStyle name="Normal 8 9 6" xfId="49709" xr:uid="{00000000-0005-0000-0000-0000B8C70000}"/>
    <cellStyle name="Normal 8 9 6 2" xfId="49710" xr:uid="{00000000-0005-0000-0000-0000B9C70000}"/>
    <cellStyle name="Normal 8 9 7" xfId="49711" xr:uid="{00000000-0005-0000-0000-0000BAC70000}"/>
    <cellStyle name="Normal 8 9 7 2" xfId="49712" xr:uid="{00000000-0005-0000-0000-0000BBC70000}"/>
    <cellStyle name="Normal 8 9 8" xfId="49713" xr:uid="{00000000-0005-0000-0000-0000BCC70000}"/>
    <cellStyle name="Normal 8 9 8 2" xfId="49714" xr:uid="{00000000-0005-0000-0000-0000BDC70000}"/>
    <cellStyle name="Normal 8 9 9" xfId="49715" xr:uid="{00000000-0005-0000-0000-0000BEC70000}"/>
    <cellStyle name="Normal 8 9 9 2" xfId="49716" xr:uid="{00000000-0005-0000-0000-0000BFC70000}"/>
    <cellStyle name="Normal 8 90" xfId="49717" xr:uid="{00000000-0005-0000-0000-0000C0C70000}"/>
    <cellStyle name="Normal 8 90 2" xfId="49718" xr:uid="{00000000-0005-0000-0000-0000C1C70000}"/>
    <cellStyle name="Normal 8 91" xfId="49719" xr:uid="{00000000-0005-0000-0000-0000C2C70000}"/>
    <cellStyle name="Normal 8 91 2" xfId="49720" xr:uid="{00000000-0005-0000-0000-0000C3C70000}"/>
    <cellStyle name="Normal 8 92" xfId="49721" xr:uid="{00000000-0005-0000-0000-0000C4C70000}"/>
    <cellStyle name="Normal 8 92 2" xfId="49722" xr:uid="{00000000-0005-0000-0000-0000C5C70000}"/>
    <cellStyle name="Normal 8 93" xfId="49723" xr:uid="{00000000-0005-0000-0000-0000C6C70000}"/>
    <cellStyle name="Normal 8 93 2" xfId="49724" xr:uid="{00000000-0005-0000-0000-0000C7C70000}"/>
    <cellStyle name="Normal 8 94" xfId="49725" xr:uid="{00000000-0005-0000-0000-0000C8C70000}"/>
    <cellStyle name="Normal 8 94 2" xfId="49726" xr:uid="{00000000-0005-0000-0000-0000C9C70000}"/>
    <cellStyle name="Normal 8 95" xfId="49727" xr:uid="{00000000-0005-0000-0000-0000CAC70000}"/>
    <cellStyle name="Normal 8 95 2" xfId="49728" xr:uid="{00000000-0005-0000-0000-0000CBC70000}"/>
    <cellStyle name="Normal 8 96" xfId="49729" xr:uid="{00000000-0005-0000-0000-0000CCC70000}"/>
    <cellStyle name="Normal 8 96 2" xfId="49730" xr:uid="{00000000-0005-0000-0000-0000CDC70000}"/>
    <cellStyle name="Normal 8 97" xfId="49731" xr:uid="{00000000-0005-0000-0000-0000CEC70000}"/>
    <cellStyle name="Normal 8 97 2" xfId="49732" xr:uid="{00000000-0005-0000-0000-0000CFC70000}"/>
    <cellStyle name="Normal 8 98" xfId="49733" xr:uid="{00000000-0005-0000-0000-0000D0C70000}"/>
    <cellStyle name="Normal 8 98 2" xfId="49734" xr:uid="{00000000-0005-0000-0000-0000D1C70000}"/>
    <cellStyle name="Normal 8 99" xfId="49735" xr:uid="{00000000-0005-0000-0000-0000D2C70000}"/>
    <cellStyle name="Normal 8 99 2" xfId="49736" xr:uid="{00000000-0005-0000-0000-0000D3C70000}"/>
    <cellStyle name="Normal 80" xfId="49737" xr:uid="{00000000-0005-0000-0000-0000D4C70000}"/>
    <cellStyle name="Normal 80 10" xfId="49738" xr:uid="{00000000-0005-0000-0000-0000D5C70000}"/>
    <cellStyle name="Normal 80 2" xfId="49739" xr:uid="{00000000-0005-0000-0000-0000D6C70000}"/>
    <cellStyle name="Normal 80 2 2" xfId="49740" xr:uid="{00000000-0005-0000-0000-0000D7C70000}"/>
    <cellStyle name="Normal 80 2 3" xfId="49741" xr:uid="{00000000-0005-0000-0000-0000D8C70000}"/>
    <cellStyle name="Normal 80 3" xfId="49742" xr:uid="{00000000-0005-0000-0000-0000D9C70000}"/>
    <cellStyle name="Normal 80 3 2" xfId="49743" xr:uid="{00000000-0005-0000-0000-0000DAC70000}"/>
    <cellStyle name="Normal 80 4" xfId="49744" xr:uid="{00000000-0005-0000-0000-0000DBC70000}"/>
    <cellStyle name="Normal 80 4 2" xfId="49745" xr:uid="{00000000-0005-0000-0000-0000DCC70000}"/>
    <cellStyle name="Normal 80 5" xfId="49746" xr:uid="{00000000-0005-0000-0000-0000DDC70000}"/>
    <cellStyle name="Normal 80 5 2" xfId="49747" xr:uid="{00000000-0005-0000-0000-0000DEC70000}"/>
    <cellStyle name="Normal 80 6" xfId="49748" xr:uid="{00000000-0005-0000-0000-0000DFC70000}"/>
    <cellStyle name="Normal 80 6 2" xfId="49749" xr:uid="{00000000-0005-0000-0000-0000E0C70000}"/>
    <cellStyle name="Normal 80 6 2 2" xfId="49750" xr:uid="{00000000-0005-0000-0000-0000E1C70000}"/>
    <cellStyle name="Normal 80 6 3" xfId="49751" xr:uid="{00000000-0005-0000-0000-0000E2C70000}"/>
    <cellStyle name="Normal 80 7" xfId="49752" xr:uid="{00000000-0005-0000-0000-0000E3C70000}"/>
    <cellStyle name="Normal 80 7 2" xfId="49753" xr:uid="{00000000-0005-0000-0000-0000E4C70000}"/>
    <cellStyle name="Normal 80 8" xfId="49754" xr:uid="{00000000-0005-0000-0000-0000E5C70000}"/>
    <cellStyle name="Normal 80 8 2" xfId="49755" xr:uid="{00000000-0005-0000-0000-0000E6C70000}"/>
    <cellStyle name="Normal 80 9" xfId="49756" xr:uid="{00000000-0005-0000-0000-0000E7C70000}"/>
    <cellStyle name="Normal 81" xfId="49757" xr:uid="{00000000-0005-0000-0000-0000E8C70000}"/>
    <cellStyle name="Normal 81 10" xfId="49758" xr:uid="{00000000-0005-0000-0000-0000E9C70000}"/>
    <cellStyle name="Normal 81 10 2" xfId="49759" xr:uid="{00000000-0005-0000-0000-0000EAC70000}"/>
    <cellStyle name="Normal 81 10 2 2" xfId="49760" xr:uid="{00000000-0005-0000-0000-0000EBC70000}"/>
    <cellStyle name="Normal 81 10 2 2 2" xfId="49761" xr:uid="{00000000-0005-0000-0000-0000ECC70000}"/>
    <cellStyle name="Normal 81 10 2 3" xfId="49762" xr:uid="{00000000-0005-0000-0000-0000EDC70000}"/>
    <cellStyle name="Normal 81 10 3" xfId="49763" xr:uid="{00000000-0005-0000-0000-0000EEC70000}"/>
    <cellStyle name="Normal 81 10 3 2" xfId="49764" xr:uid="{00000000-0005-0000-0000-0000EFC70000}"/>
    <cellStyle name="Normal 81 10 4" xfId="49765" xr:uid="{00000000-0005-0000-0000-0000F0C70000}"/>
    <cellStyle name="Normal 81 11" xfId="49766" xr:uid="{00000000-0005-0000-0000-0000F1C70000}"/>
    <cellStyle name="Normal 81 11 2" xfId="49767" xr:uid="{00000000-0005-0000-0000-0000F2C70000}"/>
    <cellStyle name="Normal 81 11 2 2" xfId="49768" xr:uid="{00000000-0005-0000-0000-0000F3C70000}"/>
    <cellStyle name="Normal 81 11 2 2 2" xfId="49769" xr:uid="{00000000-0005-0000-0000-0000F4C70000}"/>
    <cellStyle name="Normal 81 11 2 3" xfId="49770" xr:uid="{00000000-0005-0000-0000-0000F5C70000}"/>
    <cellStyle name="Normal 81 11 3" xfId="49771" xr:uid="{00000000-0005-0000-0000-0000F6C70000}"/>
    <cellStyle name="Normal 81 11 3 2" xfId="49772" xr:uid="{00000000-0005-0000-0000-0000F7C70000}"/>
    <cellStyle name="Normal 81 11 4" xfId="49773" xr:uid="{00000000-0005-0000-0000-0000F8C70000}"/>
    <cellStyle name="Normal 81 12" xfId="49774" xr:uid="{00000000-0005-0000-0000-0000F9C70000}"/>
    <cellStyle name="Normal 81 12 2" xfId="49775" xr:uid="{00000000-0005-0000-0000-0000FAC70000}"/>
    <cellStyle name="Normal 81 12 2 2" xfId="49776" xr:uid="{00000000-0005-0000-0000-0000FBC70000}"/>
    <cellStyle name="Normal 81 12 2 2 2" xfId="49777" xr:uid="{00000000-0005-0000-0000-0000FCC70000}"/>
    <cellStyle name="Normal 81 12 2 3" xfId="49778" xr:uid="{00000000-0005-0000-0000-0000FDC70000}"/>
    <cellStyle name="Normal 81 12 3" xfId="49779" xr:uid="{00000000-0005-0000-0000-0000FEC70000}"/>
    <cellStyle name="Normal 81 12 3 2" xfId="49780" xr:uid="{00000000-0005-0000-0000-0000FFC70000}"/>
    <cellStyle name="Normal 81 12 4" xfId="49781" xr:uid="{00000000-0005-0000-0000-000000C80000}"/>
    <cellStyle name="Normal 81 13" xfId="49782" xr:uid="{00000000-0005-0000-0000-000001C80000}"/>
    <cellStyle name="Normal 81 13 2" xfId="49783" xr:uid="{00000000-0005-0000-0000-000002C80000}"/>
    <cellStyle name="Normal 81 13 2 2" xfId="49784" xr:uid="{00000000-0005-0000-0000-000003C80000}"/>
    <cellStyle name="Normal 81 13 2 2 2" xfId="49785" xr:uid="{00000000-0005-0000-0000-000004C80000}"/>
    <cellStyle name="Normal 81 13 2 3" xfId="49786" xr:uid="{00000000-0005-0000-0000-000005C80000}"/>
    <cellStyle name="Normal 81 13 3" xfId="49787" xr:uid="{00000000-0005-0000-0000-000006C80000}"/>
    <cellStyle name="Normal 81 13 3 2" xfId="49788" xr:uid="{00000000-0005-0000-0000-000007C80000}"/>
    <cellStyle name="Normal 81 13 4" xfId="49789" xr:uid="{00000000-0005-0000-0000-000008C80000}"/>
    <cellStyle name="Normal 81 14" xfId="49790" xr:uid="{00000000-0005-0000-0000-000009C80000}"/>
    <cellStyle name="Normal 81 14 2" xfId="49791" xr:uid="{00000000-0005-0000-0000-00000AC80000}"/>
    <cellStyle name="Normal 81 14 2 2" xfId="49792" xr:uid="{00000000-0005-0000-0000-00000BC80000}"/>
    <cellStyle name="Normal 81 14 3" xfId="49793" xr:uid="{00000000-0005-0000-0000-00000CC80000}"/>
    <cellStyle name="Normal 81 15" xfId="49794" xr:uid="{00000000-0005-0000-0000-00000DC80000}"/>
    <cellStyle name="Normal 81 15 2" xfId="49795" xr:uid="{00000000-0005-0000-0000-00000EC80000}"/>
    <cellStyle name="Normal 81 16" xfId="49796" xr:uid="{00000000-0005-0000-0000-00000FC80000}"/>
    <cellStyle name="Normal 81 17" xfId="49797" xr:uid="{00000000-0005-0000-0000-000010C80000}"/>
    <cellStyle name="Normal 81 2" xfId="49798" xr:uid="{00000000-0005-0000-0000-000011C80000}"/>
    <cellStyle name="Normal 81 2 10" xfId="49799" xr:uid="{00000000-0005-0000-0000-000012C80000}"/>
    <cellStyle name="Normal 81 2 10 2" xfId="49800" xr:uid="{00000000-0005-0000-0000-000013C80000}"/>
    <cellStyle name="Normal 81 2 11" xfId="49801" xr:uid="{00000000-0005-0000-0000-000014C80000}"/>
    <cellStyle name="Normal 81 2 12" xfId="49802" xr:uid="{00000000-0005-0000-0000-000015C80000}"/>
    <cellStyle name="Normal 81 2 2" xfId="49803" xr:uid="{00000000-0005-0000-0000-000016C80000}"/>
    <cellStyle name="Normal 81 2 2 2" xfId="49804" xr:uid="{00000000-0005-0000-0000-000017C80000}"/>
    <cellStyle name="Normal 81 2 2 2 2" xfId="49805" xr:uid="{00000000-0005-0000-0000-000018C80000}"/>
    <cellStyle name="Normal 81 2 2 2 2 2" xfId="49806" xr:uid="{00000000-0005-0000-0000-000019C80000}"/>
    <cellStyle name="Normal 81 2 2 2 3" xfId="49807" xr:uid="{00000000-0005-0000-0000-00001AC80000}"/>
    <cellStyle name="Normal 81 2 2 2 3 2" xfId="49808" xr:uid="{00000000-0005-0000-0000-00001BC80000}"/>
    <cellStyle name="Normal 81 2 2 2 4" xfId="49809" xr:uid="{00000000-0005-0000-0000-00001CC80000}"/>
    <cellStyle name="Normal 81 2 2 3" xfId="49810" xr:uid="{00000000-0005-0000-0000-00001DC80000}"/>
    <cellStyle name="Normal 81 2 2 3 2" xfId="49811" xr:uid="{00000000-0005-0000-0000-00001EC80000}"/>
    <cellStyle name="Normal 81 2 2 4" xfId="49812" xr:uid="{00000000-0005-0000-0000-00001FC80000}"/>
    <cellStyle name="Normal 81 2 2 4 2" xfId="49813" xr:uid="{00000000-0005-0000-0000-000020C80000}"/>
    <cellStyle name="Normal 81 2 2 5" xfId="49814" xr:uid="{00000000-0005-0000-0000-000021C80000}"/>
    <cellStyle name="Normal 81 2 2 5 2" xfId="49815" xr:uid="{00000000-0005-0000-0000-000022C80000}"/>
    <cellStyle name="Normal 81 2 2 6" xfId="49816" xr:uid="{00000000-0005-0000-0000-000023C80000}"/>
    <cellStyle name="Normal 81 2 2 6 2" xfId="49817" xr:uid="{00000000-0005-0000-0000-000024C80000}"/>
    <cellStyle name="Normal 81 2 2 7" xfId="49818" xr:uid="{00000000-0005-0000-0000-000025C80000}"/>
    <cellStyle name="Normal 81 2 3" xfId="49819" xr:uid="{00000000-0005-0000-0000-000026C80000}"/>
    <cellStyle name="Normal 81 2 3 2" xfId="49820" xr:uid="{00000000-0005-0000-0000-000027C80000}"/>
    <cellStyle name="Normal 81 2 4" xfId="49821" xr:uid="{00000000-0005-0000-0000-000028C80000}"/>
    <cellStyle name="Normal 81 2 4 2" xfId="49822" xr:uid="{00000000-0005-0000-0000-000029C80000}"/>
    <cellStyle name="Normal 81 2 5" xfId="49823" xr:uid="{00000000-0005-0000-0000-00002AC80000}"/>
    <cellStyle name="Normal 81 2 5 2" xfId="49824" xr:uid="{00000000-0005-0000-0000-00002BC80000}"/>
    <cellStyle name="Normal 81 2 5 2 2" xfId="49825" xr:uid="{00000000-0005-0000-0000-00002CC80000}"/>
    <cellStyle name="Normal 81 2 5 2 2 2" xfId="49826" xr:uid="{00000000-0005-0000-0000-00002DC80000}"/>
    <cellStyle name="Normal 81 2 5 2 3" xfId="49827" xr:uid="{00000000-0005-0000-0000-00002EC80000}"/>
    <cellStyle name="Normal 81 2 5 3" xfId="49828" xr:uid="{00000000-0005-0000-0000-00002FC80000}"/>
    <cellStyle name="Normal 81 2 6" xfId="49829" xr:uid="{00000000-0005-0000-0000-000030C80000}"/>
    <cellStyle name="Normal 81 2 6 2" xfId="49830" xr:uid="{00000000-0005-0000-0000-000031C80000}"/>
    <cellStyle name="Normal 81 2 6 2 2" xfId="49831" xr:uid="{00000000-0005-0000-0000-000032C80000}"/>
    <cellStyle name="Normal 81 2 6 3" xfId="49832" xr:uid="{00000000-0005-0000-0000-000033C80000}"/>
    <cellStyle name="Normal 81 2 7" xfId="49833" xr:uid="{00000000-0005-0000-0000-000034C80000}"/>
    <cellStyle name="Normal 81 2 7 2" xfId="49834" xr:uid="{00000000-0005-0000-0000-000035C80000}"/>
    <cellStyle name="Normal 81 2 7 2 2" xfId="49835" xr:uid="{00000000-0005-0000-0000-000036C80000}"/>
    <cellStyle name="Normal 81 2 7 3" xfId="49836" xr:uid="{00000000-0005-0000-0000-000037C80000}"/>
    <cellStyle name="Normal 81 2 8" xfId="49837" xr:uid="{00000000-0005-0000-0000-000038C80000}"/>
    <cellStyle name="Normal 81 2 8 2" xfId="49838" xr:uid="{00000000-0005-0000-0000-000039C80000}"/>
    <cellStyle name="Normal 81 2 8 2 2" xfId="49839" xr:uid="{00000000-0005-0000-0000-00003AC80000}"/>
    <cellStyle name="Normal 81 2 8 3" xfId="49840" xr:uid="{00000000-0005-0000-0000-00003BC80000}"/>
    <cellStyle name="Normal 81 2 9" xfId="49841" xr:uid="{00000000-0005-0000-0000-00003CC80000}"/>
    <cellStyle name="Normal 81 2 9 2" xfId="49842" xr:uid="{00000000-0005-0000-0000-00003DC80000}"/>
    <cellStyle name="Normal 81 3" xfId="49843" xr:uid="{00000000-0005-0000-0000-00003EC80000}"/>
    <cellStyle name="Normal 81 3 2" xfId="49844" xr:uid="{00000000-0005-0000-0000-00003FC80000}"/>
    <cellStyle name="Normal 81 3 2 2" xfId="49845" xr:uid="{00000000-0005-0000-0000-000040C80000}"/>
    <cellStyle name="Normal 81 3 2 2 2" xfId="59366" xr:uid="{00000000-0005-0000-0000-000041C80000}"/>
    <cellStyle name="Normal 81 3 2 2 3" xfId="58470" xr:uid="{00000000-0005-0000-0000-000042C80000}"/>
    <cellStyle name="Normal 81 3 2 3" xfId="59365" xr:uid="{00000000-0005-0000-0000-000043C80000}"/>
    <cellStyle name="Normal 81 3 2 4" xfId="58115" xr:uid="{00000000-0005-0000-0000-000044C80000}"/>
    <cellStyle name="Normal 81 3 3" xfId="49846" xr:uid="{00000000-0005-0000-0000-000045C80000}"/>
    <cellStyle name="Normal 81 3 3 2" xfId="58601" xr:uid="{00000000-0005-0000-0000-000046C80000}"/>
    <cellStyle name="Normal 81 3 3 2 2" xfId="59368" xr:uid="{00000000-0005-0000-0000-000047C80000}"/>
    <cellStyle name="Normal 81 3 3 3" xfId="59367" xr:uid="{00000000-0005-0000-0000-000048C80000}"/>
    <cellStyle name="Normal 81 3 4" xfId="49847" xr:uid="{00000000-0005-0000-0000-000049C80000}"/>
    <cellStyle name="Normal 81 3 4 2" xfId="59369" xr:uid="{00000000-0005-0000-0000-00004AC80000}"/>
    <cellStyle name="Normal 81 3 4 3" xfId="58342" xr:uid="{00000000-0005-0000-0000-00004BC80000}"/>
    <cellStyle name="Normal 81 3 5" xfId="59364" xr:uid="{00000000-0005-0000-0000-00004CC80000}"/>
    <cellStyle name="Normal 81 4" xfId="49848" xr:uid="{00000000-0005-0000-0000-00004DC80000}"/>
    <cellStyle name="Normal 81 4 2" xfId="49849" xr:uid="{00000000-0005-0000-0000-00004EC80000}"/>
    <cellStyle name="Normal 81 5" xfId="49850" xr:uid="{00000000-0005-0000-0000-00004FC80000}"/>
    <cellStyle name="Normal 81 5 2" xfId="49851" xr:uid="{00000000-0005-0000-0000-000050C80000}"/>
    <cellStyle name="Normal 81 6" xfId="49852" xr:uid="{00000000-0005-0000-0000-000051C80000}"/>
    <cellStyle name="Normal 81 6 2" xfId="49853" xr:uid="{00000000-0005-0000-0000-000052C80000}"/>
    <cellStyle name="Normal 81 6 2 2" xfId="49854" xr:uid="{00000000-0005-0000-0000-000053C80000}"/>
    <cellStyle name="Normal 81 6 2 2 2" xfId="49855" xr:uid="{00000000-0005-0000-0000-000054C80000}"/>
    <cellStyle name="Normal 81 6 2 3" xfId="49856" xr:uid="{00000000-0005-0000-0000-000055C80000}"/>
    <cellStyle name="Normal 81 6 3" xfId="49857" xr:uid="{00000000-0005-0000-0000-000056C80000}"/>
    <cellStyle name="Normal 81 6 3 2" xfId="49858" xr:uid="{00000000-0005-0000-0000-000057C80000}"/>
    <cellStyle name="Normal 81 6 4" xfId="49859" xr:uid="{00000000-0005-0000-0000-000058C80000}"/>
    <cellStyle name="Normal 81 7" xfId="49860" xr:uid="{00000000-0005-0000-0000-000059C80000}"/>
    <cellStyle name="Normal 81 7 2" xfId="49861" xr:uid="{00000000-0005-0000-0000-00005AC80000}"/>
    <cellStyle name="Normal 81 7 2 2" xfId="49862" xr:uid="{00000000-0005-0000-0000-00005BC80000}"/>
    <cellStyle name="Normal 81 7 2 2 2" xfId="49863" xr:uid="{00000000-0005-0000-0000-00005CC80000}"/>
    <cellStyle name="Normal 81 7 2 3" xfId="49864" xr:uid="{00000000-0005-0000-0000-00005DC80000}"/>
    <cellStyle name="Normal 81 7 3" xfId="49865" xr:uid="{00000000-0005-0000-0000-00005EC80000}"/>
    <cellStyle name="Normal 81 7 3 2" xfId="49866" xr:uid="{00000000-0005-0000-0000-00005FC80000}"/>
    <cellStyle name="Normal 81 7 4" xfId="49867" xr:uid="{00000000-0005-0000-0000-000060C80000}"/>
    <cellStyle name="Normal 81 8" xfId="49868" xr:uid="{00000000-0005-0000-0000-000061C80000}"/>
    <cellStyle name="Normal 81 8 2" xfId="49869" xr:uid="{00000000-0005-0000-0000-000062C80000}"/>
    <cellStyle name="Normal 81 8 2 2" xfId="49870" xr:uid="{00000000-0005-0000-0000-000063C80000}"/>
    <cellStyle name="Normal 81 8 2 2 2" xfId="49871" xr:uid="{00000000-0005-0000-0000-000064C80000}"/>
    <cellStyle name="Normal 81 8 2 3" xfId="49872" xr:uid="{00000000-0005-0000-0000-000065C80000}"/>
    <cellStyle name="Normal 81 8 3" xfId="49873" xr:uid="{00000000-0005-0000-0000-000066C80000}"/>
    <cellStyle name="Normal 81 8 3 2" xfId="49874" xr:uid="{00000000-0005-0000-0000-000067C80000}"/>
    <cellStyle name="Normal 81 8 4" xfId="49875" xr:uid="{00000000-0005-0000-0000-000068C80000}"/>
    <cellStyle name="Normal 81 9" xfId="49876" xr:uid="{00000000-0005-0000-0000-000069C80000}"/>
    <cellStyle name="Normal 81 9 2" xfId="49877" xr:uid="{00000000-0005-0000-0000-00006AC80000}"/>
    <cellStyle name="Normal 81 9 2 2" xfId="49878" xr:uid="{00000000-0005-0000-0000-00006BC80000}"/>
    <cellStyle name="Normal 81 9 2 2 2" xfId="49879" xr:uid="{00000000-0005-0000-0000-00006CC80000}"/>
    <cellStyle name="Normal 81 9 2 3" xfId="49880" xr:uid="{00000000-0005-0000-0000-00006DC80000}"/>
    <cellStyle name="Normal 81 9 3" xfId="49881" xr:uid="{00000000-0005-0000-0000-00006EC80000}"/>
    <cellStyle name="Normal 81 9 3 2" xfId="49882" xr:uid="{00000000-0005-0000-0000-00006FC80000}"/>
    <cellStyle name="Normal 81 9 4" xfId="49883" xr:uid="{00000000-0005-0000-0000-000070C80000}"/>
    <cellStyle name="Normal 82" xfId="49884" xr:uid="{00000000-0005-0000-0000-000071C80000}"/>
    <cellStyle name="Normal 82 10" xfId="49885" xr:uid="{00000000-0005-0000-0000-000072C80000}"/>
    <cellStyle name="Normal 82 10 2" xfId="49886" xr:uid="{00000000-0005-0000-0000-000073C80000}"/>
    <cellStyle name="Normal 82 10 2 2" xfId="49887" xr:uid="{00000000-0005-0000-0000-000074C80000}"/>
    <cellStyle name="Normal 82 10 2 2 2" xfId="49888" xr:uid="{00000000-0005-0000-0000-000075C80000}"/>
    <cellStyle name="Normal 82 10 2 3" xfId="49889" xr:uid="{00000000-0005-0000-0000-000076C80000}"/>
    <cellStyle name="Normal 82 10 3" xfId="49890" xr:uid="{00000000-0005-0000-0000-000077C80000}"/>
    <cellStyle name="Normal 82 10 3 2" xfId="49891" xr:uid="{00000000-0005-0000-0000-000078C80000}"/>
    <cellStyle name="Normal 82 10 4" xfId="49892" xr:uid="{00000000-0005-0000-0000-000079C80000}"/>
    <cellStyle name="Normal 82 11" xfId="49893" xr:uid="{00000000-0005-0000-0000-00007AC80000}"/>
    <cellStyle name="Normal 82 11 2" xfId="49894" xr:uid="{00000000-0005-0000-0000-00007BC80000}"/>
    <cellStyle name="Normal 82 11 2 2" xfId="49895" xr:uid="{00000000-0005-0000-0000-00007CC80000}"/>
    <cellStyle name="Normal 82 11 2 2 2" xfId="49896" xr:uid="{00000000-0005-0000-0000-00007DC80000}"/>
    <cellStyle name="Normal 82 11 2 3" xfId="49897" xr:uid="{00000000-0005-0000-0000-00007EC80000}"/>
    <cellStyle name="Normal 82 11 3" xfId="49898" xr:uid="{00000000-0005-0000-0000-00007FC80000}"/>
    <cellStyle name="Normal 82 11 3 2" xfId="49899" xr:uid="{00000000-0005-0000-0000-000080C80000}"/>
    <cellStyle name="Normal 82 11 4" xfId="49900" xr:uid="{00000000-0005-0000-0000-000081C80000}"/>
    <cellStyle name="Normal 82 12" xfId="49901" xr:uid="{00000000-0005-0000-0000-000082C80000}"/>
    <cellStyle name="Normal 82 12 2" xfId="49902" xr:uid="{00000000-0005-0000-0000-000083C80000}"/>
    <cellStyle name="Normal 82 12 2 2" xfId="49903" xr:uid="{00000000-0005-0000-0000-000084C80000}"/>
    <cellStyle name="Normal 82 12 2 2 2" xfId="49904" xr:uid="{00000000-0005-0000-0000-000085C80000}"/>
    <cellStyle name="Normal 82 12 2 3" xfId="49905" xr:uid="{00000000-0005-0000-0000-000086C80000}"/>
    <cellStyle name="Normal 82 12 3" xfId="49906" xr:uid="{00000000-0005-0000-0000-000087C80000}"/>
    <cellStyle name="Normal 82 12 3 2" xfId="49907" xr:uid="{00000000-0005-0000-0000-000088C80000}"/>
    <cellStyle name="Normal 82 12 4" xfId="49908" xr:uid="{00000000-0005-0000-0000-000089C80000}"/>
    <cellStyle name="Normal 82 13" xfId="49909" xr:uid="{00000000-0005-0000-0000-00008AC80000}"/>
    <cellStyle name="Normal 82 13 2" xfId="49910" xr:uid="{00000000-0005-0000-0000-00008BC80000}"/>
    <cellStyle name="Normal 82 13 2 2" xfId="49911" xr:uid="{00000000-0005-0000-0000-00008CC80000}"/>
    <cellStyle name="Normal 82 13 2 2 2" xfId="49912" xr:uid="{00000000-0005-0000-0000-00008DC80000}"/>
    <cellStyle name="Normal 82 13 2 3" xfId="49913" xr:uid="{00000000-0005-0000-0000-00008EC80000}"/>
    <cellStyle name="Normal 82 13 3" xfId="49914" xr:uid="{00000000-0005-0000-0000-00008FC80000}"/>
    <cellStyle name="Normal 82 13 3 2" xfId="49915" xr:uid="{00000000-0005-0000-0000-000090C80000}"/>
    <cellStyle name="Normal 82 13 4" xfId="49916" xr:uid="{00000000-0005-0000-0000-000091C80000}"/>
    <cellStyle name="Normal 82 14" xfId="49917" xr:uid="{00000000-0005-0000-0000-000092C80000}"/>
    <cellStyle name="Normal 82 14 2" xfId="49918" xr:uid="{00000000-0005-0000-0000-000093C80000}"/>
    <cellStyle name="Normal 82 14 2 2" xfId="49919" xr:uid="{00000000-0005-0000-0000-000094C80000}"/>
    <cellStyle name="Normal 82 14 3" xfId="49920" xr:uid="{00000000-0005-0000-0000-000095C80000}"/>
    <cellStyle name="Normal 82 15" xfId="49921" xr:uid="{00000000-0005-0000-0000-000096C80000}"/>
    <cellStyle name="Normal 82 15 2" xfId="49922" xr:uid="{00000000-0005-0000-0000-000097C80000}"/>
    <cellStyle name="Normal 82 16" xfId="49923" xr:uid="{00000000-0005-0000-0000-000098C80000}"/>
    <cellStyle name="Normal 82 17" xfId="49924" xr:uid="{00000000-0005-0000-0000-000099C80000}"/>
    <cellStyle name="Normal 82 2" xfId="49925" xr:uid="{00000000-0005-0000-0000-00009AC80000}"/>
    <cellStyle name="Normal 82 2 10" xfId="49926" xr:uid="{00000000-0005-0000-0000-00009BC80000}"/>
    <cellStyle name="Normal 82 2 10 2" xfId="49927" xr:uid="{00000000-0005-0000-0000-00009CC80000}"/>
    <cellStyle name="Normal 82 2 11" xfId="49928" xr:uid="{00000000-0005-0000-0000-00009DC80000}"/>
    <cellStyle name="Normal 82 2 12" xfId="49929" xr:uid="{00000000-0005-0000-0000-00009EC80000}"/>
    <cellStyle name="Normal 82 2 2" xfId="49930" xr:uid="{00000000-0005-0000-0000-00009FC80000}"/>
    <cellStyle name="Normal 82 2 2 2" xfId="49931" xr:uid="{00000000-0005-0000-0000-0000A0C80000}"/>
    <cellStyle name="Normal 82 2 2 2 2" xfId="49932" xr:uid="{00000000-0005-0000-0000-0000A1C80000}"/>
    <cellStyle name="Normal 82 2 2 2 2 2" xfId="49933" xr:uid="{00000000-0005-0000-0000-0000A2C80000}"/>
    <cellStyle name="Normal 82 2 2 2 3" xfId="49934" xr:uid="{00000000-0005-0000-0000-0000A3C80000}"/>
    <cellStyle name="Normal 82 2 2 2 3 2" xfId="49935" xr:uid="{00000000-0005-0000-0000-0000A4C80000}"/>
    <cellStyle name="Normal 82 2 2 2 4" xfId="49936" xr:uid="{00000000-0005-0000-0000-0000A5C80000}"/>
    <cellStyle name="Normal 82 2 2 3" xfId="49937" xr:uid="{00000000-0005-0000-0000-0000A6C80000}"/>
    <cellStyle name="Normal 82 2 2 3 2" xfId="49938" xr:uid="{00000000-0005-0000-0000-0000A7C80000}"/>
    <cellStyle name="Normal 82 2 2 4" xfId="49939" xr:uid="{00000000-0005-0000-0000-0000A8C80000}"/>
    <cellStyle name="Normal 82 2 2 4 2" xfId="49940" xr:uid="{00000000-0005-0000-0000-0000A9C80000}"/>
    <cellStyle name="Normal 82 2 2 5" xfId="49941" xr:uid="{00000000-0005-0000-0000-0000AAC80000}"/>
    <cellStyle name="Normal 82 2 2 5 2" xfId="49942" xr:uid="{00000000-0005-0000-0000-0000ABC80000}"/>
    <cellStyle name="Normal 82 2 2 6" xfId="49943" xr:uid="{00000000-0005-0000-0000-0000ACC80000}"/>
    <cellStyle name="Normal 82 2 2 6 2" xfId="49944" xr:uid="{00000000-0005-0000-0000-0000ADC80000}"/>
    <cellStyle name="Normal 82 2 2 7" xfId="49945" xr:uid="{00000000-0005-0000-0000-0000AEC80000}"/>
    <cellStyle name="Normal 82 2 3" xfId="49946" xr:uid="{00000000-0005-0000-0000-0000AFC80000}"/>
    <cellStyle name="Normal 82 2 3 2" xfId="49947" xr:uid="{00000000-0005-0000-0000-0000B0C80000}"/>
    <cellStyle name="Normal 82 2 4" xfId="49948" xr:uid="{00000000-0005-0000-0000-0000B1C80000}"/>
    <cellStyle name="Normal 82 2 4 2" xfId="49949" xr:uid="{00000000-0005-0000-0000-0000B2C80000}"/>
    <cellStyle name="Normal 82 2 5" xfId="49950" xr:uid="{00000000-0005-0000-0000-0000B3C80000}"/>
    <cellStyle name="Normal 82 2 5 2" xfId="49951" xr:uid="{00000000-0005-0000-0000-0000B4C80000}"/>
    <cellStyle name="Normal 82 2 5 2 2" xfId="49952" xr:uid="{00000000-0005-0000-0000-0000B5C80000}"/>
    <cellStyle name="Normal 82 2 5 2 2 2" xfId="49953" xr:uid="{00000000-0005-0000-0000-0000B6C80000}"/>
    <cellStyle name="Normal 82 2 5 2 3" xfId="49954" xr:uid="{00000000-0005-0000-0000-0000B7C80000}"/>
    <cellStyle name="Normal 82 2 5 3" xfId="49955" xr:uid="{00000000-0005-0000-0000-0000B8C80000}"/>
    <cellStyle name="Normal 82 2 6" xfId="49956" xr:uid="{00000000-0005-0000-0000-0000B9C80000}"/>
    <cellStyle name="Normal 82 2 6 2" xfId="49957" xr:uid="{00000000-0005-0000-0000-0000BAC80000}"/>
    <cellStyle name="Normal 82 2 6 2 2" xfId="49958" xr:uid="{00000000-0005-0000-0000-0000BBC80000}"/>
    <cellStyle name="Normal 82 2 6 3" xfId="49959" xr:uid="{00000000-0005-0000-0000-0000BCC80000}"/>
    <cellStyle name="Normal 82 2 7" xfId="49960" xr:uid="{00000000-0005-0000-0000-0000BDC80000}"/>
    <cellStyle name="Normal 82 2 7 2" xfId="49961" xr:uid="{00000000-0005-0000-0000-0000BEC80000}"/>
    <cellStyle name="Normal 82 2 7 2 2" xfId="49962" xr:uid="{00000000-0005-0000-0000-0000BFC80000}"/>
    <cellStyle name="Normal 82 2 7 3" xfId="49963" xr:uid="{00000000-0005-0000-0000-0000C0C80000}"/>
    <cellStyle name="Normal 82 2 8" xfId="49964" xr:uid="{00000000-0005-0000-0000-0000C1C80000}"/>
    <cellStyle name="Normal 82 2 8 2" xfId="49965" xr:uid="{00000000-0005-0000-0000-0000C2C80000}"/>
    <cellStyle name="Normal 82 2 8 2 2" xfId="49966" xr:uid="{00000000-0005-0000-0000-0000C3C80000}"/>
    <cellStyle name="Normal 82 2 8 3" xfId="49967" xr:uid="{00000000-0005-0000-0000-0000C4C80000}"/>
    <cellStyle name="Normal 82 2 9" xfId="49968" xr:uid="{00000000-0005-0000-0000-0000C5C80000}"/>
    <cellStyle name="Normal 82 2 9 2" xfId="49969" xr:uid="{00000000-0005-0000-0000-0000C6C80000}"/>
    <cellStyle name="Normal 82 3" xfId="49970" xr:uid="{00000000-0005-0000-0000-0000C7C80000}"/>
    <cellStyle name="Normal 82 3 2" xfId="49971" xr:uid="{00000000-0005-0000-0000-0000C8C80000}"/>
    <cellStyle name="Normal 82 3 2 2" xfId="49972" xr:uid="{00000000-0005-0000-0000-0000C9C80000}"/>
    <cellStyle name="Normal 82 3 2 2 2" xfId="59372" xr:uid="{00000000-0005-0000-0000-0000CAC80000}"/>
    <cellStyle name="Normal 82 3 2 2 3" xfId="58471" xr:uid="{00000000-0005-0000-0000-0000CBC80000}"/>
    <cellStyle name="Normal 82 3 2 3" xfId="59371" xr:uid="{00000000-0005-0000-0000-0000CCC80000}"/>
    <cellStyle name="Normal 82 3 2 4" xfId="58116" xr:uid="{00000000-0005-0000-0000-0000CDC80000}"/>
    <cellStyle name="Normal 82 3 3" xfId="49973" xr:uid="{00000000-0005-0000-0000-0000CEC80000}"/>
    <cellStyle name="Normal 82 3 3 2" xfId="58602" xr:uid="{00000000-0005-0000-0000-0000CFC80000}"/>
    <cellStyle name="Normal 82 3 3 2 2" xfId="59374" xr:uid="{00000000-0005-0000-0000-0000D0C80000}"/>
    <cellStyle name="Normal 82 3 3 3" xfId="59373" xr:uid="{00000000-0005-0000-0000-0000D1C80000}"/>
    <cellStyle name="Normal 82 3 4" xfId="49974" xr:uid="{00000000-0005-0000-0000-0000D2C80000}"/>
    <cellStyle name="Normal 82 3 4 2" xfId="59375" xr:uid="{00000000-0005-0000-0000-0000D3C80000}"/>
    <cellStyle name="Normal 82 3 4 3" xfId="58343" xr:uid="{00000000-0005-0000-0000-0000D4C80000}"/>
    <cellStyle name="Normal 82 3 5" xfId="59370" xr:uid="{00000000-0005-0000-0000-0000D5C80000}"/>
    <cellStyle name="Normal 82 4" xfId="49975" xr:uid="{00000000-0005-0000-0000-0000D6C80000}"/>
    <cellStyle name="Normal 82 4 2" xfId="49976" xr:uid="{00000000-0005-0000-0000-0000D7C80000}"/>
    <cellStyle name="Normal 82 5" xfId="49977" xr:uid="{00000000-0005-0000-0000-0000D8C80000}"/>
    <cellStyle name="Normal 82 5 2" xfId="49978" xr:uid="{00000000-0005-0000-0000-0000D9C80000}"/>
    <cellStyle name="Normal 82 6" xfId="49979" xr:uid="{00000000-0005-0000-0000-0000DAC80000}"/>
    <cellStyle name="Normal 82 6 2" xfId="49980" xr:uid="{00000000-0005-0000-0000-0000DBC80000}"/>
    <cellStyle name="Normal 82 6 2 2" xfId="49981" xr:uid="{00000000-0005-0000-0000-0000DCC80000}"/>
    <cellStyle name="Normal 82 6 2 2 2" xfId="49982" xr:uid="{00000000-0005-0000-0000-0000DDC80000}"/>
    <cellStyle name="Normal 82 6 2 3" xfId="49983" xr:uid="{00000000-0005-0000-0000-0000DEC80000}"/>
    <cellStyle name="Normal 82 6 3" xfId="49984" xr:uid="{00000000-0005-0000-0000-0000DFC80000}"/>
    <cellStyle name="Normal 82 6 3 2" xfId="49985" xr:uid="{00000000-0005-0000-0000-0000E0C80000}"/>
    <cellStyle name="Normal 82 6 4" xfId="49986" xr:uid="{00000000-0005-0000-0000-0000E1C80000}"/>
    <cellStyle name="Normal 82 7" xfId="49987" xr:uid="{00000000-0005-0000-0000-0000E2C80000}"/>
    <cellStyle name="Normal 82 7 2" xfId="49988" xr:uid="{00000000-0005-0000-0000-0000E3C80000}"/>
    <cellStyle name="Normal 82 7 2 2" xfId="49989" xr:uid="{00000000-0005-0000-0000-0000E4C80000}"/>
    <cellStyle name="Normal 82 7 2 2 2" xfId="49990" xr:uid="{00000000-0005-0000-0000-0000E5C80000}"/>
    <cellStyle name="Normal 82 7 2 3" xfId="49991" xr:uid="{00000000-0005-0000-0000-0000E6C80000}"/>
    <cellStyle name="Normal 82 7 3" xfId="49992" xr:uid="{00000000-0005-0000-0000-0000E7C80000}"/>
    <cellStyle name="Normal 82 7 3 2" xfId="49993" xr:uid="{00000000-0005-0000-0000-0000E8C80000}"/>
    <cellStyle name="Normal 82 7 4" xfId="49994" xr:uid="{00000000-0005-0000-0000-0000E9C80000}"/>
    <cellStyle name="Normal 82 8" xfId="49995" xr:uid="{00000000-0005-0000-0000-0000EAC80000}"/>
    <cellStyle name="Normal 82 8 2" xfId="49996" xr:uid="{00000000-0005-0000-0000-0000EBC80000}"/>
    <cellStyle name="Normal 82 8 2 2" xfId="49997" xr:uid="{00000000-0005-0000-0000-0000ECC80000}"/>
    <cellStyle name="Normal 82 8 2 2 2" xfId="49998" xr:uid="{00000000-0005-0000-0000-0000EDC80000}"/>
    <cellStyle name="Normal 82 8 2 3" xfId="49999" xr:uid="{00000000-0005-0000-0000-0000EEC80000}"/>
    <cellStyle name="Normal 82 8 3" xfId="50000" xr:uid="{00000000-0005-0000-0000-0000EFC80000}"/>
    <cellStyle name="Normal 82 8 3 2" xfId="50001" xr:uid="{00000000-0005-0000-0000-0000F0C80000}"/>
    <cellStyle name="Normal 82 8 4" xfId="50002" xr:uid="{00000000-0005-0000-0000-0000F1C80000}"/>
    <cellStyle name="Normal 82 9" xfId="50003" xr:uid="{00000000-0005-0000-0000-0000F2C80000}"/>
    <cellStyle name="Normal 82 9 2" xfId="50004" xr:uid="{00000000-0005-0000-0000-0000F3C80000}"/>
    <cellStyle name="Normal 82 9 2 2" xfId="50005" xr:uid="{00000000-0005-0000-0000-0000F4C80000}"/>
    <cellStyle name="Normal 82 9 2 2 2" xfId="50006" xr:uid="{00000000-0005-0000-0000-0000F5C80000}"/>
    <cellStyle name="Normal 82 9 2 3" xfId="50007" xr:uid="{00000000-0005-0000-0000-0000F6C80000}"/>
    <cellStyle name="Normal 82 9 3" xfId="50008" xr:uid="{00000000-0005-0000-0000-0000F7C80000}"/>
    <cellStyle name="Normal 82 9 3 2" xfId="50009" xr:uid="{00000000-0005-0000-0000-0000F8C80000}"/>
    <cellStyle name="Normal 82 9 4" xfId="50010" xr:uid="{00000000-0005-0000-0000-0000F9C80000}"/>
    <cellStyle name="Normal 83" xfId="50011" xr:uid="{00000000-0005-0000-0000-0000FAC80000}"/>
    <cellStyle name="Normal 83 10" xfId="50012" xr:uid="{00000000-0005-0000-0000-0000FBC80000}"/>
    <cellStyle name="Normal 83 10 2" xfId="50013" xr:uid="{00000000-0005-0000-0000-0000FCC80000}"/>
    <cellStyle name="Normal 83 10 2 2" xfId="50014" xr:uid="{00000000-0005-0000-0000-0000FDC80000}"/>
    <cellStyle name="Normal 83 10 2 2 2" xfId="50015" xr:uid="{00000000-0005-0000-0000-0000FEC80000}"/>
    <cellStyle name="Normal 83 10 2 3" xfId="50016" xr:uid="{00000000-0005-0000-0000-0000FFC80000}"/>
    <cellStyle name="Normal 83 10 3" xfId="50017" xr:uid="{00000000-0005-0000-0000-000000C90000}"/>
    <cellStyle name="Normal 83 10 3 2" xfId="50018" xr:uid="{00000000-0005-0000-0000-000001C90000}"/>
    <cellStyle name="Normal 83 10 4" xfId="50019" xr:uid="{00000000-0005-0000-0000-000002C90000}"/>
    <cellStyle name="Normal 83 11" xfId="50020" xr:uid="{00000000-0005-0000-0000-000003C90000}"/>
    <cellStyle name="Normal 83 11 2" xfId="50021" xr:uid="{00000000-0005-0000-0000-000004C90000}"/>
    <cellStyle name="Normal 83 11 2 2" xfId="50022" xr:uid="{00000000-0005-0000-0000-000005C90000}"/>
    <cellStyle name="Normal 83 11 2 2 2" xfId="50023" xr:uid="{00000000-0005-0000-0000-000006C90000}"/>
    <cellStyle name="Normal 83 11 2 3" xfId="50024" xr:uid="{00000000-0005-0000-0000-000007C90000}"/>
    <cellStyle name="Normal 83 11 3" xfId="50025" xr:uid="{00000000-0005-0000-0000-000008C90000}"/>
    <cellStyle name="Normal 83 11 3 2" xfId="50026" xr:uid="{00000000-0005-0000-0000-000009C90000}"/>
    <cellStyle name="Normal 83 11 4" xfId="50027" xr:uid="{00000000-0005-0000-0000-00000AC90000}"/>
    <cellStyle name="Normal 83 12" xfId="50028" xr:uid="{00000000-0005-0000-0000-00000BC90000}"/>
    <cellStyle name="Normal 83 12 2" xfId="50029" xr:uid="{00000000-0005-0000-0000-00000CC90000}"/>
    <cellStyle name="Normal 83 12 2 2" xfId="50030" xr:uid="{00000000-0005-0000-0000-00000DC90000}"/>
    <cellStyle name="Normal 83 12 2 2 2" xfId="50031" xr:uid="{00000000-0005-0000-0000-00000EC90000}"/>
    <cellStyle name="Normal 83 12 2 3" xfId="50032" xr:uid="{00000000-0005-0000-0000-00000FC90000}"/>
    <cellStyle name="Normal 83 12 3" xfId="50033" xr:uid="{00000000-0005-0000-0000-000010C90000}"/>
    <cellStyle name="Normal 83 12 3 2" xfId="50034" xr:uid="{00000000-0005-0000-0000-000011C90000}"/>
    <cellStyle name="Normal 83 12 4" xfId="50035" xr:uid="{00000000-0005-0000-0000-000012C90000}"/>
    <cellStyle name="Normal 83 13" xfId="50036" xr:uid="{00000000-0005-0000-0000-000013C90000}"/>
    <cellStyle name="Normal 83 13 2" xfId="50037" xr:uid="{00000000-0005-0000-0000-000014C90000}"/>
    <cellStyle name="Normal 83 13 2 2" xfId="50038" xr:uid="{00000000-0005-0000-0000-000015C90000}"/>
    <cellStyle name="Normal 83 13 2 2 2" xfId="50039" xr:uid="{00000000-0005-0000-0000-000016C90000}"/>
    <cellStyle name="Normal 83 13 2 3" xfId="50040" xr:uid="{00000000-0005-0000-0000-000017C90000}"/>
    <cellStyle name="Normal 83 13 3" xfId="50041" xr:uid="{00000000-0005-0000-0000-000018C90000}"/>
    <cellStyle name="Normal 83 13 3 2" xfId="50042" xr:uid="{00000000-0005-0000-0000-000019C90000}"/>
    <cellStyle name="Normal 83 13 4" xfId="50043" xr:uid="{00000000-0005-0000-0000-00001AC90000}"/>
    <cellStyle name="Normal 83 14" xfId="50044" xr:uid="{00000000-0005-0000-0000-00001BC90000}"/>
    <cellStyle name="Normal 83 14 2" xfId="50045" xr:uid="{00000000-0005-0000-0000-00001CC90000}"/>
    <cellStyle name="Normal 83 14 2 2" xfId="50046" xr:uid="{00000000-0005-0000-0000-00001DC90000}"/>
    <cellStyle name="Normal 83 14 2 2 2" xfId="50047" xr:uid="{00000000-0005-0000-0000-00001EC90000}"/>
    <cellStyle name="Normal 83 14 2 3" xfId="50048" xr:uid="{00000000-0005-0000-0000-00001FC90000}"/>
    <cellStyle name="Normal 83 14 3" xfId="50049" xr:uid="{00000000-0005-0000-0000-000020C90000}"/>
    <cellStyle name="Normal 83 14 3 2" xfId="50050" xr:uid="{00000000-0005-0000-0000-000021C90000}"/>
    <cellStyle name="Normal 83 14 4" xfId="50051" xr:uid="{00000000-0005-0000-0000-000022C90000}"/>
    <cellStyle name="Normal 83 15" xfId="50052" xr:uid="{00000000-0005-0000-0000-000023C90000}"/>
    <cellStyle name="Normal 83 15 2" xfId="50053" xr:uid="{00000000-0005-0000-0000-000024C90000}"/>
    <cellStyle name="Normal 83 15 2 2" xfId="50054" xr:uid="{00000000-0005-0000-0000-000025C90000}"/>
    <cellStyle name="Normal 83 15 2 2 2" xfId="50055" xr:uid="{00000000-0005-0000-0000-000026C90000}"/>
    <cellStyle name="Normal 83 15 2 3" xfId="50056" xr:uid="{00000000-0005-0000-0000-000027C90000}"/>
    <cellStyle name="Normal 83 15 3" xfId="50057" xr:uid="{00000000-0005-0000-0000-000028C90000}"/>
    <cellStyle name="Normal 83 15 3 2" xfId="50058" xr:uid="{00000000-0005-0000-0000-000029C90000}"/>
    <cellStyle name="Normal 83 15 4" xfId="50059" xr:uid="{00000000-0005-0000-0000-00002AC90000}"/>
    <cellStyle name="Normal 83 16" xfId="50060" xr:uid="{00000000-0005-0000-0000-00002BC90000}"/>
    <cellStyle name="Normal 83 16 2" xfId="50061" xr:uid="{00000000-0005-0000-0000-00002CC90000}"/>
    <cellStyle name="Normal 83 16 2 2" xfId="50062" xr:uid="{00000000-0005-0000-0000-00002DC90000}"/>
    <cellStyle name="Normal 83 16 2 2 2" xfId="50063" xr:uid="{00000000-0005-0000-0000-00002EC90000}"/>
    <cellStyle name="Normal 83 16 2 3" xfId="50064" xr:uid="{00000000-0005-0000-0000-00002FC90000}"/>
    <cellStyle name="Normal 83 16 3" xfId="50065" xr:uid="{00000000-0005-0000-0000-000030C90000}"/>
    <cellStyle name="Normal 83 16 3 2" xfId="50066" xr:uid="{00000000-0005-0000-0000-000031C90000}"/>
    <cellStyle name="Normal 83 16 4" xfId="50067" xr:uid="{00000000-0005-0000-0000-000032C90000}"/>
    <cellStyle name="Normal 83 17" xfId="50068" xr:uid="{00000000-0005-0000-0000-000033C90000}"/>
    <cellStyle name="Normal 83 17 2" xfId="50069" xr:uid="{00000000-0005-0000-0000-000034C90000}"/>
    <cellStyle name="Normal 83 17 2 2" xfId="50070" xr:uid="{00000000-0005-0000-0000-000035C90000}"/>
    <cellStyle name="Normal 83 17 2 2 2" xfId="50071" xr:uid="{00000000-0005-0000-0000-000036C90000}"/>
    <cellStyle name="Normal 83 17 2 3" xfId="50072" xr:uid="{00000000-0005-0000-0000-000037C90000}"/>
    <cellStyle name="Normal 83 17 3" xfId="50073" xr:uid="{00000000-0005-0000-0000-000038C90000}"/>
    <cellStyle name="Normal 83 17 3 2" xfId="50074" xr:uid="{00000000-0005-0000-0000-000039C90000}"/>
    <cellStyle name="Normal 83 17 4" xfId="50075" xr:uid="{00000000-0005-0000-0000-00003AC90000}"/>
    <cellStyle name="Normal 83 18" xfId="50076" xr:uid="{00000000-0005-0000-0000-00003BC90000}"/>
    <cellStyle name="Normal 83 18 2" xfId="50077" xr:uid="{00000000-0005-0000-0000-00003CC90000}"/>
    <cellStyle name="Normal 83 18 2 2" xfId="50078" xr:uid="{00000000-0005-0000-0000-00003DC90000}"/>
    <cellStyle name="Normal 83 18 2 2 2" xfId="50079" xr:uid="{00000000-0005-0000-0000-00003EC90000}"/>
    <cellStyle name="Normal 83 18 2 3" xfId="50080" xr:uid="{00000000-0005-0000-0000-00003FC90000}"/>
    <cellStyle name="Normal 83 18 3" xfId="50081" xr:uid="{00000000-0005-0000-0000-000040C90000}"/>
    <cellStyle name="Normal 83 18 3 2" xfId="50082" xr:uid="{00000000-0005-0000-0000-000041C90000}"/>
    <cellStyle name="Normal 83 18 4" xfId="50083" xr:uid="{00000000-0005-0000-0000-000042C90000}"/>
    <cellStyle name="Normal 83 19" xfId="50084" xr:uid="{00000000-0005-0000-0000-000043C90000}"/>
    <cellStyle name="Normal 83 19 2" xfId="50085" xr:uid="{00000000-0005-0000-0000-000044C90000}"/>
    <cellStyle name="Normal 83 19 2 2" xfId="50086" xr:uid="{00000000-0005-0000-0000-000045C90000}"/>
    <cellStyle name="Normal 83 19 2 2 2" xfId="50087" xr:uid="{00000000-0005-0000-0000-000046C90000}"/>
    <cellStyle name="Normal 83 19 2 3" xfId="50088" xr:uid="{00000000-0005-0000-0000-000047C90000}"/>
    <cellStyle name="Normal 83 19 3" xfId="50089" xr:uid="{00000000-0005-0000-0000-000048C90000}"/>
    <cellStyle name="Normal 83 19 3 2" xfId="50090" xr:uid="{00000000-0005-0000-0000-000049C90000}"/>
    <cellStyle name="Normal 83 19 4" xfId="50091" xr:uid="{00000000-0005-0000-0000-00004AC90000}"/>
    <cellStyle name="Normal 83 2" xfId="50092" xr:uid="{00000000-0005-0000-0000-00004BC90000}"/>
    <cellStyle name="Normal 83 2 10" xfId="50093" xr:uid="{00000000-0005-0000-0000-00004CC90000}"/>
    <cellStyle name="Normal 83 2 2" xfId="50094" xr:uid="{00000000-0005-0000-0000-00004DC90000}"/>
    <cellStyle name="Normal 83 2 2 2" xfId="50095" xr:uid="{00000000-0005-0000-0000-00004EC90000}"/>
    <cellStyle name="Normal 83 2 2 2 2" xfId="50096" xr:uid="{00000000-0005-0000-0000-00004FC90000}"/>
    <cellStyle name="Normal 83 2 2 2 2 2" xfId="50097" xr:uid="{00000000-0005-0000-0000-000050C90000}"/>
    <cellStyle name="Normal 83 2 2 2 2 2 2" xfId="50098" xr:uid="{00000000-0005-0000-0000-000051C90000}"/>
    <cellStyle name="Normal 83 2 2 2 2 3" xfId="50099" xr:uid="{00000000-0005-0000-0000-000052C90000}"/>
    <cellStyle name="Normal 83 2 2 2 3" xfId="50100" xr:uid="{00000000-0005-0000-0000-000053C90000}"/>
    <cellStyle name="Normal 83 2 2 3" xfId="50101" xr:uid="{00000000-0005-0000-0000-000054C90000}"/>
    <cellStyle name="Normal 83 2 2 3 2" xfId="50102" xr:uid="{00000000-0005-0000-0000-000055C90000}"/>
    <cellStyle name="Normal 83 2 2 3 2 2" xfId="50103" xr:uid="{00000000-0005-0000-0000-000056C90000}"/>
    <cellStyle name="Normal 83 2 2 3 3" xfId="50104" xr:uid="{00000000-0005-0000-0000-000057C90000}"/>
    <cellStyle name="Normal 83 2 2 4" xfId="50105" xr:uid="{00000000-0005-0000-0000-000058C90000}"/>
    <cellStyle name="Normal 83 2 2 4 2" xfId="50106" xr:uid="{00000000-0005-0000-0000-000059C90000}"/>
    <cellStyle name="Normal 83 2 2 4 2 2" xfId="50107" xr:uid="{00000000-0005-0000-0000-00005AC90000}"/>
    <cellStyle name="Normal 83 2 2 4 3" xfId="50108" xr:uid="{00000000-0005-0000-0000-00005BC90000}"/>
    <cellStyle name="Normal 83 2 2 5" xfId="50109" xr:uid="{00000000-0005-0000-0000-00005CC90000}"/>
    <cellStyle name="Normal 83 2 2 5 2" xfId="50110" xr:uid="{00000000-0005-0000-0000-00005DC90000}"/>
    <cellStyle name="Normal 83 2 2 5 2 2" xfId="50111" xr:uid="{00000000-0005-0000-0000-00005EC90000}"/>
    <cellStyle name="Normal 83 2 2 5 3" xfId="50112" xr:uid="{00000000-0005-0000-0000-00005FC90000}"/>
    <cellStyle name="Normal 83 2 2 6" xfId="50113" xr:uid="{00000000-0005-0000-0000-000060C90000}"/>
    <cellStyle name="Normal 83 2 2 6 2" xfId="50114" xr:uid="{00000000-0005-0000-0000-000061C90000}"/>
    <cellStyle name="Normal 83 2 2 6 2 2" xfId="50115" xr:uid="{00000000-0005-0000-0000-000062C90000}"/>
    <cellStyle name="Normal 83 2 2 6 3" xfId="50116" xr:uid="{00000000-0005-0000-0000-000063C90000}"/>
    <cellStyle name="Normal 83 2 2 7" xfId="50117" xr:uid="{00000000-0005-0000-0000-000064C90000}"/>
    <cellStyle name="Normal 83 2 2 7 2" xfId="50118" xr:uid="{00000000-0005-0000-0000-000065C90000}"/>
    <cellStyle name="Normal 83 2 2 8" xfId="50119" xr:uid="{00000000-0005-0000-0000-000066C90000}"/>
    <cellStyle name="Normal 83 2 3" xfId="50120" xr:uid="{00000000-0005-0000-0000-000067C90000}"/>
    <cellStyle name="Normal 83 2 3 2" xfId="50121" xr:uid="{00000000-0005-0000-0000-000068C90000}"/>
    <cellStyle name="Normal 83 2 3 2 2" xfId="50122" xr:uid="{00000000-0005-0000-0000-000069C90000}"/>
    <cellStyle name="Normal 83 2 3 2 2 2" xfId="50123" xr:uid="{00000000-0005-0000-0000-00006AC90000}"/>
    <cellStyle name="Normal 83 2 3 2 3" xfId="50124" xr:uid="{00000000-0005-0000-0000-00006BC90000}"/>
    <cellStyle name="Normal 83 2 3 3" xfId="50125" xr:uid="{00000000-0005-0000-0000-00006CC90000}"/>
    <cellStyle name="Normal 83 2 3 3 2" xfId="50126" xr:uid="{00000000-0005-0000-0000-00006DC90000}"/>
    <cellStyle name="Normal 83 2 3 4" xfId="50127" xr:uid="{00000000-0005-0000-0000-00006EC90000}"/>
    <cellStyle name="Normal 83 2 4" xfId="50128" xr:uid="{00000000-0005-0000-0000-00006FC90000}"/>
    <cellStyle name="Normal 83 2 4 2" xfId="50129" xr:uid="{00000000-0005-0000-0000-000070C90000}"/>
    <cellStyle name="Normal 83 2 4 2 2" xfId="50130" xr:uid="{00000000-0005-0000-0000-000071C90000}"/>
    <cellStyle name="Normal 83 2 4 2 2 2" xfId="50131" xr:uid="{00000000-0005-0000-0000-000072C90000}"/>
    <cellStyle name="Normal 83 2 4 2 3" xfId="50132" xr:uid="{00000000-0005-0000-0000-000073C90000}"/>
    <cellStyle name="Normal 83 2 4 3" xfId="50133" xr:uid="{00000000-0005-0000-0000-000074C90000}"/>
    <cellStyle name="Normal 83 2 4 3 2" xfId="50134" xr:uid="{00000000-0005-0000-0000-000075C90000}"/>
    <cellStyle name="Normal 83 2 4 4" xfId="50135" xr:uid="{00000000-0005-0000-0000-000076C90000}"/>
    <cellStyle name="Normal 83 2 5" xfId="50136" xr:uid="{00000000-0005-0000-0000-000077C90000}"/>
    <cellStyle name="Normal 83 2 5 2" xfId="50137" xr:uid="{00000000-0005-0000-0000-000078C90000}"/>
    <cellStyle name="Normal 83 2 5 2 2" xfId="50138" xr:uid="{00000000-0005-0000-0000-000079C90000}"/>
    <cellStyle name="Normal 83 2 5 3" xfId="50139" xr:uid="{00000000-0005-0000-0000-00007AC90000}"/>
    <cellStyle name="Normal 83 2 5 3 2" xfId="50140" xr:uid="{00000000-0005-0000-0000-00007BC90000}"/>
    <cellStyle name="Normal 83 2 5 4" xfId="50141" xr:uid="{00000000-0005-0000-0000-00007CC90000}"/>
    <cellStyle name="Normal 83 2 6" xfId="50142" xr:uid="{00000000-0005-0000-0000-00007DC90000}"/>
    <cellStyle name="Normal 83 2 6 2" xfId="50143" xr:uid="{00000000-0005-0000-0000-00007EC90000}"/>
    <cellStyle name="Normal 83 2 7" xfId="50144" xr:uid="{00000000-0005-0000-0000-00007FC90000}"/>
    <cellStyle name="Normal 83 2 7 2" xfId="50145" xr:uid="{00000000-0005-0000-0000-000080C90000}"/>
    <cellStyle name="Normal 83 2 8" xfId="50146" xr:uid="{00000000-0005-0000-0000-000081C90000}"/>
    <cellStyle name="Normal 83 2 8 2" xfId="50147" xr:uid="{00000000-0005-0000-0000-000082C90000}"/>
    <cellStyle name="Normal 83 2 9" xfId="50148" xr:uid="{00000000-0005-0000-0000-000083C90000}"/>
    <cellStyle name="Normal 83 20" xfId="50149" xr:uid="{00000000-0005-0000-0000-000084C90000}"/>
    <cellStyle name="Normal 83 20 2" xfId="50150" xr:uid="{00000000-0005-0000-0000-000085C90000}"/>
    <cellStyle name="Normal 83 20 2 2" xfId="50151" xr:uid="{00000000-0005-0000-0000-000086C90000}"/>
    <cellStyle name="Normal 83 20 2 2 2" xfId="50152" xr:uid="{00000000-0005-0000-0000-000087C90000}"/>
    <cellStyle name="Normal 83 20 2 3" xfId="50153" xr:uid="{00000000-0005-0000-0000-000088C90000}"/>
    <cellStyle name="Normal 83 20 3" xfId="50154" xr:uid="{00000000-0005-0000-0000-000089C90000}"/>
    <cellStyle name="Normal 83 20 3 2" xfId="50155" xr:uid="{00000000-0005-0000-0000-00008AC90000}"/>
    <cellStyle name="Normal 83 20 4" xfId="50156" xr:uid="{00000000-0005-0000-0000-00008BC90000}"/>
    <cellStyle name="Normal 83 21" xfId="50157" xr:uid="{00000000-0005-0000-0000-00008CC90000}"/>
    <cellStyle name="Normal 83 21 2" xfId="50158" xr:uid="{00000000-0005-0000-0000-00008DC90000}"/>
    <cellStyle name="Normal 83 21 2 2" xfId="50159" xr:uid="{00000000-0005-0000-0000-00008EC90000}"/>
    <cellStyle name="Normal 83 21 2 2 2" xfId="50160" xr:uid="{00000000-0005-0000-0000-00008FC90000}"/>
    <cellStyle name="Normal 83 21 2 3" xfId="50161" xr:uid="{00000000-0005-0000-0000-000090C90000}"/>
    <cellStyle name="Normal 83 21 3" xfId="50162" xr:uid="{00000000-0005-0000-0000-000091C90000}"/>
    <cellStyle name="Normal 83 21 3 2" xfId="50163" xr:uid="{00000000-0005-0000-0000-000092C90000}"/>
    <cellStyle name="Normal 83 21 4" xfId="50164" xr:uid="{00000000-0005-0000-0000-000093C90000}"/>
    <cellStyle name="Normal 83 22" xfId="50165" xr:uid="{00000000-0005-0000-0000-000094C90000}"/>
    <cellStyle name="Normal 83 22 2" xfId="50166" xr:uid="{00000000-0005-0000-0000-000095C90000}"/>
    <cellStyle name="Normal 83 22 2 2" xfId="50167" xr:uid="{00000000-0005-0000-0000-000096C90000}"/>
    <cellStyle name="Normal 83 22 2 2 2" xfId="50168" xr:uid="{00000000-0005-0000-0000-000097C90000}"/>
    <cellStyle name="Normal 83 22 2 3" xfId="50169" xr:uid="{00000000-0005-0000-0000-000098C90000}"/>
    <cellStyle name="Normal 83 22 3" xfId="50170" xr:uid="{00000000-0005-0000-0000-000099C90000}"/>
    <cellStyle name="Normal 83 22 3 2" xfId="50171" xr:uid="{00000000-0005-0000-0000-00009AC90000}"/>
    <cellStyle name="Normal 83 22 4" xfId="50172" xr:uid="{00000000-0005-0000-0000-00009BC90000}"/>
    <cellStyle name="Normal 83 23" xfId="50173" xr:uid="{00000000-0005-0000-0000-00009CC90000}"/>
    <cellStyle name="Normal 83 23 2" xfId="50174" xr:uid="{00000000-0005-0000-0000-00009DC90000}"/>
    <cellStyle name="Normal 83 23 2 2" xfId="50175" xr:uid="{00000000-0005-0000-0000-00009EC90000}"/>
    <cellStyle name="Normal 83 23 2 2 2" xfId="50176" xr:uid="{00000000-0005-0000-0000-00009FC90000}"/>
    <cellStyle name="Normal 83 23 2 3" xfId="50177" xr:uid="{00000000-0005-0000-0000-0000A0C90000}"/>
    <cellStyle name="Normal 83 23 3" xfId="50178" xr:uid="{00000000-0005-0000-0000-0000A1C90000}"/>
    <cellStyle name="Normal 83 23 3 2" xfId="50179" xr:uid="{00000000-0005-0000-0000-0000A2C90000}"/>
    <cellStyle name="Normal 83 23 4" xfId="50180" xr:uid="{00000000-0005-0000-0000-0000A3C90000}"/>
    <cellStyle name="Normal 83 24" xfId="50181" xr:uid="{00000000-0005-0000-0000-0000A4C90000}"/>
    <cellStyle name="Normal 83 24 2" xfId="50182" xr:uid="{00000000-0005-0000-0000-0000A5C90000}"/>
    <cellStyle name="Normal 83 24 2 2" xfId="50183" xr:uid="{00000000-0005-0000-0000-0000A6C90000}"/>
    <cellStyle name="Normal 83 24 2 2 2" xfId="50184" xr:uid="{00000000-0005-0000-0000-0000A7C90000}"/>
    <cellStyle name="Normal 83 24 2 3" xfId="50185" xr:uid="{00000000-0005-0000-0000-0000A8C90000}"/>
    <cellStyle name="Normal 83 24 3" xfId="50186" xr:uid="{00000000-0005-0000-0000-0000A9C90000}"/>
    <cellStyle name="Normal 83 24 3 2" xfId="50187" xr:uid="{00000000-0005-0000-0000-0000AAC90000}"/>
    <cellStyle name="Normal 83 24 4" xfId="50188" xr:uid="{00000000-0005-0000-0000-0000ABC90000}"/>
    <cellStyle name="Normal 83 25" xfId="50189" xr:uid="{00000000-0005-0000-0000-0000ACC90000}"/>
    <cellStyle name="Normal 83 25 2" xfId="50190" xr:uid="{00000000-0005-0000-0000-0000ADC90000}"/>
    <cellStyle name="Normal 83 25 2 2" xfId="50191" xr:uid="{00000000-0005-0000-0000-0000AEC90000}"/>
    <cellStyle name="Normal 83 25 2 2 2" xfId="50192" xr:uid="{00000000-0005-0000-0000-0000AFC90000}"/>
    <cellStyle name="Normal 83 25 2 3" xfId="50193" xr:uid="{00000000-0005-0000-0000-0000B0C90000}"/>
    <cellStyle name="Normal 83 25 3" xfId="50194" xr:uid="{00000000-0005-0000-0000-0000B1C90000}"/>
    <cellStyle name="Normal 83 25 3 2" xfId="50195" xr:uid="{00000000-0005-0000-0000-0000B2C90000}"/>
    <cellStyle name="Normal 83 25 4" xfId="50196" xr:uid="{00000000-0005-0000-0000-0000B3C90000}"/>
    <cellStyle name="Normal 83 26" xfId="50197" xr:uid="{00000000-0005-0000-0000-0000B4C90000}"/>
    <cellStyle name="Normal 83 26 2" xfId="50198" xr:uid="{00000000-0005-0000-0000-0000B5C90000}"/>
    <cellStyle name="Normal 83 26 2 2" xfId="50199" xr:uid="{00000000-0005-0000-0000-0000B6C90000}"/>
    <cellStyle name="Normal 83 26 2 2 2" xfId="50200" xr:uid="{00000000-0005-0000-0000-0000B7C90000}"/>
    <cellStyle name="Normal 83 26 2 3" xfId="50201" xr:uid="{00000000-0005-0000-0000-0000B8C90000}"/>
    <cellStyle name="Normal 83 26 3" xfId="50202" xr:uid="{00000000-0005-0000-0000-0000B9C90000}"/>
    <cellStyle name="Normal 83 26 3 2" xfId="50203" xr:uid="{00000000-0005-0000-0000-0000BAC90000}"/>
    <cellStyle name="Normal 83 26 4" xfId="50204" xr:uid="{00000000-0005-0000-0000-0000BBC90000}"/>
    <cellStyle name="Normal 83 27" xfId="50205" xr:uid="{00000000-0005-0000-0000-0000BCC90000}"/>
    <cellStyle name="Normal 83 27 2" xfId="50206" xr:uid="{00000000-0005-0000-0000-0000BDC90000}"/>
    <cellStyle name="Normal 83 27 2 2" xfId="50207" xr:uid="{00000000-0005-0000-0000-0000BEC90000}"/>
    <cellStyle name="Normal 83 27 2 2 2" xfId="50208" xr:uid="{00000000-0005-0000-0000-0000BFC90000}"/>
    <cellStyle name="Normal 83 27 2 3" xfId="50209" xr:uid="{00000000-0005-0000-0000-0000C0C90000}"/>
    <cellStyle name="Normal 83 27 3" xfId="50210" xr:uid="{00000000-0005-0000-0000-0000C1C90000}"/>
    <cellStyle name="Normal 83 27 3 2" xfId="50211" xr:uid="{00000000-0005-0000-0000-0000C2C90000}"/>
    <cellStyle name="Normal 83 27 4" xfId="50212" xr:uid="{00000000-0005-0000-0000-0000C3C90000}"/>
    <cellStyle name="Normal 83 28" xfId="50213" xr:uid="{00000000-0005-0000-0000-0000C4C90000}"/>
    <cellStyle name="Normal 83 28 2" xfId="50214" xr:uid="{00000000-0005-0000-0000-0000C5C90000}"/>
    <cellStyle name="Normal 83 28 2 2" xfId="50215" xr:uid="{00000000-0005-0000-0000-0000C6C90000}"/>
    <cellStyle name="Normal 83 28 2 2 2" xfId="50216" xr:uid="{00000000-0005-0000-0000-0000C7C90000}"/>
    <cellStyle name="Normal 83 28 2 3" xfId="50217" xr:uid="{00000000-0005-0000-0000-0000C8C90000}"/>
    <cellStyle name="Normal 83 28 3" xfId="50218" xr:uid="{00000000-0005-0000-0000-0000C9C90000}"/>
    <cellStyle name="Normal 83 28 3 2" xfId="50219" xr:uid="{00000000-0005-0000-0000-0000CAC90000}"/>
    <cellStyle name="Normal 83 28 4" xfId="50220" xr:uid="{00000000-0005-0000-0000-0000CBC90000}"/>
    <cellStyle name="Normal 83 29" xfId="50221" xr:uid="{00000000-0005-0000-0000-0000CCC90000}"/>
    <cellStyle name="Normal 83 29 2" xfId="50222" xr:uid="{00000000-0005-0000-0000-0000CDC90000}"/>
    <cellStyle name="Normal 83 29 2 2" xfId="50223" xr:uid="{00000000-0005-0000-0000-0000CEC90000}"/>
    <cellStyle name="Normal 83 29 2 2 2" xfId="50224" xr:uid="{00000000-0005-0000-0000-0000CFC90000}"/>
    <cellStyle name="Normal 83 29 2 3" xfId="50225" xr:uid="{00000000-0005-0000-0000-0000D0C90000}"/>
    <cellStyle name="Normal 83 29 3" xfId="50226" xr:uid="{00000000-0005-0000-0000-0000D1C90000}"/>
    <cellStyle name="Normal 83 29 3 2" xfId="50227" xr:uid="{00000000-0005-0000-0000-0000D2C90000}"/>
    <cellStyle name="Normal 83 29 4" xfId="50228" xr:uid="{00000000-0005-0000-0000-0000D3C90000}"/>
    <cellStyle name="Normal 83 3" xfId="50229" xr:uid="{00000000-0005-0000-0000-0000D4C90000}"/>
    <cellStyle name="Normal 83 3 2" xfId="50230" xr:uid="{00000000-0005-0000-0000-0000D5C90000}"/>
    <cellStyle name="Normal 83 3 2 2" xfId="50231" xr:uid="{00000000-0005-0000-0000-0000D6C90000}"/>
    <cellStyle name="Normal 83 3 2 2 2" xfId="50232" xr:uid="{00000000-0005-0000-0000-0000D7C90000}"/>
    <cellStyle name="Normal 83 3 2 2 2 2" xfId="59378" xr:uid="{00000000-0005-0000-0000-0000D8C90000}"/>
    <cellStyle name="Normal 83 3 2 2 3" xfId="58472" xr:uid="{00000000-0005-0000-0000-0000D9C90000}"/>
    <cellStyle name="Normal 83 3 2 3" xfId="50233" xr:uid="{00000000-0005-0000-0000-0000DAC90000}"/>
    <cellStyle name="Normal 83 3 2 3 2" xfId="59377" xr:uid="{00000000-0005-0000-0000-0000DBC90000}"/>
    <cellStyle name="Normal 83 3 2 4" xfId="58117" xr:uid="{00000000-0005-0000-0000-0000DCC90000}"/>
    <cellStyle name="Normal 83 3 3" xfId="50234" xr:uid="{00000000-0005-0000-0000-0000DDC90000}"/>
    <cellStyle name="Normal 83 3 3 2" xfId="50235" xr:uid="{00000000-0005-0000-0000-0000DEC90000}"/>
    <cellStyle name="Normal 83 3 3 2 2" xfId="59380" xr:uid="{00000000-0005-0000-0000-0000DFC90000}"/>
    <cellStyle name="Normal 83 3 3 2 3" xfId="58603" xr:uid="{00000000-0005-0000-0000-0000E0C90000}"/>
    <cellStyle name="Normal 83 3 3 3" xfId="59379" xr:uid="{00000000-0005-0000-0000-0000E1C90000}"/>
    <cellStyle name="Normal 83 3 3 4" xfId="58242" xr:uid="{00000000-0005-0000-0000-0000E2C90000}"/>
    <cellStyle name="Normal 83 3 4" xfId="50236" xr:uid="{00000000-0005-0000-0000-0000E3C90000}"/>
    <cellStyle name="Normal 83 3 4 2" xfId="59381" xr:uid="{00000000-0005-0000-0000-0000E4C90000}"/>
    <cellStyle name="Normal 83 3 5" xfId="50237" xr:uid="{00000000-0005-0000-0000-0000E5C90000}"/>
    <cellStyle name="Normal 83 3 5 2" xfId="59376" xr:uid="{00000000-0005-0000-0000-0000E6C90000}"/>
    <cellStyle name="Normal 83 30" xfId="50238" xr:uid="{00000000-0005-0000-0000-0000E7C90000}"/>
    <cellStyle name="Normal 83 30 2" xfId="50239" xr:uid="{00000000-0005-0000-0000-0000E8C90000}"/>
    <cellStyle name="Normal 83 30 2 2" xfId="50240" xr:uid="{00000000-0005-0000-0000-0000E9C90000}"/>
    <cellStyle name="Normal 83 30 2 2 2" xfId="50241" xr:uid="{00000000-0005-0000-0000-0000EAC90000}"/>
    <cellStyle name="Normal 83 30 2 3" xfId="50242" xr:uid="{00000000-0005-0000-0000-0000EBC90000}"/>
    <cellStyle name="Normal 83 30 3" xfId="50243" xr:uid="{00000000-0005-0000-0000-0000ECC90000}"/>
    <cellStyle name="Normal 83 30 3 2" xfId="50244" xr:uid="{00000000-0005-0000-0000-0000EDC90000}"/>
    <cellStyle name="Normal 83 30 4" xfId="50245" xr:uid="{00000000-0005-0000-0000-0000EEC90000}"/>
    <cellStyle name="Normal 83 31" xfId="50246" xr:uid="{00000000-0005-0000-0000-0000EFC90000}"/>
    <cellStyle name="Normal 83 31 2" xfId="50247" xr:uid="{00000000-0005-0000-0000-0000F0C90000}"/>
    <cellStyle name="Normal 83 31 2 2" xfId="50248" xr:uid="{00000000-0005-0000-0000-0000F1C90000}"/>
    <cellStyle name="Normal 83 31 2 2 2" xfId="50249" xr:uid="{00000000-0005-0000-0000-0000F2C90000}"/>
    <cellStyle name="Normal 83 31 2 3" xfId="50250" xr:uid="{00000000-0005-0000-0000-0000F3C90000}"/>
    <cellStyle name="Normal 83 31 3" xfId="50251" xr:uid="{00000000-0005-0000-0000-0000F4C90000}"/>
    <cellStyle name="Normal 83 31 3 2" xfId="50252" xr:uid="{00000000-0005-0000-0000-0000F5C90000}"/>
    <cellStyle name="Normal 83 31 4" xfId="50253" xr:uid="{00000000-0005-0000-0000-0000F6C90000}"/>
    <cellStyle name="Normal 83 32" xfId="50254" xr:uid="{00000000-0005-0000-0000-0000F7C90000}"/>
    <cellStyle name="Normal 83 32 2" xfId="50255" xr:uid="{00000000-0005-0000-0000-0000F8C90000}"/>
    <cellStyle name="Normal 83 32 2 2" xfId="50256" xr:uid="{00000000-0005-0000-0000-0000F9C90000}"/>
    <cellStyle name="Normal 83 32 2 2 2" xfId="50257" xr:uid="{00000000-0005-0000-0000-0000FAC90000}"/>
    <cellStyle name="Normal 83 32 2 3" xfId="50258" xr:uid="{00000000-0005-0000-0000-0000FBC90000}"/>
    <cellStyle name="Normal 83 32 3" xfId="50259" xr:uid="{00000000-0005-0000-0000-0000FCC90000}"/>
    <cellStyle name="Normal 83 32 3 2" xfId="50260" xr:uid="{00000000-0005-0000-0000-0000FDC90000}"/>
    <cellStyle name="Normal 83 32 4" xfId="50261" xr:uid="{00000000-0005-0000-0000-0000FEC90000}"/>
    <cellStyle name="Normal 83 33" xfId="50262" xr:uid="{00000000-0005-0000-0000-0000FFC90000}"/>
    <cellStyle name="Normal 83 33 2" xfId="50263" xr:uid="{00000000-0005-0000-0000-000000CA0000}"/>
    <cellStyle name="Normal 83 33 2 2" xfId="50264" xr:uid="{00000000-0005-0000-0000-000001CA0000}"/>
    <cellStyle name="Normal 83 33 2 2 2" xfId="50265" xr:uid="{00000000-0005-0000-0000-000002CA0000}"/>
    <cellStyle name="Normal 83 33 2 3" xfId="50266" xr:uid="{00000000-0005-0000-0000-000003CA0000}"/>
    <cellStyle name="Normal 83 33 3" xfId="50267" xr:uid="{00000000-0005-0000-0000-000004CA0000}"/>
    <cellStyle name="Normal 83 33 3 2" xfId="50268" xr:uid="{00000000-0005-0000-0000-000005CA0000}"/>
    <cellStyle name="Normal 83 33 4" xfId="50269" xr:uid="{00000000-0005-0000-0000-000006CA0000}"/>
    <cellStyle name="Normal 83 34" xfId="50270" xr:uid="{00000000-0005-0000-0000-000007CA0000}"/>
    <cellStyle name="Normal 83 34 2" xfId="50271" xr:uid="{00000000-0005-0000-0000-000008CA0000}"/>
    <cellStyle name="Normal 83 34 2 2" xfId="50272" xr:uid="{00000000-0005-0000-0000-000009CA0000}"/>
    <cellStyle name="Normal 83 34 2 2 2" xfId="50273" xr:uid="{00000000-0005-0000-0000-00000ACA0000}"/>
    <cellStyle name="Normal 83 34 2 3" xfId="50274" xr:uid="{00000000-0005-0000-0000-00000BCA0000}"/>
    <cellStyle name="Normal 83 34 3" xfId="50275" xr:uid="{00000000-0005-0000-0000-00000CCA0000}"/>
    <cellStyle name="Normal 83 34 3 2" xfId="50276" xr:uid="{00000000-0005-0000-0000-00000DCA0000}"/>
    <cellStyle name="Normal 83 34 4" xfId="50277" xr:uid="{00000000-0005-0000-0000-00000ECA0000}"/>
    <cellStyle name="Normal 83 35" xfId="50278" xr:uid="{00000000-0005-0000-0000-00000FCA0000}"/>
    <cellStyle name="Normal 83 35 2" xfId="50279" xr:uid="{00000000-0005-0000-0000-000010CA0000}"/>
    <cellStyle name="Normal 83 35 2 2" xfId="50280" xr:uid="{00000000-0005-0000-0000-000011CA0000}"/>
    <cellStyle name="Normal 83 35 2 2 2" xfId="50281" xr:uid="{00000000-0005-0000-0000-000012CA0000}"/>
    <cellStyle name="Normal 83 35 2 3" xfId="50282" xr:uid="{00000000-0005-0000-0000-000013CA0000}"/>
    <cellStyle name="Normal 83 35 3" xfId="50283" xr:uid="{00000000-0005-0000-0000-000014CA0000}"/>
    <cellStyle name="Normal 83 35 3 2" xfId="50284" xr:uid="{00000000-0005-0000-0000-000015CA0000}"/>
    <cellStyle name="Normal 83 35 4" xfId="50285" xr:uid="{00000000-0005-0000-0000-000016CA0000}"/>
    <cellStyle name="Normal 83 36" xfId="50286" xr:uid="{00000000-0005-0000-0000-000017CA0000}"/>
    <cellStyle name="Normal 83 36 2" xfId="50287" xr:uid="{00000000-0005-0000-0000-000018CA0000}"/>
    <cellStyle name="Normal 83 36 2 2" xfId="50288" xr:uid="{00000000-0005-0000-0000-000019CA0000}"/>
    <cellStyle name="Normal 83 36 2 2 2" xfId="50289" xr:uid="{00000000-0005-0000-0000-00001ACA0000}"/>
    <cellStyle name="Normal 83 36 2 3" xfId="50290" xr:uid="{00000000-0005-0000-0000-00001BCA0000}"/>
    <cellStyle name="Normal 83 36 3" xfId="50291" xr:uid="{00000000-0005-0000-0000-00001CCA0000}"/>
    <cellStyle name="Normal 83 36 3 2" xfId="50292" xr:uid="{00000000-0005-0000-0000-00001DCA0000}"/>
    <cellStyle name="Normal 83 36 4" xfId="50293" xr:uid="{00000000-0005-0000-0000-00001ECA0000}"/>
    <cellStyle name="Normal 83 37" xfId="50294" xr:uid="{00000000-0005-0000-0000-00001FCA0000}"/>
    <cellStyle name="Normal 83 37 2" xfId="50295" xr:uid="{00000000-0005-0000-0000-000020CA0000}"/>
    <cellStyle name="Normal 83 37 2 2" xfId="50296" xr:uid="{00000000-0005-0000-0000-000021CA0000}"/>
    <cellStyle name="Normal 83 37 2 2 2" xfId="50297" xr:uid="{00000000-0005-0000-0000-000022CA0000}"/>
    <cellStyle name="Normal 83 37 2 3" xfId="50298" xr:uid="{00000000-0005-0000-0000-000023CA0000}"/>
    <cellStyle name="Normal 83 37 3" xfId="50299" xr:uid="{00000000-0005-0000-0000-000024CA0000}"/>
    <cellStyle name="Normal 83 37 3 2" xfId="50300" xr:uid="{00000000-0005-0000-0000-000025CA0000}"/>
    <cellStyle name="Normal 83 37 4" xfId="50301" xr:uid="{00000000-0005-0000-0000-000026CA0000}"/>
    <cellStyle name="Normal 83 38" xfId="50302" xr:uid="{00000000-0005-0000-0000-000027CA0000}"/>
    <cellStyle name="Normal 83 38 2" xfId="50303" xr:uid="{00000000-0005-0000-0000-000028CA0000}"/>
    <cellStyle name="Normal 83 38 2 2" xfId="50304" xr:uid="{00000000-0005-0000-0000-000029CA0000}"/>
    <cellStyle name="Normal 83 38 2 2 2" xfId="50305" xr:uid="{00000000-0005-0000-0000-00002ACA0000}"/>
    <cellStyle name="Normal 83 38 2 3" xfId="50306" xr:uid="{00000000-0005-0000-0000-00002BCA0000}"/>
    <cellStyle name="Normal 83 38 3" xfId="50307" xr:uid="{00000000-0005-0000-0000-00002CCA0000}"/>
    <cellStyle name="Normal 83 38 3 2" xfId="50308" xr:uid="{00000000-0005-0000-0000-00002DCA0000}"/>
    <cellStyle name="Normal 83 38 4" xfId="50309" xr:uid="{00000000-0005-0000-0000-00002ECA0000}"/>
    <cellStyle name="Normal 83 39" xfId="50310" xr:uid="{00000000-0005-0000-0000-00002FCA0000}"/>
    <cellStyle name="Normal 83 39 2" xfId="50311" xr:uid="{00000000-0005-0000-0000-000030CA0000}"/>
    <cellStyle name="Normal 83 39 2 2" xfId="50312" xr:uid="{00000000-0005-0000-0000-000031CA0000}"/>
    <cellStyle name="Normal 83 39 2 2 2" xfId="50313" xr:uid="{00000000-0005-0000-0000-000032CA0000}"/>
    <cellStyle name="Normal 83 39 2 3" xfId="50314" xr:uid="{00000000-0005-0000-0000-000033CA0000}"/>
    <cellStyle name="Normal 83 39 3" xfId="50315" xr:uid="{00000000-0005-0000-0000-000034CA0000}"/>
    <cellStyle name="Normal 83 39 3 2" xfId="50316" xr:uid="{00000000-0005-0000-0000-000035CA0000}"/>
    <cellStyle name="Normal 83 39 4" xfId="50317" xr:uid="{00000000-0005-0000-0000-000036CA0000}"/>
    <cellStyle name="Normal 83 4" xfId="50318" xr:uid="{00000000-0005-0000-0000-000037CA0000}"/>
    <cellStyle name="Normal 83 4 2" xfId="50319" xr:uid="{00000000-0005-0000-0000-000038CA0000}"/>
    <cellStyle name="Normal 83 4 2 2" xfId="50320" xr:uid="{00000000-0005-0000-0000-000039CA0000}"/>
    <cellStyle name="Normal 83 4 2 2 2" xfId="50321" xr:uid="{00000000-0005-0000-0000-00003ACA0000}"/>
    <cellStyle name="Normal 83 4 2 3" xfId="50322" xr:uid="{00000000-0005-0000-0000-00003BCA0000}"/>
    <cellStyle name="Normal 83 4 3" xfId="50323" xr:uid="{00000000-0005-0000-0000-00003CCA0000}"/>
    <cellStyle name="Normal 83 4 3 2" xfId="50324" xr:uid="{00000000-0005-0000-0000-00003DCA0000}"/>
    <cellStyle name="Normal 83 4 4" xfId="50325" xr:uid="{00000000-0005-0000-0000-00003ECA0000}"/>
    <cellStyle name="Normal 83 40" xfId="50326" xr:uid="{00000000-0005-0000-0000-00003FCA0000}"/>
    <cellStyle name="Normal 83 40 2" xfId="50327" xr:uid="{00000000-0005-0000-0000-000040CA0000}"/>
    <cellStyle name="Normal 83 40 2 2" xfId="50328" xr:uid="{00000000-0005-0000-0000-000041CA0000}"/>
    <cellStyle name="Normal 83 40 2 2 2" xfId="50329" xr:uid="{00000000-0005-0000-0000-000042CA0000}"/>
    <cellStyle name="Normal 83 40 2 3" xfId="50330" xr:uid="{00000000-0005-0000-0000-000043CA0000}"/>
    <cellStyle name="Normal 83 40 3" xfId="50331" xr:uid="{00000000-0005-0000-0000-000044CA0000}"/>
    <cellStyle name="Normal 83 40 3 2" xfId="50332" xr:uid="{00000000-0005-0000-0000-000045CA0000}"/>
    <cellStyle name="Normal 83 40 4" xfId="50333" xr:uid="{00000000-0005-0000-0000-000046CA0000}"/>
    <cellStyle name="Normal 83 41" xfId="50334" xr:uid="{00000000-0005-0000-0000-000047CA0000}"/>
    <cellStyle name="Normal 83 41 2" xfId="50335" xr:uid="{00000000-0005-0000-0000-000048CA0000}"/>
    <cellStyle name="Normal 83 41 2 2" xfId="50336" xr:uid="{00000000-0005-0000-0000-000049CA0000}"/>
    <cellStyle name="Normal 83 41 2 2 2" xfId="50337" xr:uid="{00000000-0005-0000-0000-00004ACA0000}"/>
    <cellStyle name="Normal 83 41 2 3" xfId="50338" xr:uid="{00000000-0005-0000-0000-00004BCA0000}"/>
    <cellStyle name="Normal 83 41 3" xfId="50339" xr:uid="{00000000-0005-0000-0000-00004CCA0000}"/>
    <cellStyle name="Normal 83 41 3 2" xfId="50340" xr:uid="{00000000-0005-0000-0000-00004DCA0000}"/>
    <cellStyle name="Normal 83 41 4" xfId="50341" xr:uid="{00000000-0005-0000-0000-00004ECA0000}"/>
    <cellStyle name="Normal 83 42" xfId="50342" xr:uid="{00000000-0005-0000-0000-00004FCA0000}"/>
    <cellStyle name="Normal 83 42 2" xfId="50343" xr:uid="{00000000-0005-0000-0000-000050CA0000}"/>
    <cellStyle name="Normal 83 42 2 2" xfId="50344" xr:uid="{00000000-0005-0000-0000-000051CA0000}"/>
    <cellStyle name="Normal 83 42 2 2 2" xfId="50345" xr:uid="{00000000-0005-0000-0000-000052CA0000}"/>
    <cellStyle name="Normal 83 42 2 3" xfId="50346" xr:uid="{00000000-0005-0000-0000-000053CA0000}"/>
    <cellStyle name="Normal 83 42 3" xfId="50347" xr:uid="{00000000-0005-0000-0000-000054CA0000}"/>
    <cellStyle name="Normal 83 42 3 2" xfId="50348" xr:uid="{00000000-0005-0000-0000-000055CA0000}"/>
    <cellStyle name="Normal 83 42 4" xfId="50349" xr:uid="{00000000-0005-0000-0000-000056CA0000}"/>
    <cellStyle name="Normal 83 43" xfId="50350" xr:uid="{00000000-0005-0000-0000-000057CA0000}"/>
    <cellStyle name="Normal 83 43 2" xfId="50351" xr:uid="{00000000-0005-0000-0000-000058CA0000}"/>
    <cellStyle name="Normal 83 43 2 2" xfId="50352" xr:uid="{00000000-0005-0000-0000-000059CA0000}"/>
    <cellStyle name="Normal 83 43 2 2 2" xfId="50353" xr:uid="{00000000-0005-0000-0000-00005ACA0000}"/>
    <cellStyle name="Normal 83 43 2 3" xfId="50354" xr:uid="{00000000-0005-0000-0000-00005BCA0000}"/>
    <cellStyle name="Normal 83 43 3" xfId="50355" xr:uid="{00000000-0005-0000-0000-00005CCA0000}"/>
    <cellStyle name="Normal 83 43 3 2" xfId="50356" xr:uid="{00000000-0005-0000-0000-00005DCA0000}"/>
    <cellStyle name="Normal 83 43 4" xfId="50357" xr:uid="{00000000-0005-0000-0000-00005ECA0000}"/>
    <cellStyle name="Normal 83 44" xfId="50358" xr:uid="{00000000-0005-0000-0000-00005FCA0000}"/>
    <cellStyle name="Normal 83 44 2" xfId="50359" xr:uid="{00000000-0005-0000-0000-000060CA0000}"/>
    <cellStyle name="Normal 83 44 2 2" xfId="50360" xr:uid="{00000000-0005-0000-0000-000061CA0000}"/>
    <cellStyle name="Normal 83 44 2 2 2" xfId="50361" xr:uid="{00000000-0005-0000-0000-000062CA0000}"/>
    <cellStyle name="Normal 83 44 2 3" xfId="50362" xr:uid="{00000000-0005-0000-0000-000063CA0000}"/>
    <cellStyle name="Normal 83 44 3" xfId="50363" xr:uid="{00000000-0005-0000-0000-000064CA0000}"/>
    <cellStyle name="Normal 83 44 3 2" xfId="50364" xr:uid="{00000000-0005-0000-0000-000065CA0000}"/>
    <cellStyle name="Normal 83 44 4" xfId="50365" xr:uid="{00000000-0005-0000-0000-000066CA0000}"/>
    <cellStyle name="Normal 83 45" xfId="50366" xr:uid="{00000000-0005-0000-0000-000067CA0000}"/>
    <cellStyle name="Normal 83 45 2" xfId="50367" xr:uid="{00000000-0005-0000-0000-000068CA0000}"/>
    <cellStyle name="Normal 83 45 2 2" xfId="50368" xr:uid="{00000000-0005-0000-0000-000069CA0000}"/>
    <cellStyle name="Normal 83 45 2 2 2" xfId="50369" xr:uid="{00000000-0005-0000-0000-00006ACA0000}"/>
    <cellStyle name="Normal 83 45 2 3" xfId="50370" xr:uid="{00000000-0005-0000-0000-00006BCA0000}"/>
    <cellStyle name="Normal 83 45 3" xfId="50371" xr:uid="{00000000-0005-0000-0000-00006CCA0000}"/>
    <cellStyle name="Normal 83 45 3 2" xfId="50372" xr:uid="{00000000-0005-0000-0000-00006DCA0000}"/>
    <cellStyle name="Normal 83 45 4" xfId="50373" xr:uid="{00000000-0005-0000-0000-00006ECA0000}"/>
    <cellStyle name="Normal 83 46" xfId="50374" xr:uid="{00000000-0005-0000-0000-00006FCA0000}"/>
    <cellStyle name="Normal 83 46 2" xfId="50375" xr:uid="{00000000-0005-0000-0000-000070CA0000}"/>
    <cellStyle name="Normal 83 46 2 2" xfId="50376" xr:uid="{00000000-0005-0000-0000-000071CA0000}"/>
    <cellStyle name="Normal 83 46 2 2 2" xfId="50377" xr:uid="{00000000-0005-0000-0000-000072CA0000}"/>
    <cellStyle name="Normal 83 46 2 3" xfId="50378" xr:uid="{00000000-0005-0000-0000-000073CA0000}"/>
    <cellStyle name="Normal 83 46 3" xfId="50379" xr:uid="{00000000-0005-0000-0000-000074CA0000}"/>
    <cellStyle name="Normal 83 46 3 2" xfId="50380" xr:uid="{00000000-0005-0000-0000-000075CA0000}"/>
    <cellStyle name="Normal 83 46 4" xfId="50381" xr:uid="{00000000-0005-0000-0000-000076CA0000}"/>
    <cellStyle name="Normal 83 47" xfId="50382" xr:uid="{00000000-0005-0000-0000-000077CA0000}"/>
    <cellStyle name="Normal 83 47 2" xfId="50383" xr:uid="{00000000-0005-0000-0000-000078CA0000}"/>
    <cellStyle name="Normal 83 47 2 2" xfId="50384" xr:uid="{00000000-0005-0000-0000-000079CA0000}"/>
    <cellStyle name="Normal 83 47 2 2 2" xfId="50385" xr:uid="{00000000-0005-0000-0000-00007ACA0000}"/>
    <cellStyle name="Normal 83 47 2 3" xfId="50386" xr:uid="{00000000-0005-0000-0000-00007BCA0000}"/>
    <cellStyle name="Normal 83 47 2 3 2" xfId="50387" xr:uid="{00000000-0005-0000-0000-00007CCA0000}"/>
    <cellStyle name="Normal 83 47 2 4" xfId="50388" xr:uid="{00000000-0005-0000-0000-00007DCA0000}"/>
    <cellStyle name="Normal 83 47 3" xfId="50389" xr:uid="{00000000-0005-0000-0000-00007ECA0000}"/>
    <cellStyle name="Normal 83 47 3 2" xfId="50390" xr:uid="{00000000-0005-0000-0000-00007FCA0000}"/>
    <cellStyle name="Normal 83 47 4" xfId="50391" xr:uid="{00000000-0005-0000-0000-000080CA0000}"/>
    <cellStyle name="Normal 83 47 4 2" xfId="50392" xr:uid="{00000000-0005-0000-0000-000081CA0000}"/>
    <cellStyle name="Normal 83 47 5" xfId="50393" xr:uid="{00000000-0005-0000-0000-000082CA0000}"/>
    <cellStyle name="Normal 83 47 5 2" xfId="50394" xr:uid="{00000000-0005-0000-0000-000083CA0000}"/>
    <cellStyle name="Normal 83 47 6" xfId="50395" xr:uid="{00000000-0005-0000-0000-000084CA0000}"/>
    <cellStyle name="Normal 83 47 6 2" xfId="50396" xr:uid="{00000000-0005-0000-0000-000085CA0000}"/>
    <cellStyle name="Normal 83 47 7" xfId="50397" xr:uid="{00000000-0005-0000-0000-000086CA0000}"/>
    <cellStyle name="Normal 83 48" xfId="50398" xr:uid="{00000000-0005-0000-0000-000087CA0000}"/>
    <cellStyle name="Normal 83 48 2" xfId="50399" xr:uid="{00000000-0005-0000-0000-000088CA0000}"/>
    <cellStyle name="Normal 83 49" xfId="50400" xr:uid="{00000000-0005-0000-0000-000089CA0000}"/>
    <cellStyle name="Normal 83 49 2" xfId="50401" xr:uid="{00000000-0005-0000-0000-00008ACA0000}"/>
    <cellStyle name="Normal 83 49 2 2" xfId="50402" xr:uid="{00000000-0005-0000-0000-00008BCA0000}"/>
    <cellStyle name="Normal 83 49 2 2 2" xfId="50403" xr:uid="{00000000-0005-0000-0000-00008CCA0000}"/>
    <cellStyle name="Normal 83 49 2 3" xfId="50404" xr:uid="{00000000-0005-0000-0000-00008DCA0000}"/>
    <cellStyle name="Normal 83 49 3" xfId="50405" xr:uid="{00000000-0005-0000-0000-00008ECA0000}"/>
    <cellStyle name="Normal 83 5" xfId="50406" xr:uid="{00000000-0005-0000-0000-00008FCA0000}"/>
    <cellStyle name="Normal 83 5 2" xfId="50407" xr:uid="{00000000-0005-0000-0000-000090CA0000}"/>
    <cellStyle name="Normal 83 5 2 2" xfId="50408" xr:uid="{00000000-0005-0000-0000-000091CA0000}"/>
    <cellStyle name="Normal 83 5 2 2 2" xfId="50409" xr:uid="{00000000-0005-0000-0000-000092CA0000}"/>
    <cellStyle name="Normal 83 5 2 3" xfId="50410" xr:uid="{00000000-0005-0000-0000-000093CA0000}"/>
    <cellStyle name="Normal 83 5 3" xfId="50411" xr:uid="{00000000-0005-0000-0000-000094CA0000}"/>
    <cellStyle name="Normal 83 5 3 2" xfId="50412" xr:uid="{00000000-0005-0000-0000-000095CA0000}"/>
    <cellStyle name="Normal 83 5 4" xfId="50413" xr:uid="{00000000-0005-0000-0000-000096CA0000}"/>
    <cellStyle name="Normal 83 50" xfId="50414" xr:uid="{00000000-0005-0000-0000-000097CA0000}"/>
    <cellStyle name="Normal 83 50 2" xfId="50415" xr:uid="{00000000-0005-0000-0000-000098CA0000}"/>
    <cellStyle name="Normal 83 50 2 2" xfId="50416" xr:uid="{00000000-0005-0000-0000-000099CA0000}"/>
    <cellStyle name="Normal 83 50 3" xfId="50417" xr:uid="{00000000-0005-0000-0000-00009ACA0000}"/>
    <cellStyle name="Normal 83 51" xfId="50418" xr:uid="{00000000-0005-0000-0000-00009BCA0000}"/>
    <cellStyle name="Normal 83 51 2" xfId="50419" xr:uid="{00000000-0005-0000-0000-00009CCA0000}"/>
    <cellStyle name="Normal 83 51 2 2" xfId="50420" xr:uid="{00000000-0005-0000-0000-00009DCA0000}"/>
    <cellStyle name="Normal 83 51 3" xfId="50421" xr:uid="{00000000-0005-0000-0000-00009ECA0000}"/>
    <cellStyle name="Normal 83 52" xfId="50422" xr:uid="{00000000-0005-0000-0000-00009FCA0000}"/>
    <cellStyle name="Normal 83 52 2" xfId="50423" xr:uid="{00000000-0005-0000-0000-0000A0CA0000}"/>
    <cellStyle name="Normal 83 52 2 2" xfId="50424" xr:uid="{00000000-0005-0000-0000-0000A1CA0000}"/>
    <cellStyle name="Normal 83 52 3" xfId="50425" xr:uid="{00000000-0005-0000-0000-0000A2CA0000}"/>
    <cellStyle name="Normal 83 53" xfId="50426" xr:uid="{00000000-0005-0000-0000-0000A3CA0000}"/>
    <cellStyle name="Normal 83 53 2" xfId="50427" xr:uid="{00000000-0005-0000-0000-0000A4CA0000}"/>
    <cellStyle name="Normal 83 54" xfId="50428" xr:uid="{00000000-0005-0000-0000-0000A5CA0000}"/>
    <cellStyle name="Normal 83 55" xfId="50429" xr:uid="{00000000-0005-0000-0000-0000A6CA0000}"/>
    <cellStyle name="Normal 83 6" xfId="50430" xr:uid="{00000000-0005-0000-0000-0000A7CA0000}"/>
    <cellStyle name="Normal 83 6 2" xfId="50431" xr:uid="{00000000-0005-0000-0000-0000A8CA0000}"/>
    <cellStyle name="Normal 83 6 2 2" xfId="50432" xr:uid="{00000000-0005-0000-0000-0000A9CA0000}"/>
    <cellStyle name="Normal 83 6 2 2 2" xfId="50433" xr:uid="{00000000-0005-0000-0000-0000AACA0000}"/>
    <cellStyle name="Normal 83 6 2 3" xfId="50434" xr:uid="{00000000-0005-0000-0000-0000ABCA0000}"/>
    <cellStyle name="Normal 83 6 3" xfId="50435" xr:uid="{00000000-0005-0000-0000-0000ACCA0000}"/>
    <cellStyle name="Normal 83 6 3 2" xfId="50436" xr:uid="{00000000-0005-0000-0000-0000ADCA0000}"/>
    <cellStyle name="Normal 83 6 4" xfId="50437" xr:uid="{00000000-0005-0000-0000-0000AECA0000}"/>
    <cellStyle name="Normal 83 7" xfId="50438" xr:uid="{00000000-0005-0000-0000-0000AFCA0000}"/>
    <cellStyle name="Normal 83 7 2" xfId="50439" xr:uid="{00000000-0005-0000-0000-0000B0CA0000}"/>
    <cellStyle name="Normal 83 7 2 2" xfId="50440" xr:uid="{00000000-0005-0000-0000-0000B1CA0000}"/>
    <cellStyle name="Normal 83 7 2 2 2" xfId="50441" xr:uid="{00000000-0005-0000-0000-0000B2CA0000}"/>
    <cellStyle name="Normal 83 7 2 3" xfId="50442" xr:uid="{00000000-0005-0000-0000-0000B3CA0000}"/>
    <cellStyle name="Normal 83 7 3" xfId="50443" xr:uid="{00000000-0005-0000-0000-0000B4CA0000}"/>
    <cellStyle name="Normal 83 7 3 2" xfId="50444" xr:uid="{00000000-0005-0000-0000-0000B5CA0000}"/>
    <cellStyle name="Normal 83 7 4" xfId="50445" xr:uid="{00000000-0005-0000-0000-0000B6CA0000}"/>
    <cellStyle name="Normal 83 8" xfId="50446" xr:uid="{00000000-0005-0000-0000-0000B7CA0000}"/>
    <cellStyle name="Normal 83 8 2" xfId="50447" xr:uid="{00000000-0005-0000-0000-0000B8CA0000}"/>
    <cellStyle name="Normal 83 8 2 2" xfId="50448" xr:uid="{00000000-0005-0000-0000-0000B9CA0000}"/>
    <cellStyle name="Normal 83 8 2 2 2" xfId="50449" xr:uid="{00000000-0005-0000-0000-0000BACA0000}"/>
    <cellStyle name="Normal 83 8 2 3" xfId="50450" xr:uid="{00000000-0005-0000-0000-0000BBCA0000}"/>
    <cellStyle name="Normal 83 8 3" xfId="50451" xr:uid="{00000000-0005-0000-0000-0000BCCA0000}"/>
    <cellStyle name="Normal 83 8 3 2" xfId="50452" xr:uid="{00000000-0005-0000-0000-0000BDCA0000}"/>
    <cellStyle name="Normal 83 8 4" xfId="50453" xr:uid="{00000000-0005-0000-0000-0000BECA0000}"/>
    <cellStyle name="Normal 83 9" xfId="50454" xr:uid="{00000000-0005-0000-0000-0000BFCA0000}"/>
    <cellStyle name="Normal 83 9 2" xfId="50455" xr:uid="{00000000-0005-0000-0000-0000C0CA0000}"/>
    <cellStyle name="Normal 83 9 2 2" xfId="50456" xr:uid="{00000000-0005-0000-0000-0000C1CA0000}"/>
    <cellStyle name="Normal 83 9 2 2 2" xfId="50457" xr:uid="{00000000-0005-0000-0000-0000C2CA0000}"/>
    <cellStyle name="Normal 83 9 2 3" xfId="50458" xr:uid="{00000000-0005-0000-0000-0000C3CA0000}"/>
    <cellStyle name="Normal 83 9 3" xfId="50459" xr:uid="{00000000-0005-0000-0000-0000C4CA0000}"/>
    <cellStyle name="Normal 83 9 3 2" xfId="50460" xr:uid="{00000000-0005-0000-0000-0000C5CA0000}"/>
    <cellStyle name="Normal 83 9 4" xfId="50461" xr:uid="{00000000-0005-0000-0000-0000C6CA0000}"/>
    <cellStyle name="Normal 84" xfId="50462" xr:uid="{00000000-0005-0000-0000-0000C7CA0000}"/>
    <cellStyle name="Normal 84 2" xfId="50463" xr:uid="{00000000-0005-0000-0000-0000C8CA0000}"/>
    <cellStyle name="Normal 84 2 2" xfId="50464" xr:uid="{00000000-0005-0000-0000-0000C9CA0000}"/>
    <cellStyle name="Normal 84 2 3" xfId="50465" xr:uid="{00000000-0005-0000-0000-0000CACA0000}"/>
    <cellStyle name="Normal 84 3" xfId="50466" xr:uid="{00000000-0005-0000-0000-0000CBCA0000}"/>
    <cellStyle name="Normal 84 4" xfId="50467" xr:uid="{00000000-0005-0000-0000-0000CCCA0000}"/>
    <cellStyle name="Normal 85" xfId="50468" xr:uid="{00000000-0005-0000-0000-0000CDCA0000}"/>
    <cellStyle name="Normal 85 10" xfId="50469" xr:uid="{00000000-0005-0000-0000-0000CECA0000}"/>
    <cellStyle name="Normal 85 10 2" xfId="50470" xr:uid="{00000000-0005-0000-0000-0000CFCA0000}"/>
    <cellStyle name="Normal 85 10 2 2" xfId="50471" xr:uid="{00000000-0005-0000-0000-0000D0CA0000}"/>
    <cellStyle name="Normal 85 10 2 2 2" xfId="50472" xr:uid="{00000000-0005-0000-0000-0000D1CA0000}"/>
    <cellStyle name="Normal 85 10 2 3" xfId="50473" xr:uid="{00000000-0005-0000-0000-0000D2CA0000}"/>
    <cellStyle name="Normal 85 10 3" xfId="50474" xr:uid="{00000000-0005-0000-0000-0000D3CA0000}"/>
    <cellStyle name="Normal 85 10 3 2" xfId="50475" xr:uid="{00000000-0005-0000-0000-0000D4CA0000}"/>
    <cellStyle name="Normal 85 10 4" xfId="50476" xr:uid="{00000000-0005-0000-0000-0000D5CA0000}"/>
    <cellStyle name="Normal 85 11" xfId="50477" xr:uid="{00000000-0005-0000-0000-0000D6CA0000}"/>
    <cellStyle name="Normal 85 11 2" xfId="50478" xr:uid="{00000000-0005-0000-0000-0000D7CA0000}"/>
    <cellStyle name="Normal 85 11 2 2" xfId="50479" xr:uid="{00000000-0005-0000-0000-0000D8CA0000}"/>
    <cellStyle name="Normal 85 11 2 2 2" xfId="50480" xr:uid="{00000000-0005-0000-0000-0000D9CA0000}"/>
    <cellStyle name="Normal 85 11 2 3" xfId="50481" xr:uid="{00000000-0005-0000-0000-0000DACA0000}"/>
    <cellStyle name="Normal 85 11 3" xfId="50482" xr:uid="{00000000-0005-0000-0000-0000DBCA0000}"/>
    <cellStyle name="Normal 85 11 3 2" xfId="50483" xr:uid="{00000000-0005-0000-0000-0000DCCA0000}"/>
    <cellStyle name="Normal 85 11 4" xfId="50484" xr:uid="{00000000-0005-0000-0000-0000DDCA0000}"/>
    <cellStyle name="Normal 85 12" xfId="50485" xr:uid="{00000000-0005-0000-0000-0000DECA0000}"/>
    <cellStyle name="Normal 85 12 2" xfId="50486" xr:uid="{00000000-0005-0000-0000-0000DFCA0000}"/>
    <cellStyle name="Normal 85 12 2 2" xfId="50487" xr:uid="{00000000-0005-0000-0000-0000E0CA0000}"/>
    <cellStyle name="Normal 85 12 2 2 2" xfId="50488" xr:uid="{00000000-0005-0000-0000-0000E1CA0000}"/>
    <cellStyle name="Normal 85 12 2 3" xfId="50489" xr:uid="{00000000-0005-0000-0000-0000E2CA0000}"/>
    <cellStyle name="Normal 85 12 3" xfId="50490" xr:uid="{00000000-0005-0000-0000-0000E3CA0000}"/>
    <cellStyle name="Normal 85 12 3 2" xfId="50491" xr:uid="{00000000-0005-0000-0000-0000E4CA0000}"/>
    <cellStyle name="Normal 85 12 4" xfId="50492" xr:uid="{00000000-0005-0000-0000-0000E5CA0000}"/>
    <cellStyle name="Normal 85 13" xfId="50493" xr:uid="{00000000-0005-0000-0000-0000E6CA0000}"/>
    <cellStyle name="Normal 85 13 2" xfId="50494" xr:uid="{00000000-0005-0000-0000-0000E7CA0000}"/>
    <cellStyle name="Normal 85 13 2 2" xfId="50495" xr:uid="{00000000-0005-0000-0000-0000E8CA0000}"/>
    <cellStyle name="Normal 85 13 2 2 2" xfId="50496" xr:uid="{00000000-0005-0000-0000-0000E9CA0000}"/>
    <cellStyle name="Normal 85 13 2 3" xfId="50497" xr:uid="{00000000-0005-0000-0000-0000EACA0000}"/>
    <cellStyle name="Normal 85 13 3" xfId="50498" xr:uid="{00000000-0005-0000-0000-0000EBCA0000}"/>
    <cellStyle name="Normal 85 13 3 2" xfId="50499" xr:uid="{00000000-0005-0000-0000-0000ECCA0000}"/>
    <cellStyle name="Normal 85 13 4" xfId="50500" xr:uid="{00000000-0005-0000-0000-0000EDCA0000}"/>
    <cellStyle name="Normal 85 14" xfId="50501" xr:uid="{00000000-0005-0000-0000-0000EECA0000}"/>
    <cellStyle name="Normal 85 14 2" xfId="50502" xr:uid="{00000000-0005-0000-0000-0000EFCA0000}"/>
    <cellStyle name="Normal 85 14 2 2" xfId="50503" xr:uid="{00000000-0005-0000-0000-0000F0CA0000}"/>
    <cellStyle name="Normal 85 14 2 2 2" xfId="50504" xr:uid="{00000000-0005-0000-0000-0000F1CA0000}"/>
    <cellStyle name="Normal 85 14 2 3" xfId="50505" xr:uid="{00000000-0005-0000-0000-0000F2CA0000}"/>
    <cellStyle name="Normal 85 14 3" xfId="50506" xr:uid="{00000000-0005-0000-0000-0000F3CA0000}"/>
    <cellStyle name="Normal 85 14 3 2" xfId="50507" xr:uid="{00000000-0005-0000-0000-0000F4CA0000}"/>
    <cellStyle name="Normal 85 14 4" xfId="50508" xr:uid="{00000000-0005-0000-0000-0000F5CA0000}"/>
    <cellStyle name="Normal 85 15" xfId="50509" xr:uid="{00000000-0005-0000-0000-0000F6CA0000}"/>
    <cellStyle name="Normal 85 15 2" xfId="50510" xr:uid="{00000000-0005-0000-0000-0000F7CA0000}"/>
    <cellStyle name="Normal 85 15 2 2" xfId="50511" xr:uid="{00000000-0005-0000-0000-0000F8CA0000}"/>
    <cellStyle name="Normal 85 15 2 2 2" xfId="50512" xr:uid="{00000000-0005-0000-0000-0000F9CA0000}"/>
    <cellStyle name="Normal 85 15 2 3" xfId="50513" xr:uid="{00000000-0005-0000-0000-0000FACA0000}"/>
    <cellStyle name="Normal 85 15 3" xfId="50514" xr:uid="{00000000-0005-0000-0000-0000FBCA0000}"/>
    <cellStyle name="Normal 85 15 3 2" xfId="50515" xr:uid="{00000000-0005-0000-0000-0000FCCA0000}"/>
    <cellStyle name="Normal 85 15 4" xfId="50516" xr:uid="{00000000-0005-0000-0000-0000FDCA0000}"/>
    <cellStyle name="Normal 85 16" xfId="50517" xr:uid="{00000000-0005-0000-0000-0000FECA0000}"/>
    <cellStyle name="Normal 85 16 2" xfId="50518" xr:uid="{00000000-0005-0000-0000-0000FFCA0000}"/>
    <cellStyle name="Normal 85 16 2 2" xfId="50519" xr:uid="{00000000-0005-0000-0000-000000CB0000}"/>
    <cellStyle name="Normal 85 16 2 2 2" xfId="50520" xr:uid="{00000000-0005-0000-0000-000001CB0000}"/>
    <cellStyle name="Normal 85 16 2 3" xfId="50521" xr:uid="{00000000-0005-0000-0000-000002CB0000}"/>
    <cellStyle name="Normal 85 16 3" xfId="50522" xr:uid="{00000000-0005-0000-0000-000003CB0000}"/>
    <cellStyle name="Normal 85 16 3 2" xfId="50523" xr:uid="{00000000-0005-0000-0000-000004CB0000}"/>
    <cellStyle name="Normal 85 16 4" xfId="50524" xr:uid="{00000000-0005-0000-0000-000005CB0000}"/>
    <cellStyle name="Normal 85 17" xfId="50525" xr:uid="{00000000-0005-0000-0000-000006CB0000}"/>
    <cellStyle name="Normal 85 17 2" xfId="50526" xr:uid="{00000000-0005-0000-0000-000007CB0000}"/>
    <cellStyle name="Normal 85 17 2 2" xfId="50527" xr:uid="{00000000-0005-0000-0000-000008CB0000}"/>
    <cellStyle name="Normal 85 17 2 2 2" xfId="50528" xr:uid="{00000000-0005-0000-0000-000009CB0000}"/>
    <cellStyle name="Normal 85 17 2 3" xfId="50529" xr:uid="{00000000-0005-0000-0000-00000ACB0000}"/>
    <cellStyle name="Normal 85 17 3" xfId="50530" xr:uid="{00000000-0005-0000-0000-00000BCB0000}"/>
    <cellStyle name="Normal 85 17 3 2" xfId="50531" xr:uid="{00000000-0005-0000-0000-00000CCB0000}"/>
    <cellStyle name="Normal 85 17 4" xfId="50532" xr:uid="{00000000-0005-0000-0000-00000DCB0000}"/>
    <cellStyle name="Normal 85 18" xfId="50533" xr:uid="{00000000-0005-0000-0000-00000ECB0000}"/>
    <cellStyle name="Normal 85 18 2" xfId="50534" xr:uid="{00000000-0005-0000-0000-00000FCB0000}"/>
    <cellStyle name="Normal 85 18 2 2" xfId="50535" xr:uid="{00000000-0005-0000-0000-000010CB0000}"/>
    <cellStyle name="Normal 85 18 2 2 2" xfId="50536" xr:uid="{00000000-0005-0000-0000-000011CB0000}"/>
    <cellStyle name="Normal 85 18 2 3" xfId="50537" xr:uid="{00000000-0005-0000-0000-000012CB0000}"/>
    <cellStyle name="Normal 85 18 3" xfId="50538" xr:uid="{00000000-0005-0000-0000-000013CB0000}"/>
    <cellStyle name="Normal 85 18 3 2" xfId="50539" xr:uid="{00000000-0005-0000-0000-000014CB0000}"/>
    <cellStyle name="Normal 85 18 4" xfId="50540" xr:uid="{00000000-0005-0000-0000-000015CB0000}"/>
    <cellStyle name="Normal 85 19" xfId="50541" xr:uid="{00000000-0005-0000-0000-000016CB0000}"/>
    <cellStyle name="Normal 85 19 2" xfId="50542" xr:uid="{00000000-0005-0000-0000-000017CB0000}"/>
    <cellStyle name="Normal 85 19 2 2" xfId="50543" xr:uid="{00000000-0005-0000-0000-000018CB0000}"/>
    <cellStyle name="Normal 85 19 2 2 2" xfId="50544" xr:uid="{00000000-0005-0000-0000-000019CB0000}"/>
    <cellStyle name="Normal 85 19 2 3" xfId="50545" xr:uid="{00000000-0005-0000-0000-00001ACB0000}"/>
    <cellStyle name="Normal 85 19 3" xfId="50546" xr:uid="{00000000-0005-0000-0000-00001BCB0000}"/>
    <cellStyle name="Normal 85 19 3 2" xfId="50547" xr:uid="{00000000-0005-0000-0000-00001CCB0000}"/>
    <cellStyle name="Normal 85 19 4" xfId="50548" xr:uid="{00000000-0005-0000-0000-00001DCB0000}"/>
    <cellStyle name="Normal 85 2" xfId="50549" xr:uid="{00000000-0005-0000-0000-00001ECB0000}"/>
    <cellStyle name="Normal 85 2 10" xfId="50550" xr:uid="{00000000-0005-0000-0000-00001FCB0000}"/>
    <cellStyle name="Normal 85 2 11" xfId="50551" xr:uid="{00000000-0005-0000-0000-000020CB0000}"/>
    <cellStyle name="Normal 85 2 2" xfId="50552" xr:uid="{00000000-0005-0000-0000-000021CB0000}"/>
    <cellStyle name="Normal 85 2 2 2" xfId="50553" xr:uid="{00000000-0005-0000-0000-000022CB0000}"/>
    <cellStyle name="Normal 85 2 2 2 2" xfId="50554" xr:uid="{00000000-0005-0000-0000-000023CB0000}"/>
    <cellStyle name="Normal 85 2 2 2 2 2" xfId="50555" xr:uid="{00000000-0005-0000-0000-000024CB0000}"/>
    <cellStyle name="Normal 85 2 2 2 2 2 2" xfId="50556" xr:uid="{00000000-0005-0000-0000-000025CB0000}"/>
    <cellStyle name="Normal 85 2 2 2 2 3" xfId="50557" xr:uid="{00000000-0005-0000-0000-000026CB0000}"/>
    <cellStyle name="Normal 85 2 2 2 3" xfId="50558" xr:uid="{00000000-0005-0000-0000-000027CB0000}"/>
    <cellStyle name="Normal 85 2 2 3" xfId="50559" xr:uid="{00000000-0005-0000-0000-000028CB0000}"/>
    <cellStyle name="Normal 85 2 2 3 2" xfId="50560" xr:uid="{00000000-0005-0000-0000-000029CB0000}"/>
    <cellStyle name="Normal 85 2 2 3 2 2" xfId="50561" xr:uid="{00000000-0005-0000-0000-00002ACB0000}"/>
    <cellStyle name="Normal 85 2 2 3 3" xfId="50562" xr:uid="{00000000-0005-0000-0000-00002BCB0000}"/>
    <cellStyle name="Normal 85 2 2 4" xfId="50563" xr:uid="{00000000-0005-0000-0000-00002CCB0000}"/>
    <cellStyle name="Normal 85 2 2 4 2" xfId="50564" xr:uid="{00000000-0005-0000-0000-00002DCB0000}"/>
    <cellStyle name="Normal 85 2 2 4 2 2" xfId="50565" xr:uid="{00000000-0005-0000-0000-00002ECB0000}"/>
    <cellStyle name="Normal 85 2 2 4 3" xfId="50566" xr:uid="{00000000-0005-0000-0000-00002FCB0000}"/>
    <cellStyle name="Normal 85 2 2 5" xfId="50567" xr:uid="{00000000-0005-0000-0000-000030CB0000}"/>
    <cellStyle name="Normal 85 2 2 5 2" xfId="50568" xr:uid="{00000000-0005-0000-0000-000031CB0000}"/>
    <cellStyle name="Normal 85 2 2 5 2 2" xfId="50569" xr:uid="{00000000-0005-0000-0000-000032CB0000}"/>
    <cellStyle name="Normal 85 2 2 5 3" xfId="50570" xr:uid="{00000000-0005-0000-0000-000033CB0000}"/>
    <cellStyle name="Normal 85 2 2 6" xfId="50571" xr:uid="{00000000-0005-0000-0000-000034CB0000}"/>
    <cellStyle name="Normal 85 2 2 6 2" xfId="50572" xr:uid="{00000000-0005-0000-0000-000035CB0000}"/>
    <cellStyle name="Normal 85 2 2 6 2 2" xfId="50573" xr:uid="{00000000-0005-0000-0000-000036CB0000}"/>
    <cellStyle name="Normal 85 2 2 6 3" xfId="50574" xr:uid="{00000000-0005-0000-0000-000037CB0000}"/>
    <cellStyle name="Normal 85 2 2 7" xfId="50575" xr:uid="{00000000-0005-0000-0000-000038CB0000}"/>
    <cellStyle name="Normal 85 2 2 7 2" xfId="50576" xr:uid="{00000000-0005-0000-0000-000039CB0000}"/>
    <cellStyle name="Normal 85 2 2 8" xfId="50577" xr:uid="{00000000-0005-0000-0000-00003ACB0000}"/>
    <cellStyle name="Normal 85 2 3" xfId="50578" xr:uid="{00000000-0005-0000-0000-00003BCB0000}"/>
    <cellStyle name="Normal 85 2 3 2" xfId="50579" xr:uid="{00000000-0005-0000-0000-00003CCB0000}"/>
    <cellStyle name="Normal 85 2 3 2 2" xfId="50580" xr:uid="{00000000-0005-0000-0000-00003DCB0000}"/>
    <cellStyle name="Normal 85 2 3 2 2 2" xfId="50581" xr:uid="{00000000-0005-0000-0000-00003ECB0000}"/>
    <cellStyle name="Normal 85 2 3 2 3" xfId="50582" xr:uid="{00000000-0005-0000-0000-00003FCB0000}"/>
    <cellStyle name="Normal 85 2 3 3" xfId="50583" xr:uid="{00000000-0005-0000-0000-000040CB0000}"/>
    <cellStyle name="Normal 85 2 3 3 2" xfId="50584" xr:uid="{00000000-0005-0000-0000-000041CB0000}"/>
    <cellStyle name="Normal 85 2 3 4" xfId="50585" xr:uid="{00000000-0005-0000-0000-000042CB0000}"/>
    <cellStyle name="Normal 85 2 4" xfId="50586" xr:uid="{00000000-0005-0000-0000-000043CB0000}"/>
    <cellStyle name="Normal 85 2 4 2" xfId="50587" xr:uid="{00000000-0005-0000-0000-000044CB0000}"/>
    <cellStyle name="Normal 85 2 4 2 2" xfId="50588" xr:uid="{00000000-0005-0000-0000-000045CB0000}"/>
    <cellStyle name="Normal 85 2 4 2 2 2" xfId="50589" xr:uid="{00000000-0005-0000-0000-000046CB0000}"/>
    <cellStyle name="Normal 85 2 4 2 3" xfId="50590" xr:uid="{00000000-0005-0000-0000-000047CB0000}"/>
    <cellStyle name="Normal 85 2 4 3" xfId="50591" xr:uid="{00000000-0005-0000-0000-000048CB0000}"/>
    <cellStyle name="Normal 85 2 4 3 2" xfId="50592" xr:uid="{00000000-0005-0000-0000-000049CB0000}"/>
    <cellStyle name="Normal 85 2 4 4" xfId="50593" xr:uid="{00000000-0005-0000-0000-00004ACB0000}"/>
    <cellStyle name="Normal 85 2 5" xfId="50594" xr:uid="{00000000-0005-0000-0000-00004BCB0000}"/>
    <cellStyle name="Normal 85 2 5 2" xfId="50595" xr:uid="{00000000-0005-0000-0000-00004CCB0000}"/>
    <cellStyle name="Normal 85 2 5 2 2" xfId="50596" xr:uid="{00000000-0005-0000-0000-00004DCB0000}"/>
    <cellStyle name="Normal 85 2 5 3" xfId="50597" xr:uid="{00000000-0005-0000-0000-00004ECB0000}"/>
    <cellStyle name="Normal 85 2 5 3 2" xfId="50598" xr:uid="{00000000-0005-0000-0000-00004FCB0000}"/>
    <cellStyle name="Normal 85 2 5 4" xfId="50599" xr:uid="{00000000-0005-0000-0000-000050CB0000}"/>
    <cellStyle name="Normal 85 2 6" xfId="50600" xr:uid="{00000000-0005-0000-0000-000051CB0000}"/>
    <cellStyle name="Normal 85 2 6 2" xfId="50601" xr:uid="{00000000-0005-0000-0000-000052CB0000}"/>
    <cellStyle name="Normal 85 2 7" xfId="50602" xr:uid="{00000000-0005-0000-0000-000053CB0000}"/>
    <cellStyle name="Normal 85 2 7 2" xfId="50603" xr:uid="{00000000-0005-0000-0000-000054CB0000}"/>
    <cellStyle name="Normal 85 2 8" xfId="50604" xr:uid="{00000000-0005-0000-0000-000055CB0000}"/>
    <cellStyle name="Normal 85 2 8 2" xfId="50605" xr:uid="{00000000-0005-0000-0000-000056CB0000}"/>
    <cellStyle name="Normal 85 2 9" xfId="50606" xr:uid="{00000000-0005-0000-0000-000057CB0000}"/>
    <cellStyle name="Normal 85 2 9 2" xfId="50607" xr:uid="{00000000-0005-0000-0000-000058CB0000}"/>
    <cellStyle name="Normal 85 20" xfId="50608" xr:uid="{00000000-0005-0000-0000-000059CB0000}"/>
    <cellStyle name="Normal 85 20 2" xfId="50609" xr:uid="{00000000-0005-0000-0000-00005ACB0000}"/>
    <cellStyle name="Normal 85 20 2 2" xfId="50610" xr:uid="{00000000-0005-0000-0000-00005BCB0000}"/>
    <cellStyle name="Normal 85 20 2 2 2" xfId="50611" xr:uid="{00000000-0005-0000-0000-00005CCB0000}"/>
    <cellStyle name="Normal 85 20 2 3" xfId="50612" xr:uid="{00000000-0005-0000-0000-00005DCB0000}"/>
    <cellStyle name="Normal 85 20 3" xfId="50613" xr:uid="{00000000-0005-0000-0000-00005ECB0000}"/>
    <cellStyle name="Normal 85 20 3 2" xfId="50614" xr:uid="{00000000-0005-0000-0000-00005FCB0000}"/>
    <cellStyle name="Normal 85 20 4" xfId="50615" xr:uid="{00000000-0005-0000-0000-000060CB0000}"/>
    <cellStyle name="Normal 85 21" xfId="50616" xr:uid="{00000000-0005-0000-0000-000061CB0000}"/>
    <cellStyle name="Normal 85 21 2" xfId="50617" xr:uid="{00000000-0005-0000-0000-000062CB0000}"/>
    <cellStyle name="Normal 85 21 2 2" xfId="50618" xr:uid="{00000000-0005-0000-0000-000063CB0000}"/>
    <cellStyle name="Normal 85 21 2 2 2" xfId="50619" xr:uid="{00000000-0005-0000-0000-000064CB0000}"/>
    <cellStyle name="Normal 85 21 2 3" xfId="50620" xr:uid="{00000000-0005-0000-0000-000065CB0000}"/>
    <cellStyle name="Normal 85 21 3" xfId="50621" xr:uid="{00000000-0005-0000-0000-000066CB0000}"/>
    <cellStyle name="Normal 85 21 3 2" xfId="50622" xr:uid="{00000000-0005-0000-0000-000067CB0000}"/>
    <cellStyle name="Normal 85 21 4" xfId="50623" xr:uid="{00000000-0005-0000-0000-000068CB0000}"/>
    <cellStyle name="Normal 85 22" xfId="50624" xr:uid="{00000000-0005-0000-0000-000069CB0000}"/>
    <cellStyle name="Normal 85 22 2" xfId="50625" xr:uid="{00000000-0005-0000-0000-00006ACB0000}"/>
    <cellStyle name="Normal 85 22 2 2" xfId="50626" xr:uid="{00000000-0005-0000-0000-00006BCB0000}"/>
    <cellStyle name="Normal 85 22 2 2 2" xfId="50627" xr:uid="{00000000-0005-0000-0000-00006CCB0000}"/>
    <cellStyle name="Normal 85 22 2 3" xfId="50628" xr:uid="{00000000-0005-0000-0000-00006DCB0000}"/>
    <cellStyle name="Normal 85 22 3" xfId="50629" xr:uid="{00000000-0005-0000-0000-00006ECB0000}"/>
    <cellStyle name="Normal 85 22 3 2" xfId="50630" xr:uid="{00000000-0005-0000-0000-00006FCB0000}"/>
    <cellStyle name="Normal 85 22 4" xfId="50631" xr:uid="{00000000-0005-0000-0000-000070CB0000}"/>
    <cellStyle name="Normal 85 23" xfId="50632" xr:uid="{00000000-0005-0000-0000-000071CB0000}"/>
    <cellStyle name="Normal 85 23 2" xfId="50633" xr:uid="{00000000-0005-0000-0000-000072CB0000}"/>
    <cellStyle name="Normal 85 23 2 2" xfId="50634" xr:uid="{00000000-0005-0000-0000-000073CB0000}"/>
    <cellStyle name="Normal 85 23 2 2 2" xfId="50635" xr:uid="{00000000-0005-0000-0000-000074CB0000}"/>
    <cellStyle name="Normal 85 23 2 3" xfId="50636" xr:uid="{00000000-0005-0000-0000-000075CB0000}"/>
    <cellStyle name="Normal 85 23 3" xfId="50637" xr:uid="{00000000-0005-0000-0000-000076CB0000}"/>
    <cellStyle name="Normal 85 23 3 2" xfId="50638" xr:uid="{00000000-0005-0000-0000-000077CB0000}"/>
    <cellStyle name="Normal 85 23 4" xfId="50639" xr:uid="{00000000-0005-0000-0000-000078CB0000}"/>
    <cellStyle name="Normal 85 24" xfId="50640" xr:uid="{00000000-0005-0000-0000-000079CB0000}"/>
    <cellStyle name="Normal 85 24 2" xfId="50641" xr:uid="{00000000-0005-0000-0000-00007ACB0000}"/>
    <cellStyle name="Normal 85 24 2 2" xfId="50642" xr:uid="{00000000-0005-0000-0000-00007BCB0000}"/>
    <cellStyle name="Normal 85 24 2 2 2" xfId="50643" xr:uid="{00000000-0005-0000-0000-00007CCB0000}"/>
    <cellStyle name="Normal 85 24 2 3" xfId="50644" xr:uid="{00000000-0005-0000-0000-00007DCB0000}"/>
    <cellStyle name="Normal 85 24 3" xfId="50645" xr:uid="{00000000-0005-0000-0000-00007ECB0000}"/>
    <cellStyle name="Normal 85 24 3 2" xfId="50646" xr:uid="{00000000-0005-0000-0000-00007FCB0000}"/>
    <cellStyle name="Normal 85 24 4" xfId="50647" xr:uid="{00000000-0005-0000-0000-000080CB0000}"/>
    <cellStyle name="Normal 85 25" xfId="50648" xr:uid="{00000000-0005-0000-0000-000081CB0000}"/>
    <cellStyle name="Normal 85 25 2" xfId="50649" xr:uid="{00000000-0005-0000-0000-000082CB0000}"/>
    <cellStyle name="Normal 85 25 2 2" xfId="50650" xr:uid="{00000000-0005-0000-0000-000083CB0000}"/>
    <cellStyle name="Normal 85 25 2 2 2" xfId="50651" xr:uid="{00000000-0005-0000-0000-000084CB0000}"/>
    <cellStyle name="Normal 85 25 2 3" xfId="50652" xr:uid="{00000000-0005-0000-0000-000085CB0000}"/>
    <cellStyle name="Normal 85 25 3" xfId="50653" xr:uid="{00000000-0005-0000-0000-000086CB0000}"/>
    <cellStyle name="Normal 85 25 3 2" xfId="50654" xr:uid="{00000000-0005-0000-0000-000087CB0000}"/>
    <cellStyle name="Normal 85 25 4" xfId="50655" xr:uid="{00000000-0005-0000-0000-000088CB0000}"/>
    <cellStyle name="Normal 85 26" xfId="50656" xr:uid="{00000000-0005-0000-0000-000089CB0000}"/>
    <cellStyle name="Normal 85 26 2" xfId="50657" xr:uid="{00000000-0005-0000-0000-00008ACB0000}"/>
    <cellStyle name="Normal 85 26 2 2" xfId="50658" xr:uid="{00000000-0005-0000-0000-00008BCB0000}"/>
    <cellStyle name="Normal 85 26 2 2 2" xfId="50659" xr:uid="{00000000-0005-0000-0000-00008CCB0000}"/>
    <cellStyle name="Normal 85 26 2 3" xfId="50660" xr:uid="{00000000-0005-0000-0000-00008DCB0000}"/>
    <cellStyle name="Normal 85 26 3" xfId="50661" xr:uid="{00000000-0005-0000-0000-00008ECB0000}"/>
    <cellStyle name="Normal 85 26 3 2" xfId="50662" xr:uid="{00000000-0005-0000-0000-00008FCB0000}"/>
    <cellStyle name="Normal 85 26 4" xfId="50663" xr:uid="{00000000-0005-0000-0000-000090CB0000}"/>
    <cellStyle name="Normal 85 27" xfId="50664" xr:uid="{00000000-0005-0000-0000-000091CB0000}"/>
    <cellStyle name="Normal 85 27 2" xfId="50665" xr:uid="{00000000-0005-0000-0000-000092CB0000}"/>
    <cellStyle name="Normal 85 27 2 2" xfId="50666" xr:uid="{00000000-0005-0000-0000-000093CB0000}"/>
    <cellStyle name="Normal 85 27 2 2 2" xfId="50667" xr:uid="{00000000-0005-0000-0000-000094CB0000}"/>
    <cellStyle name="Normal 85 27 2 3" xfId="50668" xr:uid="{00000000-0005-0000-0000-000095CB0000}"/>
    <cellStyle name="Normal 85 27 3" xfId="50669" xr:uid="{00000000-0005-0000-0000-000096CB0000}"/>
    <cellStyle name="Normal 85 27 3 2" xfId="50670" xr:uid="{00000000-0005-0000-0000-000097CB0000}"/>
    <cellStyle name="Normal 85 27 4" xfId="50671" xr:uid="{00000000-0005-0000-0000-000098CB0000}"/>
    <cellStyle name="Normal 85 28" xfId="50672" xr:uid="{00000000-0005-0000-0000-000099CB0000}"/>
    <cellStyle name="Normal 85 28 2" xfId="50673" xr:uid="{00000000-0005-0000-0000-00009ACB0000}"/>
    <cellStyle name="Normal 85 28 2 2" xfId="50674" xr:uid="{00000000-0005-0000-0000-00009BCB0000}"/>
    <cellStyle name="Normal 85 28 2 2 2" xfId="50675" xr:uid="{00000000-0005-0000-0000-00009CCB0000}"/>
    <cellStyle name="Normal 85 28 2 3" xfId="50676" xr:uid="{00000000-0005-0000-0000-00009DCB0000}"/>
    <cellStyle name="Normal 85 28 3" xfId="50677" xr:uid="{00000000-0005-0000-0000-00009ECB0000}"/>
    <cellStyle name="Normal 85 28 3 2" xfId="50678" xr:uid="{00000000-0005-0000-0000-00009FCB0000}"/>
    <cellStyle name="Normal 85 28 4" xfId="50679" xr:uid="{00000000-0005-0000-0000-0000A0CB0000}"/>
    <cellStyle name="Normal 85 29" xfId="50680" xr:uid="{00000000-0005-0000-0000-0000A1CB0000}"/>
    <cellStyle name="Normal 85 29 2" xfId="50681" xr:uid="{00000000-0005-0000-0000-0000A2CB0000}"/>
    <cellStyle name="Normal 85 29 2 2" xfId="50682" xr:uid="{00000000-0005-0000-0000-0000A3CB0000}"/>
    <cellStyle name="Normal 85 29 2 2 2" xfId="50683" xr:uid="{00000000-0005-0000-0000-0000A4CB0000}"/>
    <cellStyle name="Normal 85 29 2 3" xfId="50684" xr:uid="{00000000-0005-0000-0000-0000A5CB0000}"/>
    <cellStyle name="Normal 85 29 3" xfId="50685" xr:uid="{00000000-0005-0000-0000-0000A6CB0000}"/>
    <cellStyle name="Normal 85 29 3 2" xfId="50686" xr:uid="{00000000-0005-0000-0000-0000A7CB0000}"/>
    <cellStyle name="Normal 85 29 4" xfId="50687" xr:uid="{00000000-0005-0000-0000-0000A8CB0000}"/>
    <cellStyle name="Normal 85 3" xfId="50688" xr:uid="{00000000-0005-0000-0000-0000A9CB0000}"/>
    <cellStyle name="Normal 85 3 2" xfId="50689" xr:uid="{00000000-0005-0000-0000-0000AACB0000}"/>
    <cellStyle name="Normal 85 3 2 2" xfId="50690" xr:uid="{00000000-0005-0000-0000-0000ABCB0000}"/>
    <cellStyle name="Normal 85 3 2 2 2" xfId="50691" xr:uid="{00000000-0005-0000-0000-0000ACCB0000}"/>
    <cellStyle name="Normal 85 3 2 2 2 2" xfId="59384" xr:uid="{00000000-0005-0000-0000-0000ADCB0000}"/>
    <cellStyle name="Normal 85 3 2 2 3" xfId="58473" xr:uid="{00000000-0005-0000-0000-0000AECB0000}"/>
    <cellStyle name="Normal 85 3 2 3" xfId="50692" xr:uid="{00000000-0005-0000-0000-0000AFCB0000}"/>
    <cellStyle name="Normal 85 3 2 3 2" xfId="59383" xr:uid="{00000000-0005-0000-0000-0000B0CB0000}"/>
    <cellStyle name="Normal 85 3 2 4" xfId="58118" xr:uid="{00000000-0005-0000-0000-0000B1CB0000}"/>
    <cellStyle name="Normal 85 3 3" xfId="50693" xr:uid="{00000000-0005-0000-0000-0000B2CB0000}"/>
    <cellStyle name="Normal 85 3 3 2" xfId="50694" xr:uid="{00000000-0005-0000-0000-0000B3CB0000}"/>
    <cellStyle name="Normal 85 3 3 2 2" xfId="59386" xr:uid="{00000000-0005-0000-0000-0000B4CB0000}"/>
    <cellStyle name="Normal 85 3 3 2 3" xfId="58604" xr:uid="{00000000-0005-0000-0000-0000B5CB0000}"/>
    <cellStyle name="Normal 85 3 3 3" xfId="59385" xr:uid="{00000000-0005-0000-0000-0000B6CB0000}"/>
    <cellStyle name="Normal 85 3 3 4" xfId="58243" xr:uid="{00000000-0005-0000-0000-0000B7CB0000}"/>
    <cellStyle name="Normal 85 3 4" xfId="50695" xr:uid="{00000000-0005-0000-0000-0000B8CB0000}"/>
    <cellStyle name="Normal 85 3 4 2" xfId="59387" xr:uid="{00000000-0005-0000-0000-0000B9CB0000}"/>
    <cellStyle name="Normal 85 3 5" xfId="50696" xr:uid="{00000000-0005-0000-0000-0000BACB0000}"/>
    <cellStyle name="Normal 85 3 5 2" xfId="59382" xr:uid="{00000000-0005-0000-0000-0000BBCB0000}"/>
    <cellStyle name="Normal 85 30" xfId="50697" xr:uid="{00000000-0005-0000-0000-0000BCCB0000}"/>
    <cellStyle name="Normal 85 30 2" xfId="50698" xr:uid="{00000000-0005-0000-0000-0000BDCB0000}"/>
    <cellStyle name="Normal 85 30 2 2" xfId="50699" xr:uid="{00000000-0005-0000-0000-0000BECB0000}"/>
    <cellStyle name="Normal 85 30 2 2 2" xfId="50700" xr:uid="{00000000-0005-0000-0000-0000BFCB0000}"/>
    <cellStyle name="Normal 85 30 2 3" xfId="50701" xr:uid="{00000000-0005-0000-0000-0000C0CB0000}"/>
    <cellStyle name="Normal 85 30 3" xfId="50702" xr:uid="{00000000-0005-0000-0000-0000C1CB0000}"/>
    <cellStyle name="Normal 85 30 3 2" xfId="50703" xr:uid="{00000000-0005-0000-0000-0000C2CB0000}"/>
    <cellStyle name="Normal 85 30 4" xfId="50704" xr:uid="{00000000-0005-0000-0000-0000C3CB0000}"/>
    <cellStyle name="Normal 85 31" xfId="50705" xr:uid="{00000000-0005-0000-0000-0000C4CB0000}"/>
    <cellStyle name="Normal 85 31 2" xfId="50706" xr:uid="{00000000-0005-0000-0000-0000C5CB0000}"/>
    <cellStyle name="Normal 85 31 2 2" xfId="50707" xr:uid="{00000000-0005-0000-0000-0000C6CB0000}"/>
    <cellStyle name="Normal 85 31 2 2 2" xfId="50708" xr:uid="{00000000-0005-0000-0000-0000C7CB0000}"/>
    <cellStyle name="Normal 85 31 2 3" xfId="50709" xr:uid="{00000000-0005-0000-0000-0000C8CB0000}"/>
    <cellStyle name="Normal 85 31 3" xfId="50710" xr:uid="{00000000-0005-0000-0000-0000C9CB0000}"/>
    <cellStyle name="Normal 85 31 3 2" xfId="50711" xr:uid="{00000000-0005-0000-0000-0000CACB0000}"/>
    <cellStyle name="Normal 85 31 4" xfId="50712" xr:uid="{00000000-0005-0000-0000-0000CBCB0000}"/>
    <cellStyle name="Normal 85 32" xfId="50713" xr:uid="{00000000-0005-0000-0000-0000CCCB0000}"/>
    <cellStyle name="Normal 85 32 2" xfId="50714" xr:uid="{00000000-0005-0000-0000-0000CDCB0000}"/>
    <cellStyle name="Normal 85 32 2 2" xfId="50715" xr:uid="{00000000-0005-0000-0000-0000CECB0000}"/>
    <cellStyle name="Normal 85 32 2 2 2" xfId="50716" xr:uid="{00000000-0005-0000-0000-0000CFCB0000}"/>
    <cellStyle name="Normal 85 32 2 3" xfId="50717" xr:uid="{00000000-0005-0000-0000-0000D0CB0000}"/>
    <cellStyle name="Normal 85 32 3" xfId="50718" xr:uid="{00000000-0005-0000-0000-0000D1CB0000}"/>
    <cellStyle name="Normal 85 32 3 2" xfId="50719" xr:uid="{00000000-0005-0000-0000-0000D2CB0000}"/>
    <cellStyle name="Normal 85 32 4" xfId="50720" xr:uid="{00000000-0005-0000-0000-0000D3CB0000}"/>
    <cellStyle name="Normal 85 33" xfId="50721" xr:uid="{00000000-0005-0000-0000-0000D4CB0000}"/>
    <cellStyle name="Normal 85 33 2" xfId="50722" xr:uid="{00000000-0005-0000-0000-0000D5CB0000}"/>
    <cellStyle name="Normal 85 33 2 2" xfId="50723" xr:uid="{00000000-0005-0000-0000-0000D6CB0000}"/>
    <cellStyle name="Normal 85 33 2 2 2" xfId="50724" xr:uid="{00000000-0005-0000-0000-0000D7CB0000}"/>
    <cellStyle name="Normal 85 33 2 3" xfId="50725" xr:uid="{00000000-0005-0000-0000-0000D8CB0000}"/>
    <cellStyle name="Normal 85 33 3" xfId="50726" xr:uid="{00000000-0005-0000-0000-0000D9CB0000}"/>
    <cellStyle name="Normal 85 33 3 2" xfId="50727" xr:uid="{00000000-0005-0000-0000-0000DACB0000}"/>
    <cellStyle name="Normal 85 33 4" xfId="50728" xr:uid="{00000000-0005-0000-0000-0000DBCB0000}"/>
    <cellStyle name="Normal 85 34" xfId="50729" xr:uid="{00000000-0005-0000-0000-0000DCCB0000}"/>
    <cellStyle name="Normal 85 34 2" xfId="50730" xr:uid="{00000000-0005-0000-0000-0000DDCB0000}"/>
    <cellStyle name="Normal 85 34 2 2" xfId="50731" xr:uid="{00000000-0005-0000-0000-0000DECB0000}"/>
    <cellStyle name="Normal 85 34 2 2 2" xfId="50732" xr:uid="{00000000-0005-0000-0000-0000DFCB0000}"/>
    <cellStyle name="Normal 85 34 2 3" xfId="50733" xr:uid="{00000000-0005-0000-0000-0000E0CB0000}"/>
    <cellStyle name="Normal 85 34 3" xfId="50734" xr:uid="{00000000-0005-0000-0000-0000E1CB0000}"/>
    <cellStyle name="Normal 85 34 3 2" xfId="50735" xr:uid="{00000000-0005-0000-0000-0000E2CB0000}"/>
    <cellStyle name="Normal 85 34 4" xfId="50736" xr:uid="{00000000-0005-0000-0000-0000E3CB0000}"/>
    <cellStyle name="Normal 85 35" xfId="50737" xr:uid="{00000000-0005-0000-0000-0000E4CB0000}"/>
    <cellStyle name="Normal 85 35 2" xfId="50738" xr:uid="{00000000-0005-0000-0000-0000E5CB0000}"/>
    <cellStyle name="Normal 85 35 2 2" xfId="50739" xr:uid="{00000000-0005-0000-0000-0000E6CB0000}"/>
    <cellStyle name="Normal 85 35 2 2 2" xfId="50740" xr:uid="{00000000-0005-0000-0000-0000E7CB0000}"/>
    <cellStyle name="Normal 85 35 2 3" xfId="50741" xr:uid="{00000000-0005-0000-0000-0000E8CB0000}"/>
    <cellStyle name="Normal 85 35 3" xfId="50742" xr:uid="{00000000-0005-0000-0000-0000E9CB0000}"/>
    <cellStyle name="Normal 85 35 3 2" xfId="50743" xr:uid="{00000000-0005-0000-0000-0000EACB0000}"/>
    <cellStyle name="Normal 85 35 4" xfId="50744" xr:uid="{00000000-0005-0000-0000-0000EBCB0000}"/>
    <cellStyle name="Normal 85 36" xfId="50745" xr:uid="{00000000-0005-0000-0000-0000ECCB0000}"/>
    <cellStyle name="Normal 85 36 2" xfId="50746" xr:uid="{00000000-0005-0000-0000-0000EDCB0000}"/>
    <cellStyle name="Normal 85 36 2 2" xfId="50747" xr:uid="{00000000-0005-0000-0000-0000EECB0000}"/>
    <cellStyle name="Normal 85 36 2 2 2" xfId="50748" xr:uid="{00000000-0005-0000-0000-0000EFCB0000}"/>
    <cellStyle name="Normal 85 36 2 3" xfId="50749" xr:uid="{00000000-0005-0000-0000-0000F0CB0000}"/>
    <cellStyle name="Normal 85 36 3" xfId="50750" xr:uid="{00000000-0005-0000-0000-0000F1CB0000}"/>
    <cellStyle name="Normal 85 36 3 2" xfId="50751" xr:uid="{00000000-0005-0000-0000-0000F2CB0000}"/>
    <cellStyle name="Normal 85 36 4" xfId="50752" xr:uid="{00000000-0005-0000-0000-0000F3CB0000}"/>
    <cellStyle name="Normal 85 37" xfId="50753" xr:uid="{00000000-0005-0000-0000-0000F4CB0000}"/>
    <cellStyle name="Normal 85 37 2" xfId="50754" xr:uid="{00000000-0005-0000-0000-0000F5CB0000}"/>
    <cellStyle name="Normal 85 37 2 2" xfId="50755" xr:uid="{00000000-0005-0000-0000-0000F6CB0000}"/>
    <cellStyle name="Normal 85 37 2 2 2" xfId="50756" xr:uid="{00000000-0005-0000-0000-0000F7CB0000}"/>
    <cellStyle name="Normal 85 37 2 3" xfId="50757" xr:uid="{00000000-0005-0000-0000-0000F8CB0000}"/>
    <cellStyle name="Normal 85 37 3" xfId="50758" xr:uid="{00000000-0005-0000-0000-0000F9CB0000}"/>
    <cellStyle name="Normal 85 37 3 2" xfId="50759" xr:uid="{00000000-0005-0000-0000-0000FACB0000}"/>
    <cellStyle name="Normal 85 37 4" xfId="50760" xr:uid="{00000000-0005-0000-0000-0000FBCB0000}"/>
    <cellStyle name="Normal 85 38" xfId="50761" xr:uid="{00000000-0005-0000-0000-0000FCCB0000}"/>
    <cellStyle name="Normal 85 38 2" xfId="50762" xr:uid="{00000000-0005-0000-0000-0000FDCB0000}"/>
    <cellStyle name="Normal 85 38 2 2" xfId="50763" xr:uid="{00000000-0005-0000-0000-0000FECB0000}"/>
    <cellStyle name="Normal 85 38 2 2 2" xfId="50764" xr:uid="{00000000-0005-0000-0000-0000FFCB0000}"/>
    <cellStyle name="Normal 85 38 2 3" xfId="50765" xr:uid="{00000000-0005-0000-0000-000000CC0000}"/>
    <cellStyle name="Normal 85 38 3" xfId="50766" xr:uid="{00000000-0005-0000-0000-000001CC0000}"/>
    <cellStyle name="Normal 85 38 3 2" xfId="50767" xr:uid="{00000000-0005-0000-0000-000002CC0000}"/>
    <cellStyle name="Normal 85 38 4" xfId="50768" xr:uid="{00000000-0005-0000-0000-000003CC0000}"/>
    <cellStyle name="Normal 85 39" xfId="50769" xr:uid="{00000000-0005-0000-0000-000004CC0000}"/>
    <cellStyle name="Normal 85 39 2" xfId="50770" xr:uid="{00000000-0005-0000-0000-000005CC0000}"/>
    <cellStyle name="Normal 85 39 2 2" xfId="50771" xr:uid="{00000000-0005-0000-0000-000006CC0000}"/>
    <cellStyle name="Normal 85 39 2 2 2" xfId="50772" xr:uid="{00000000-0005-0000-0000-000007CC0000}"/>
    <cellStyle name="Normal 85 39 2 3" xfId="50773" xr:uid="{00000000-0005-0000-0000-000008CC0000}"/>
    <cellStyle name="Normal 85 39 3" xfId="50774" xr:uid="{00000000-0005-0000-0000-000009CC0000}"/>
    <cellStyle name="Normal 85 39 3 2" xfId="50775" xr:uid="{00000000-0005-0000-0000-00000ACC0000}"/>
    <cellStyle name="Normal 85 39 4" xfId="50776" xr:uid="{00000000-0005-0000-0000-00000BCC0000}"/>
    <cellStyle name="Normal 85 4" xfId="50777" xr:uid="{00000000-0005-0000-0000-00000CCC0000}"/>
    <cellStyle name="Normal 85 4 2" xfId="50778" xr:uid="{00000000-0005-0000-0000-00000DCC0000}"/>
    <cellStyle name="Normal 85 4 2 2" xfId="50779" xr:uid="{00000000-0005-0000-0000-00000ECC0000}"/>
    <cellStyle name="Normal 85 4 2 2 2" xfId="50780" xr:uid="{00000000-0005-0000-0000-00000FCC0000}"/>
    <cellStyle name="Normal 85 4 2 3" xfId="50781" xr:uid="{00000000-0005-0000-0000-000010CC0000}"/>
    <cellStyle name="Normal 85 4 3" xfId="50782" xr:uid="{00000000-0005-0000-0000-000011CC0000}"/>
    <cellStyle name="Normal 85 4 3 2" xfId="50783" xr:uid="{00000000-0005-0000-0000-000012CC0000}"/>
    <cellStyle name="Normal 85 4 4" xfId="50784" xr:uid="{00000000-0005-0000-0000-000013CC0000}"/>
    <cellStyle name="Normal 85 40" xfId="50785" xr:uid="{00000000-0005-0000-0000-000014CC0000}"/>
    <cellStyle name="Normal 85 40 2" xfId="50786" xr:uid="{00000000-0005-0000-0000-000015CC0000}"/>
    <cellStyle name="Normal 85 40 2 2" xfId="50787" xr:uid="{00000000-0005-0000-0000-000016CC0000}"/>
    <cellStyle name="Normal 85 40 2 2 2" xfId="50788" xr:uid="{00000000-0005-0000-0000-000017CC0000}"/>
    <cellStyle name="Normal 85 40 2 3" xfId="50789" xr:uid="{00000000-0005-0000-0000-000018CC0000}"/>
    <cellStyle name="Normal 85 40 3" xfId="50790" xr:uid="{00000000-0005-0000-0000-000019CC0000}"/>
    <cellStyle name="Normal 85 40 3 2" xfId="50791" xr:uid="{00000000-0005-0000-0000-00001ACC0000}"/>
    <cellStyle name="Normal 85 40 4" xfId="50792" xr:uid="{00000000-0005-0000-0000-00001BCC0000}"/>
    <cellStyle name="Normal 85 41" xfId="50793" xr:uid="{00000000-0005-0000-0000-00001CCC0000}"/>
    <cellStyle name="Normal 85 41 2" xfId="50794" xr:uid="{00000000-0005-0000-0000-00001DCC0000}"/>
    <cellStyle name="Normal 85 41 2 2" xfId="50795" xr:uid="{00000000-0005-0000-0000-00001ECC0000}"/>
    <cellStyle name="Normal 85 41 2 2 2" xfId="50796" xr:uid="{00000000-0005-0000-0000-00001FCC0000}"/>
    <cellStyle name="Normal 85 41 2 3" xfId="50797" xr:uid="{00000000-0005-0000-0000-000020CC0000}"/>
    <cellStyle name="Normal 85 41 3" xfId="50798" xr:uid="{00000000-0005-0000-0000-000021CC0000}"/>
    <cellStyle name="Normal 85 41 3 2" xfId="50799" xr:uid="{00000000-0005-0000-0000-000022CC0000}"/>
    <cellStyle name="Normal 85 41 4" xfId="50800" xr:uid="{00000000-0005-0000-0000-000023CC0000}"/>
    <cellStyle name="Normal 85 42" xfId="50801" xr:uid="{00000000-0005-0000-0000-000024CC0000}"/>
    <cellStyle name="Normal 85 42 2" xfId="50802" xr:uid="{00000000-0005-0000-0000-000025CC0000}"/>
    <cellStyle name="Normal 85 42 2 2" xfId="50803" xr:uid="{00000000-0005-0000-0000-000026CC0000}"/>
    <cellStyle name="Normal 85 42 2 2 2" xfId="50804" xr:uid="{00000000-0005-0000-0000-000027CC0000}"/>
    <cellStyle name="Normal 85 42 2 3" xfId="50805" xr:uid="{00000000-0005-0000-0000-000028CC0000}"/>
    <cellStyle name="Normal 85 42 3" xfId="50806" xr:uid="{00000000-0005-0000-0000-000029CC0000}"/>
    <cellStyle name="Normal 85 42 3 2" xfId="50807" xr:uid="{00000000-0005-0000-0000-00002ACC0000}"/>
    <cellStyle name="Normal 85 42 4" xfId="50808" xr:uid="{00000000-0005-0000-0000-00002BCC0000}"/>
    <cellStyle name="Normal 85 43" xfId="50809" xr:uid="{00000000-0005-0000-0000-00002CCC0000}"/>
    <cellStyle name="Normal 85 43 2" xfId="50810" xr:uid="{00000000-0005-0000-0000-00002DCC0000}"/>
    <cellStyle name="Normal 85 43 2 2" xfId="50811" xr:uid="{00000000-0005-0000-0000-00002ECC0000}"/>
    <cellStyle name="Normal 85 43 2 2 2" xfId="50812" xr:uid="{00000000-0005-0000-0000-00002FCC0000}"/>
    <cellStyle name="Normal 85 43 2 3" xfId="50813" xr:uid="{00000000-0005-0000-0000-000030CC0000}"/>
    <cellStyle name="Normal 85 43 3" xfId="50814" xr:uid="{00000000-0005-0000-0000-000031CC0000}"/>
    <cellStyle name="Normal 85 43 3 2" xfId="50815" xr:uid="{00000000-0005-0000-0000-000032CC0000}"/>
    <cellStyle name="Normal 85 43 4" xfId="50816" xr:uid="{00000000-0005-0000-0000-000033CC0000}"/>
    <cellStyle name="Normal 85 44" xfId="50817" xr:uid="{00000000-0005-0000-0000-000034CC0000}"/>
    <cellStyle name="Normal 85 44 2" xfId="50818" xr:uid="{00000000-0005-0000-0000-000035CC0000}"/>
    <cellStyle name="Normal 85 44 2 2" xfId="50819" xr:uid="{00000000-0005-0000-0000-000036CC0000}"/>
    <cellStyle name="Normal 85 44 2 2 2" xfId="50820" xr:uid="{00000000-0005-0000-0000-000037CC0000}"/>
    <cellStyle name="Normal 85 44 2 3" xfId="50821" xr:uid="{00000000-0005-0000-0000-000038CC0000}"/>
    <cellStyle name="Normal 85 44 3" xfId="50822" xr:uid="{00000000-0005-0000-0000-000039CC0000}"/>
    <cellStyle name="Normal 85 44 3 2" xfId="50823" xr:uid="{00000000-0005-0000-0000-00003ACC0000}"/>
    <cellStyle name="Normal 85 44 4" xfId="50824" xr:uid="{00000000-0005-0000-0000-00003BCC0000}"/>
    <cellStyle name="Normal 85 45" xfId="50825" xr:uid="{00000000-0005-0000-0000-00003CCC0000}"/>
    <cellStyle name="Normal 85 45 2" xfId="50826" xr:uid="{00000000-0005-0000-0000-00003DCC0000}"/>
    <cellStyle name="Normal 85 45 2 2" xfId="50827" xr:uid="{00000000-0005-0000-0000-00003ECC0000}"/>
    <cellStyle name="Normal 85 45 2 2 2" xfId="50828" xr:uid="{00000000-0005-0000-0000-00003FCC0000}"/>
    <cellStyle name="Normal 85 45 2 3" xfId="50829" xr:uid="{00000000-0005-0000-0000-000040CC0000}"/>
    <cellStyle name="Normal 85 45 3" xfId="50830" xr:uid="{00000000-0005-0000-0000-000041CC0000}"/>
    <cellStyle name="Normal 85 45 3 2" xfId="50831" xr:uid="{00000000-0005-0000-0000-000042CC0000}"/>
    <cellStyle name="Normal 85 45 4" xfId="50832" xr:uid="{00000000-0005-0000-0000-000043CC0000}"/>
    <cellStyle name="Normal 85 46" xfId="50833" xr:uid="{00000000-0005-0000-0000-000044CC0000}"/>
    <cellStyle name="Normal 85 46 2" xfId="50834" xr:uid="{00000000-0005-0000-0000-000045CC0000}"/>
    <cellStyle name="Normal 85 46 2 2" xfId="50835" xr:uid="{00000000-0005-0000-0000-000046CC0000}"/>
    <cellStyle name="Normal 85 46 2 2 2" xfId="50836" xr:uid="{00000000-0005-0000-0000-000047CC0000}"/>
    <cellStyle name="Normal 85 46 2 3" xfId="50837" xr:uid="{00000000-0005-0000-0000-000048CC0000}"/>
    <cellStyle name="Normal 85 46 3" xfId="50838" xr:uid="{00000000-0005-0000-0000-000049CC0000}"/>
    <cellStyle name="Normal 85 46 3 2" xfId="50839" xr:uid="{00000000-0005-0000-0000-00004ACC0000}"/>
    <cellStyle name="Normal 85 46 4" xfId="50840" xr:uid="{00000000-0005-0000-0000-00004BCC0000}"/>
    <cellStyle name="Normal 85 47" xfId="50841" xr:uid="{00000000-0005-0000-0000-00004CCC0000}"/>
    <cellStyle name="Normal 85 47 2" xfId="50842" xr:uid="{00000000-0005-0000-0000-00004DCC0000}"/>
    <cellStyle name="Normal 85 47 2 2" xfId="50843" xr:uid="{00000000-0005-0000-0000-00004ECC0000}"/>
    <cellStyle name="Normal 85 47 2 2 2" xfId="50844" xr:uid="{00000000-0005-0000-0000-00004FCC0000}"/>
    <cellStyle name="Normal 85 47 2 3" xfId="50845" xr:uid="{00000000-0005-0000-0000-000050CC0000}"/>
    <cellStyle name="Normal 85 47 2 3 2" xfId="50846" xr:uid="{00000000-0005-0000-0000-000051CC0000}"/>
    <cellStyle name="Normal 85 47 2 4" xfId="50847" xr:uid="{00000000-0005-0000-0000-000052CC0000}"/>
    <cellStyle name="Normal 85 47 3" xfId="50848" xr:uid="{00000000-0005-0000-0000-000053CC0000}"/>
    <cellStyle name="Normal 85 47 3 2" xfId="50849" xr:uid="{00000000-0005-0000-0000-000054CC0000}"/>
    <cellStyle name="Normal 85 47 4" xfId="50850" xr:uid="{00000000-0005-0000-0000-000055CC0000}"/>
    <cellStyle name="Normal 85 47 4 2" xfId="50851" xr:uid="{00000000-0005-0000-0000-000056CC0000}"/>
    <cellStyle name="Normal 85 47 5" xfId="50852" xr:uid="{00000000-0005-0000-0000-000057CC0000}"/>
    <cellStyle name="Normal 85 47 5 2" xfId="50853" xr:uid="{00000000-0005-0000-0000-000058CC0000}"/>
    <cellStyle name="Normal 85 47 6" xfId="50854" xr:uid="{00000000-0005-0000-0000-000059CC0000}"/>
    <cellStyle name="Normal 85 47 6 2" xfId="50855" xr:uid="{00000000-0005-0000-0000-00005ACC0000}"/>
    <cellStyle name="Normal 85 47 7" xfId="50856" xr:uid="{00000000-0005-0000-0000-00005BCC0000}"/>
    <cellStyle name="Normal 85 48" xfId="50857" xr:uid="{00000000-0005-0000-0000-00005CCC0000}"/>
    <cellStyle name="Normal 85 48 2" xfId="50858" xr:uid="{00000000-0005-0000-0000-00005DCC0000}"/>
    <cellStyle name="Normal 85 49" xfId="50859" xr:uid="{00000000-0005-0000-0000-00005ECC0000}"/>
    <cellStyle name="Normal 85 49 2" xfId="50860" xr:uid="{00000000-0005-0000-0000-00005FCC0000}"/>
    <cellStyle name="Normal 85 49 2 2" xfId="50861" xr:uid="{00000000-0005-0000-0000-000060CC0000}"/>
    <cellStyle name="Normal 85 49 2 2 2" xfId="50862" xr:uid="{00000000-0005-0000-0000-000061CC0000}"/>
    <cellStyle name="Normal 85 49 2 3" xfId="50863" xr:uid="{00000000-0005-0000-0000-000062CC0000}"/>
    <cellStyle name="Normal 85 49 3" xfId="50864" xr:uid="{00000000-0005-0000-0000-000063CC0000}"/>
    <cellStyle name="Normal 85 5" xfId="50865" xr:uid="{00000000-0005-0000-0000-000064CC0000}"/>
    <cellStyle name="Normal 85 5 2" xfId="50866" xr:uid="{00000000-0005-0000-0000-000065CC0000}"/>
    <cellStyle name="Normal 85 5 2 2" xfId="50867" xr:uid="{00000000-0005-0000-0000-000066CC0000}"/>
    <cellStyle name="Normal 85 5 2 2 2" xfId="50868" xr:uid="{00000000-0005-0000-0000-000067CC0000}"/>
    <cellStyle name="Normal 85 5 2 3" xfId="50869" xr:uid="{00000000-0005-0000-0000-000068CC0000}"/>
    <cellStyle name="Normal 85 5 3" xfId="50870" xr:uid="{00000000-0005-0000-0000-000069CC0000}"/>
    <cellStyle name="Normal 85 5 3 2" xfId="50871" xr:uid="{00000000-0005-0000-0000-00006ACC0000}"/>
    <cellStyle name="Normal 85 5 4" xfId="50872" xr:uid="{00000000-0005-0000-0000-00006BCC0000}"/>
    <cellStyle name="Normal 85 50" xfId="50873" xr:uid="{00000000-0005-0000-0000-00006CCC0000}"/>
    <cellStyle name="Normal 85 50 2" xfId="50874" xr:uid="{00000000-0005-0000-0000-00006DCC0000}"/>
    <cellStyle name="Normal 85 50 2 2" xfId="50875" xr:uid="{00000000-0005-0000-0000-00006ECC0000}"/>
    <cellStyle name="Normal 85 50 3" xfId="50876" xr:uid="{00000000-0005-0000-0000-00006FCC0000}"/>
    <cellStyle name="Normal 85 51" xfId="50877" xr:uid="{00000000-0005-0000-0000-000070CC0000}"/>
    <cellStyle name="Normal 85 51 2" xfId="50878" xr:uid="{00000000-0005-0000-0000-000071CC0000}"/>
    <cellStyle name="Normal 85 51 2 2" xfId="50879" xr:uid="{00000000-0005-0000-0000-000072CC0000}"/>
    <cellStyle name="Normal 85 51 3" xfId="50880" xr:uid="{00000000-0005-0000-0000-000073CC0000}"/>
    <cellStyle name="Normal 85 52" xfId="50881" xr:uid="{00000000-0005-0000-0000-000074CC0000}"/>
    <cellStyle name="Normal 85 52 2" xfId="50882" xr:uid="{00000000-0005-0000-0000-000075CC0000}"/>
    <cellStyle name="Normal 85 52 2 2" xfId="50883" xr:uid="{00000000-0005-0000-0000-000076CC0000}"/>
    <cellStyle name="Normal 85 52 3" xfId="50884" xr:uid="{00000000-0005-0000-0000-000077CC0000}"/>
    <cellStyle name="Normal 85 53" xfId="50885" xr:uid="{00000000-0005-0000-0000-000078CC0000}"/>
    <cellStyle name="Normal 85 53 2" xfId="50886" xr:uid="{00000000-0005-0000-0000-000079CC0000}"/>
    <cellStyle name="Normal 85 54" xfId="50887" xr:uid="{00000000-0005-0000-0000-00007ACC0000}"/>
    <cellStyle name="Normal 85 55" xfId="50888" xr:uid="{00000000-0005-0000-0000-00007BCC0000}"/>
    <cellStyle name="Normal 85 6" xfId="50889" xr:uid="{00000000-0005-0000-0000-00007CCC0000}"/>
    <cellStyle name="Normal 85 6 2" xfId="50890" xr:uid="{00000000-0005-0000-0000-00007DCC0000}"/>
    <cellStyle name="Normal 85 6 2 2" xfId="50891" xr:uid="{00000000-0005-0000-0000-00007ECC0000}"/>
    <cellStyle name="Normal 85 6 2 2 2" xfId="50892" xr:uid="{00000000-0005-0000-0000-00007FCC0000}"/>
    <cellStyle name="Normal 85 6 2 3" xfId="50893" xr:uid="{00000000-0005-0000-0000-000080CC0000}"/>
    <cellStyle name="Normal 85 6 3" xfId="50894" xr:uid="{00000000-0005-0000-0000-000081CC0000}"/>
    <cellStyle name="Normal 85 6 3 2" xfId="50895" xr:uid="{00000000-0005-0000-0000-000082CC0000}"/>
    <cellStyle name="Normal 85 6 4" xfId="50896" xr:uid="{00000000-0005-0000-0000-000083CC0000}"/>
    <cellStyle name="Normal 85 7" xfId="50897" xr:uid="{00000000-0005-0000-0000-000084CC0000}"/>
    <cellStyle name="Normal 85 7 2" xfId="50898" xr:uid="{00000000-0005-0000-0000-000085CC0000}"/>
    <cellStyle name="Normal 85 7 2 2" xfId="50899" xr:uid="{00000000-0005-0000-0000-000086CC0000}"/>
    <cellStyle name="Normal 85 7 2 2 2" xfId="50900" xr:uid="{00000000-0005-0000-0000-000087CC0000}"/>
    <cellStyle name="Normal 85 7 2 3" xfId="50901" xr:uid="{00000000-0005-0000-0000-000088CC0000}"/>
    <cellStyle name="Normal 85 7 3" xfId="50902" xr:uid="{00000000-0005-0000-0000-000089CC0000}"/>
    <cellStyle name="Normal 85 7 3 2" xfId="50903" xr:uid="{00000000-0005-0000-0000-00008ACC0000}"/>
    <cellStyle name="Normal 85 7 4" xfId="50904" xr:uid="{00000000-0005-0000-0000-00008BCC0000}"/>
    <cellStyle name="Normal 85 8" xfId="50905" xr:uid="{00000000-0005-0000-0000-00008CCC0000}"/>
    <cellStyle name="Normal 85 8 2" xfId="50906" xr:uid="{00000000-0005-0000-0000-00008DCC0000}"/>
    <cellStyle name="Normal 85 8 2 2" xfId="50907" xr:uid="{00000000-0005-0000-0000-00008ECC0000}"/>
    <cellStyle name="Normal 85 8 2 2 2" xfId="50908" xr:uid="{00000000-0005-0000-0000-00008FCC0000}"/>
    <cellStyle name="Normal 85 8 2 3" xfId="50909" xr:uid="{00000000-0005-0000-0000-000090CC0000}"/>
    <cellStyle name="Normal 85 8 3" xfId="50910" xr:uid="{00000000-0005-0000-0000-000091CC0000}"/>
    <cellStyle name="Normal 85 8 3 2" xfId="50911" xr:uid="{00000000-0005-0000-0000-000092CC0000}"/>
    <cellStyle name="Normal 85 8 4" xfId="50912" xr:uid="{00000000-0005-0000-0000-000093CC0000}"/>
    <cellStyle name="Normal 85 9" xfId="50913" xr:uid="{00000000-0005-0000-0000-000094CC0000}"/>
    <cellStyle name="Normal 85 9 2" xfId="50914" xr:uid="{00000000-0005-0000-0000-000095CC0000}"/>
    <cellStyle name="Normal 85 9 2 2" xfId="50915" xr:uid="{00000000-0005-0000-0000-000096CC0000}"/>
    <cellStyle name="Normal 85 9 2 2 2" xfId="50916" xr:uid="{00000000-0005-0000-0000-000097CC0000}"/>
    <cellStyle name="Normal 85 9 2 3" xfId="50917" xr:uid="{00000000-0005-0000-0000-000098CC0000}"/>
    <cellStyle name="Normal 85 9 3" xfId="50918" xr:uid="{00000000-0005-0000-0000-000099CC0000}"/>
    <cellStyle name="Normal 85 9 3 2" xfId="50919" xr:uid="{00000000-0005-0000-0000-00009ACC0000}"/>
    <cellStyle name="Normal 85 9 4" xfId="50920" xr:uid="{00000000-0005-0000-0000-00009BCC0000}"/>
    <cellStyle name="Normal 86" xfId="50921" xr:uid="{00000000-0005-0000-0000-00009CCC0000}"/>
    <cellStyle name="Normal 86 10" xfId="50922" xr:uid="{00000000-0005-0000-0000-00009DCC0000}"/>
    <cellStyle name="Normal 86 10 2" xfId="50923" xr:uid="{00000000-0005-0000-0000-00009ECC0000}"/>
    <cellStyle name="Normal 86 10 2 2" xfId="50924" xr:uid="{00000000-0005-0000-0000-00009FCC0000}"/>
    <cellStyle name="Normal 86 10 2 2 2" xfId="50925" xr:uid="{00000000-0005-0000-0000-0000A0CC0000}"/>
    <cellStyle name="Normal 86 10 2 3" xfId="50926" xr:uid="{00000000-0005-0000-0000-0000A1CC0000}"/>
    <cellStyle name="Normal 86 10 3" xfId="50927" xr:uid="{00000000-0005-0000-0000-0000A2CC0000}"/>
    <cellStyle name="Normal 86 10 3 2" xfId="50928" xr:uid="{00000000-0005-0000-0000-0000A3CC0000}"/>
    <cellStyle name="Normal 86 10 4" xfId="50929" xr:uid="{00000000-0005-0000-0000-0000A4CC0000}"/>
    <cellStyle name="Normal 86 11" xfId="50930" xr:uid="{00000000-0005-0000-0000-0000A5CC0000}"/>
    <cellStyle name="Normal 86 11 2" xfId="50931" xr:uid="{00000000-0005-0000-0000-0000A6CC0000}"/>
    <cellStyle name="Normal 86 11 2 2" xfId="50932" xr:uid="{00000000-0005-0000-0000-0000A7CC0000}"/>
    <cellStyle name="Normal 86 11 2 2 2" xfId="50933" xr:uid="{00000000-0005-0000-0000-0000A8CC0000}"/>
    <cellStyle name="Normal 86 11 2 3" xfId="50934" xr:uid="{00000000-0005-0000-0000-0000A9CC0000}"/>
    <cellStyle name="Normal 86 11 3" xfId="50935" xr:uid="{00000000-0005-0000-0000-0000AACC0000}"/>
    <cellStyle name="Normal 86 11 3 2" xfId="50936" xr:uid="{00000000-0005-0000-0000-0000ABCC0000}"/>
    <cellStyle name="Normal 86 11 4" xfId="50937" xr:uid="{00000000-0005-0000-0000-0000ACCC0000}"/>
    <cellStyle name="Normal 86 12" xfId="50938" xr:uid="{00000000-0005-0000-0000-0000ADCC0000}"/>
    <cellStyle name="Normal 86 12 2" xfId="50939" xr:uid="{00000000-0005-0000-0000-0000AECC0000}"/>
    <cellStyle name="Normal 86 12 2 2" xfId="50940" xr:uid="{00000000-0005-0000-0000-0000AFCC0000}"/>
    <cellStyle name="Normal 86 12 2 2 2" xfId="50941" xr:uid="{00000000-0005-0000-0000-0000B0CC0000}"/>
    <cellStyle name="Normal 86 12 2 3" xfId="50942" xr:uid="{00000000-0005-0000-0000-0000B1CC0000}"/>
    <cellStyle name="Normal 86 12 3" xfId="50943" xr:uid="{00000000-0005-0000-0000-0000B2CC0000}"/>
    <cellStyle name="Normal 86 12 3 2" xfId="50944" xr:uid="{00000000-0005-0000-0000-0000B3CC0000}"/>
    <cellStyle name="Normal 86 12 4" xfId="50945" xr:uid="{00000000-0005-0000-0000-0000B4CC0000}"/>
    <cellStyle name="Normal 86 13" xfId="50946" xr:uid="{00000000-0005-0000-0000-0000B5CC0000}"/>
    <cellStyle name="Normal 86 13 2" xfId="50947" xr:uid="{00000000-0005-0000-0000-0000B6CC0000}"/>
    <cellStyle name="Normal 86 13 2 2" xfId="50948" xr:uid="{00000000-0005-0000-0000-0000B7CC0000}"/>
    <cellStyle name="Normal 86 13 2 2 2" xfId="50949" xr:uid="{00000000-0005-0000-0000-0000B8CC0000}"/>
    <cellStyle name="Normal 86 13 2 3" xfId="50950" xr:uid="{00000000-0005-0000-0000-0000B9CC0000}"/>
    <cellStyle name="Normal 86 13 3" xfId="50951" xr:uid="{00000000-0005-0000-0000-0000BACC0000}"/>
    <cellStyle name="Normal 86 13 3 2" xfId="50952" xr:uid="{00000000-0005-0000-0000-0000BBCC0000}"/>
    <cellStyle name="Normal 86 13 4" xfId="50953" xr:uid="{00000000-0005-0000-0000-0000BCCC0000}"/>
    <cellStyle name="Normal 86 14" xfId="50954" xr:uid="{00000000-0005-0000-0000-0000BDCC0000}"/>
    <cellStyle name="Normal 86 14 2" xfId="50955" xr:uid="{00000000-0005-0000-0000-0000BECC0000}"/>
    <cellStyle name="Normal 86 14 2 2" xfId="50956" xr:uid="{00000000-0005-0000-0000-0000BFCC0000}"/>
    <cellStyle name="Normal 86 14 2 2 2" xfId="50957" xr:uid="{00000000-0005-0000-0000-0000C0CC0000}"/>
    <cellStyle name="Normal 86 14 2 3" xfId="50958" xr:uid="{00000000-0005-0000-0000-0000C1CC0000}"/>
    <cellStyle name="Normal 86 14 3" xfId="50959" xr:uid="{00000000-0005-0000-0000-0000C2CC0000}"/>
    <cellStyle name="Normal 86 14 3 2" xfId="50960" xr:uid="{00000000-0005-0000-0000-0000C3CC0000}"/>
    <cellStyle name="Normal 86 14 4" xfId="50961" xr:uid="{00000000-0005-0000-0000-0000C4CC0000}"/>
    <cellStyle name="Normal 86 15" xfId="50962" xr:uid="{00000000-0005-0000-0000-0000C5CC0000}"/>
    <cellStyle name="Normal 86 15 2" xfId="50963" xr:uid="{00000000-0005-0000-0000-0000C6CC0000}"/>
    <cellStyle name="Normal 86 15 2 2" xfId="50964" xr:uid="{00000000-0005-0000-0000-0000C7CC0000}"/>
    <cellStyle name="Normal 86 15 2 2 2" xfId="50965" xr:uid="{00000000-0005-0000-0000-0000C8CC0000}"/>
    <cellStyle name="Normal 86 15 2 3" xfId="50966" xr:uid="{00000000-0005-0000-0000-0000C9CC0000}"/>
    <cellStyle name="Normal 86 15 3" xfId="50967" xr:uid="{00000000-0005-0000-0000-0000CACC0000}"/>
    <cellStyle name="Normal 86 15 3 2" xfId="50968" xr:uid="{00000000-0005-0000-0000-0000CBCC0000}"/>
    <cellStyle name="Normal 86 15 4" xfId="50969" xr:uid="{00000000-0005-0000-0000-0000CCCC0000}"/>
    <cellStyle name="Normal 86 16" xfId="50970" xr:uid="{00000000-0005-0000-0000-0000CDCC0000}"/>
    <cellStyle name="Normal 86 16 2" xfId="50971" xr:uid="{00000000-0005-0000-0000-0000CECC0000}"/>
    <cellStyle name="Normal 86 16 2 2" xfId="50972" xr:uid="{00000000-0005-0000-0000-0000CFCC0000}"/>
    <cellStyle name="Normal 86 16 2 2 2" xfId="50973" xr:uid="{00000000-0005-0000-0000-0000D0CC0000}"/>
    <cellStyle name="Normal 86 16 2 3" xfId="50974" xr:uid="{00000000-0005-0000-0000-0000D1CC0000}"/>
    <cellStyle name="Normal 86 16 3" xfId="50975" xr:uid="{00000000-0005-0000-0000-0000D2CC0000}"/>
    <cellStyle name="Normal 86 16 3 2" xfId="50976" xr:uid="{00000000-0005-0000-0000-0000D3CC0000}"/>
    <cellStyle name="Normal 86 16 4" xfId="50977" xr:uid="{00000000-0005-0000-0000-0000D4CC0000}"/>
    <cellStyle name="Normal 86 17" xfId="50978" xr:uid="{00000000-0005-0000-0000-0000D5CC0000}"/>
    <cellStyle name="Normal 86 17 2" xfId="50979" xr:uid="{00000000-0005-0000-0000-0000D6CC0000}"/>
    <cellStyle name="Normal 86 17 2 2" xfId="50980" xr:uid="{00000000-0005-0000-0000-0000D7CC0000}"/>
    <cellStyle name="Normal 86 17 2 2 2" xfId="50981" xr:uid="{00000000-0005-0000-0000-0000D8CC0000}"/>
    <cellStyle name="Normal 86 17 2 3" xfId="50982" xr:uid="{00000000-0005-0000-0000-0000D9CC0000}"/>
    <cellStyle name="Normal 86 17 3" xfId="50983" xr:uid="{00000000-0005-0000-0000-0000DACC0000}"/>
    <cellStyle name="Normal 86 17 3 2" xfId="50984" xr:uid="{00000000-0005-0000-0000-0000DBCC0000}"/>
    <cellStyle name="Normal 86 17 4" xfId="50985" xr:uid="{00000000-0005-0000-0000-0000DCCC0000}"/>
    <cellStyle name="Normal 86 18" xfId="50986" xr:uid="{00000000-0005-0000-0000-0000DDCC0000}"/>
    <cellStyle name="Normal 86 18 2" xfId="50987" xr:uid="{00000000-0005-0000-0000-0000DECC0000}"/>
    <cellStyle name="Normal 86 18 2 2" xfId="50988" xr:uid="{00000000-0005-0000-0000-0000DFCC0000}"/>
    <cellStyle name="Normal 86 18 2 2 2" xfId="50989" xr:uid="{00000000-0005-0000-0000-0000E0CC0000}"/>
    <cellStyle name="Normal 86 18 2 3" xfId="50990" xr:uid="{00000000-0005-0000-0000-0000E1CC0000}"/>
    <cellStyle name="Normal 86 18 3" xfId="50991" xr:uid="{00000000-0005-0000-0000-0000E2CC0000}"/>
    <cellStyle name="Normal 86 18 3 2" xfId="50992" xr:uid="{00000000-0005-0000-0000-0000E3CC0000}"/>
    <cellStyle name="Normal 86 18 4" xfId="50993" xr:uid="{00000000-0005-0000-0000-0000E4CC0000}"/>
    <cellStyle name="Normal 86 19" xfId="50994" xr:uid="{00000000-0005-0000-0000-0000E5CC0000}"/>
    <cellStyle name="Normal 86 19 2" xfId="50995" xr:uid="{00000000-0005-0000-0000-0000E6CC0000}"/>
    <cellStyle name="Normal 86 19 2 2" xfId="50996" xr:uid="{00000000-0005-0000-0000-0000E7CC0000}"/>
    <cellStyle name="Normal 86 19 2 2 2" xfId="50997" xr:uid="{00000000-0005-0000-0000-0000E8CC0000}"/>
    <cellStyle name="Normal 86 19 2 3" xfId="50998" xr:uid="{00000000-0005-0000-0000-0000E9CC0000}"/>
    <cellStyle name="Normal 86 19 3" xfId="50999" xr:uid="{00000000-0005-0000-0000-0000EACC0000}"/>
    <cellStyle name="Normal 86 19 3 2" xfId="51000" xr:uid="{00000000-0005-0000-0000-0000EBCC0000}"/>
    <cellStyle name="Normal 86 19 4" xfId="51001" xr:uid="{00000000-0005-0000-0000-0000ECCC0000}"/>
    <cellStyle name="Normal 86 2" xfId="51002" xr:uid="{00000000-0005-0000-0000-0000EDCC0000}"/>
    <cellStyle name="Normal 86 2 10" xfId="51003" xr:uid="{00000000-0005-0000-0000-0000EECC0000}"/>
    <cellStyle name="Normal 86 2 2" xfId="51004" xr:uid="{00000000-0005-0000-0000-0000EFCC0000}"/>
    <cellStyle name="Normal 86 2 2 2" xfId="51005" xr:uid="{00000000-0005-0000-0000-0000F0CC0000}"/>
    <cellStyle name="Normal 86 2 2 2 2" xfId="51006" xr:uid="{00000000-0005-0000-0000-0000F1CC0000}"/>
    <cellStyle name="Normal 86 2 2 2 2 2" xfId="51007" xr:uid="{00000000-0005-0000-0000-0000F2CC0000}"/>
    <cellStyle name="Normal 86 2 2 2 2 2 2" xfId="51008" xr:uid="{00000000-0005-0000-0000-0000F3CC0000}"/>
    <cellStyle name="Normal 86 2 2 2 2 3" xfId="51009" xr:uid="{00000000-0005-0000-0000-0000F4CC0000}"/>
    <cellStyle name="Normal 86 2 2 2 3" xfId="51010" xr:uid="{00000000-0005-0000-0000-0000F5CC0000}"/>
    <cellStyle name="Normal 86 2 2 3" xfId="51011" xr:uid="{00000000-0005-0000-0000-0000F6CC0000}"/>
    <cellStyle name="Normal 86 2 2 3 2" xfId="51012" xr:uid="{00000000-0005-0000-0000-0000F7CC0000}"/>
    <cellStyle name="Normal 86 2 2 3 2 2" xfId="51013" xr:uid="{00000000-0005-0000-0000-0000F8CC0000}"/>
    <cellStyle name="Normal 86 2 2 3 3" xfId="51014" xr:uid="{00000000-0005-0000-0000-0000F9CC0000}"/>
    <cellStyle name="Normal 86 2 2 4" xfId="51015" xr:uid="{00000000-0005-0000-0000-0000FACC0000}"/>
    <cellStyle name="Normal 86 2 2 4 2" xfId="51016" xr:uid="{00000000-0005-0000-0000-0000FBCC0000}"/>
    <cellStyle name="Normal 86 2 2 4 2 2" xfId="51017" xr:uid="{00000000-0005-0000-0000-0000FCCC0000}"/>
    <cellStyle name="Normal 86 2 2 4 3" xfId="51018" xr:uid="{00000000-0005-0000-0000-0000FDCC0000}"/>
    <cellStyle name="Normal 86 2 2 5" xfId="51019" xr:uid="{00000000-0005-0000-0000-0000FECC0000}"/>
    <cellStyle name="Normal 86 2 2 5 2" xfId="51020" xr:uid="{00000000-0005-0000-0000-0000FFCC0000}"/>
    <cellStyle name="Normal 86 2 2 5 2 2" xfId="51021" xr:uid="{00000000-0005-0000-0000-000000CD0000}"/>
    <cellStyle name="Normal 86 2 2 5 3" xfId="51022" xr:uid="{00000000-0005-0000-0000-000001CD0000}"/>
    <cellStyle name="Normal 86 2 2 6" xfId="51023" xr:uid="{00000000-0005-0000-0000-000002CD0000}"/>
    <cellStyle name="Normal 86 2 2 6 2" xfId="51024" xr:uid="{00000000-0005-0000-0000-000003CD0000}"/>
    <cellStyle name="Normal 86 2 2 6 2 2" xfId="51025" xr:uid="{00000000-0005-0000-0000-000004CD0000}"/>
    <cellStyle name="Normal 86 2 2 6 3" xfId="51026" xr:uid="{00000000-0005-0000-0000-000005CD0000}"/>
    <cellStyle name="Normal 86 2 2 7" xfId="51027" xr:uid="{00000000-0005-0000-0000-000006CD0000}"/>
    <cellStyle name="Normal 86 2 2 7 2" xfId="51028" xr:uid="{00000000-0005-0000-0000-000007CD0000}"/>
    <cellStyle name="Normal 86 2 2 8" xfId="51029" xr:uid="{00000000-0005-0000-0000-000008CD0000}"/>
    <cellStyle name="Normal 86 2 3" xfId="51030" xr:uid="{00000000-0005-0000-0000-000009CD0000}"/>
    <cellStyle name="Normal 86 2 3 2" xfId="51031" xr:uid="{00000000-0005-0000-0000-00000ACD0000}"/>
    <cellStyle name="Normal 86 2 3 2 2" xfId="51032" xr:uid="{00000000-0005-0000-0000-00000BCD0000}"/>
    <cellStyle name="Normal 86 2 3 2 2 2" xfId="51033" xr:uid="{00000000-0005-0000-0000-00000CCD0000}"/>
    <cellStyle name="Normal 86 2 3 2 3" xfId="51034" xr:uid="{00000000-0005-0000-0000-00000DCD0000}"/>
    <cellStyle name="Normal 86 2 3 3" xfId="51035" xr:uid="{00000000-0005-0000-0000-00000ECD0000}"/>
    <cellStyle name="Normal 86 2 3 3 2" xfId="51036" xr:uid="{00000000-0005-0000-0000-00000FCD0000}"/>
    <cellStyle name="Normal 86 2 3 4" xfId="51037" xr:uid="{00000000-0005-0000-0000-000010CD0000}"/>
    <cellStyle name="Normal 86 2 4" xfId="51038" xr:uid="{00000000-0005-0000-0000-000011CD0000}"/>
    <cellStyle name="Normal 86 2 4 2" xfId="51039" xr:uid="{00000000-0005-0000-0000-000012CD0000}"/>
    <cellStyle name="Normal 86 2 4 2 2" xfId="51040" xr:uid="{00000000-0005-0000-0000-000013CD0000}"/>
    <cellStyle name="Normal 86 2 4 2 2 2" xfId="51041" xr:uid="{00000000-0005-0000-0000-000014CD0000}"/>
    <cellStyle name="Normal 86 2 4 2 3" xfId="51042" xr:uid="{00000000-0005-0000-0000-000015CD0000}"/>
    <cellStyle name="Normal 86 2 4 3" xfId="51043" xr:uid="{00000000-0005-0000-0000-000016CD0000}"/>
    <cellStyle name="Normal 86 2 4 3 2" xfId="51044" xr:uid="{00000000-0005-0000-0000-000017CD0000}"/>
    <cellStyle name="Normal 86 2 4 4" xfId="51045" xr:uid="{00000000-0005-0000-0000-000018CD0000}"/>
    <cellStyle name="Normal 86 2 5" xfId="51046" xr:uid="{00000000-0005-0000-0000-000019CD0000}"/>
    <cellStyle name="Normal 86 2 5 2" xfId="51047" xr:uid="{00000000-0005-0000-0000-00001ACD0000}"/>
    <cellStyle name="Normal 86 2 5 2 2" xfId="51048" xr:uid="{00000000-0005-0000-0000-00001BCD0000}"/>
    <cellStyle name="Normal 86 2 5 3" xfId="51049" xr:uid="{00000000-0005-0000-0000-00001CCD0000}"/>
    <cellStyle name="Normal 86 2 5 3 2" xfId="51050" xr:uid="{00000000-0005-0000-0000-00001DCD0000}"/>
    <cellStyle name="Normal 86 2 5 4" xfId="51051" xr:uid="{00000000-0005-0000-0000-00001ECD0000}"/>
    <cellStyle name="Normal 86 2 6" xfId="51052" xr:uid="{00000000-0005-0000-0000-00001FCD0000}"/>
    <cellStyle name="Normal 86 2 6 2" xfId="51053" xr:uid="{00000000-0005-0000-0000-000020CD0000}"/>
    <cellStyle name="Normal 86 2 7" xfId="51054" xr:uid="{00000000-0005-0000-0000-000021CD0000}"/>
    <cellStyle name="Normal 86 2 7 2" xfId="51055" xr:uid="{00000000-0005-0000-0000-000022CD0000}"/>
    <cellStyle name="Normal 86 2 8" xfId="51056" xr:uid="{00000000-0005-0000-0000-000023CD0000}"/>
    <cellStyle name="Normal 86 2 8 2" xfId="51057" xr:uid="{00000000-0005-0000-0000-000024CD0000}"/>
    <cellStyle name="Normal 86 2 9" xfId="51058" xr:uid="{00000000-0005-0000-0000-000025CD0000}"/>
    <cellStyle name="Normal 86 20" xfId="51059" xr:uid="{00000000-0005-0000-0000-000026CD0000}"/>
    <cellStyle name="Normal 86 20 2" xfId="51060" xr:uid="{00000000-0005-0000-0000-000027CD0000}"/>
    <cellStyle name="Normal 86 20 2 2" xfId="51061" xr:uid="{00000000-0005-0000-0000-000028CD0000}"/>
    <cellStyle name="Normal 86 20 2 2 2" xfId="51062" xr:uid="{00000000-0005-0000-0000-000029CD0000}"/>
    <cellStyle name="Normal 86 20 2 3" xfId="51063" xr:uid="{00000000-0005-0000-0000-00002ACD0000}"/>
    <cellStyle name="Normal 86 20 3" xfId="51064" xr:uid="{00000000-0005-0000-0000-00002BCD0000}"/>
    <cellStyle name="Normal 86 20 3 2" xfId="51065" xr:uid="{00000000-0005-0000-0000-00002CCD0000}"/>
    <cellStyle name="Normal 86 20 4" xfId="51066" xr:uid="{00000000-0005-0000-0000-00002DCD0000}"/>
    <cellStyle name="Normal 86 21" xfId="51067" xr:uid="{00000000-0005-0000-0000-00002ECD0000}"/>
    <cellStyle name="Normal 86 21 2" xfId="51068" xr:uid="{00000000-0005-0000-0000-00002FCD0000}"/>
    <cellStyle name="Normal 86 21 2 2" xfId="51069" xr:uid="{00000000-0005-0000-0000-000030CD0000}"/>
    <cellStyle name="Normal 86 21 2 2 2" xfId="51070" xr:uid="{00000000-0005-0000-0000-000031CD0000}"/>
    <cellStyle name="Normal 86 21 2 3" xfId="51071" xr:uid="{00000000-0005-0000-0000-000032CD0000}"/>
    <cellStyle name="Normal 86 21 3" xfId="51072" xr:uid="{00000000-0005-0000-0000-000033CD0000}"/>
    <cellStyle name="Normal 86 21 3 2" xfId="51073" xr:uid="{00000000-0005-0000-0000-000034CD0000}"/>
    <cellStyle name="Normal 86 21 4" xfId="51074" xr:uid="{00000000-0005-0000-0000-000035CD0000}"/>
    <cellStyle name="Normal 86 22" xfId="51075" xr:uid="{00000000-0005-0000-0000-000036CD0000}"/>
    <cellStyle name="Normal 86 22 2" xfId="51076" xr:uid="{00000000-0005-0000-0000-000037CD0000}"/>
    <cellStyle name="Normal 86 22 2 2" xfId="51077" xr:uid="{00000000-0005-0000-0000-000038CD0000}"/>
    <cellStyle name="Normal 86 22 2 2 2" xfId="51078" xr:uid="{00000000-0005-0000-0000-000039CD0000}"/>
    <cellStyle name="Normal 86 22 2 3" xfId="51079" xr:uid="{00000000-0005-0000-0000-00003ACD0000}"/>
    <cellStyle name="Normal 86 22 3" xfId="51080" xr:uid="{00000000-0005-0000-0000-00003BCD0000}"/>
    <cellStyle name="Normal 86 22 3 2" xfId="51081" xr:uid="{00000000-0005-0000-0000-00003CCD0000}"/>
    <cellStyle name="Normal 86 22 4" xfId="51082" xr:uid="{00000000-0005-0000-0000-00003DCD0000}"/>
    <cellStyle name="Normal 86 23" xfId="51083" xr:uid="{00000000-0005-0000-0000-00003ECD0000}"/>
    <cellStyle name="Normal 86 23 2" xfId="51084" xr:uid="{00000000-0005-0000-0000-00003FCD0000}"/>
    <cellStyle name="Normal 86 23 2 2" xfId="51085" xr:uid="{00000000-0005-0000-0000-000040CD0000}"/>
    <cellStyle name="Normal 86 23 2 2 2" xfId="51086" xr:uid="{00000000-0005-0000-0000-000041CD0000}"/>
    <cellStyle name="Normal 86 23 2 3" xfId="51087" xr:uid="{00000000-0005-0000-0000-000042CD0000}"/>
    <cellStyle name="Normal 86 23 3" xfId="51088" xr:uid="{00000000-0005-0000-0000-000043CD0000}"/>
    <cellStyle name="Normal 86 23 3 2" xfId="51089" xr:uid="{00000000-0005-0000-0000-000044CD0000}"/>
    <cellStyle name="Normal 86 23 4" xfId="51090" xr:uid="{00000000-0005-0000-0000-000045CD0000}"/>
    <cellStyle name="Normal 86 24" xfId="51091" xr:uid="{00000000-0005-0000-0000-000046CD0000}"/>
    <cellStyle name="Normal 86 24 2" xfId="51092" xr:uid="{00000000-0005-0000-0000-000047CD0000}"/>
    <cellStyle name="Normal 86 24 2 2" xfId="51093" xr:uid="{00000000-0005-0000-0000-000048CD0000}"/>
    <cellStyle name="Normal 86 24 2 2 2" xfId="51094" xr:uid="{00000000-0005-0000-0000-000049CD0000}"/>
    <cellStyle name="Normal 86 24 2 3" xfId="51095" xr:uid="{00000000-0005-0000-0000-00004ACD0000}"/>
    <cellStyle name="Normal 86 24 3" xfId="51096" xr:uid="{00000000-0005-0000-0000-00004BCD0000}"/>
    <cellStyle name="Normal 86 24 3 2" xfId="51097" xr:uid="{00000000-0005-0000-0000-00004CCD0000}"/>
    <cellStyle name="Normal 86 24 4" xfId="51098" xr:uid="{00000000-0005-0000-0000-00004DCD0000}"/>
    <cellStyle name="Normal 86 25" xfId="51099" xr:uid="{00000000-0005-0000-0000-00004ECD0000}"/>
    <cellStyle name="Normal 86 25 2" xfId="51100" xr:uid="{00000000-0005-0000-0000-00004FCD0000}"/>
    <cellStyle name="Normal 86 25 2 2" xfId="51101" xr:uid="{00000000-0005-0000-0000-000050CD0000}"/>
    <cellStyle name="Normal 86 25 2 2 2" xfId="51102" xr:uid="{00000000-0005-0000-0000-000051CD0000}"/>
    <cellStyle name="Normal 86 25 2 3" xfId="51103" xr:uid="{00000000-0005-0000-0000-000052CD0000}"/>
    <cellStyle name="Normal 86 25 3" xfId="51104" xr:uid="{00000000-0005-0000-0000-000053CD0000}"/>
    <cellStyle name="Normal 86 25 3 2" xfId="51105" xr:uid="{00000000-0005-0000-0000-000054CD0000}"/>
    <cellStyle name="Normal 86 25 4" xfId="51106" xr:uid="{00000000-0005-0000-0000-000055CD0000}"/>
    <cellStyle name="Normal 86 26" xfId="51107" xr:uid="{00000000-0005-0000-0000-000056CD0000}"/>
    <cellStyle name="Normal 86 26 2" xfId="51108" xr:uid="{00000000-0005-0000-0000-000057CD0000}"/>
    <cellStyle name="Normal 86 26 2 2" xfId="51109" xr:uid="{00000000-0005-0000-0000-000058CD0000}"/>
    <cellStyle name="Normal 86 26 2 2 2" xfId="51110" xr:uid="{00000000-0005-0000-0000-000059CD0000}"/>
    <cellStyle name="Normal 86 26 2 3" xfId="51111" xr:uid="{00000000-0005-0000-0000-00005ACD0000}"/>
    <cellStyle name="Normal 86 26 3" xfId="51112" xr:uid="{00000000-0005-0000-0000-00005BCD0000}"/>
    <cellStyle name="Normal 86 26 3 2" xfId="51113" xr:uid="{00000000-0005-0000-0000-00005CCD0000}"/>
    <cellStyle name="Normal 86 26 4" xfId="51114" xr:uid="{00000000-0005-0000-0000-00005DCD0000}"/>
    <cellStyle name="Normal 86 27" xfId="51115" xr:uid="{00000000-0005-0000-0000-00005ECD0000}"/>
    <cellStyle name="Normal 86 27 2" xfId="51116" xr:uid="{00000000-0005-0000-0000-00005FCD0000}"/>
    <cellStyle name="Normal 86 27 2 2" xfId="51117" xr:uid="{00000000-0005-0000-0000-000060CD0000}"/>
    <cellStyle name="Normal 86 27 2 2 2" xfId="51118" xr:uid="{00000000-0005-0000-0000-000061CD0000}"/>
    <cellStyle name="Normal 86 27 2 3" xfId="51119" xr:uid="{00000000-0005-0000-0000-000062CD0000}"/>
    <cellStyle name="Normal 86 27 3" xfId="51120" xr:uid="{00000000-0005-0000-0000-000063CD0000}"/>
    <cellStyle name="Normal 86 27 3 2" xfId="51121" xr:uid="{00000000-0005-0000-0000-000064CD0000}"/>
    <cellStyle name="Normal 86 27 4" xfId="51122" xr:uid="{00000000-0005-0000-0000-000065CD0000}"/>
    <cellStyle name="Normal 86 28" xfId="51123" xr:uid="{00000000-0005-0000-0000-000066CD0000}"/>
    <cellStyle name="Normal 86 28 2" xfId="51124" xr:uid="{00000000-0005-0000-0000-000067CD0000}"/>
    <cellStyle name="Normal 86 28 2 2" xfId="51125" xr:uid="{00000000-0005-0000-0000-000068CD0000}"/>
    <cellStyle name="Normal 86 28 2 2 2" xfId="51126" xr:uid="{00000000-0005-0000-0000-000069CD0000}"/>
    <cellStyle name="Normal 86 28 2 3" xfId="51127" xr:uid="{00000000-0005-0000-0000-00006ACD0000}"/>
    <cellStyle name="Normal 86 28 3" xfId="51128" xr:uid="{00000000-0005-0000-0000-00006BCD0000}"/>
    <cellStyle name="Normal 86 28 3 2" xfId="51129" xr:uid="{00000000-0005-0000-0000-00006CCD0000}"/>
    <cellStyle name="Normal 86 28 4" xfId="51130" xr:uid="{00000000-0005-0000-0000-00006DCD0000}"/>
    <cellStyle name="Normal 86 29" xfId="51131" xr:uid="{00000000-0005-0000-0000-00006ECD0000}"/>
    <cellStyle name="Normal 86 29 2" xfId="51132" xr:uid="{00000000-0005-0000-0000-00006FCD0000}"/>
    <cellStyle name="Normal 86 29 2 2" xfId="51133" xr:uid="{00000000-0005-0000-0000-000070CD0000}"/>
    <cellStyle name="Normal 86 29 2 2 2" xfId="51134" xr:uid="{00000000-0005-0000-0000-000071CD0000}"/>
    <cellStyle name="Normal 86 29 2 3" xfId="51135" xr:uid="{00000000-0005-0000-0000-000072CD0000}"/>
    <cellStyle name="Normal 86 29 3" xfId="51136" xr:uid="{00000000-0005-0000-0000-000073CD0000}"/>
    <cellStyle name="Normal 86 29 3 2" xfId="51137" xr:uid="{00000000-0005-0000-0000-000074CD0000}"/>
    <cellStyle name="Normal 86 29 4" xfId="51138" xr:uid="{00000000-0005-0000-0000-000075CD0000}"/>
    <cellStyle name="Normal 86 3" xfId="51139" xr:uid="{00000000-0005-0000-0000-000076CD0000}"/>
    <cellStyle name="Normal 86 3 2" xfId="51140" xr:uid="{00000000-0005-0000-0000-000077CD0000}"/>
    <cellStyle name="Normal 86 3 2 2" xfId="51141" xr:uid="{00000000-0005-0000-0000-000078CD0000}"/>
    <cellStyle name="Normal 86 3 2 2 2" xfId="51142" xr:uid="{00000000-0005-0000-0000-000079CD0000}"/>
    <cellStyle name="Normal 86 3 2 2 2 2" xfId="59390" xr:uid="{00000000-0005-0000-0000-00007ACD0000}"/>
    <cellStyle name="Normal 86 3 2 2 3" xfId="58474" xr:uid="{00000000-0005-0000-0000-00007BCD0000}"/>
    <cellStyle name="Normal 86 3 2 3" xfId="51143" xr:uid="{00000000-0005-0000-0000-00007CCD0000}"/>
    <cellStyle name="Normal 86 3 2 3 2" xfId="59389" xr:uid="{00000000-0005-0000-0000-00007DCD0000}"/>
    <cellStyle name="Normal 86 3 2 4" xfId="58119" xr:uid="{00000000-0005-0000-0000-00007ECD0000}"/>
    <cellStyle name="Normal 86 3 3" xfId="51144" xr:uid="{00000000-0005-0000-0000-00007FCD0000}"/>
    <cellStyle name="Normal 86 3 3 2" xfId="51145" xr:uid="{00000000-0005-0000-0000-000080CD0000}"/>
    <cellStyle name="Normal 86 3 3 2 2" xfId="59392" xr:uid="{00000000-0005-0000-0000-000081CD0000}"/>
    <cellStyle name="Normal 86 3 3 2 3" xfId="58605" xr:uid="{00000000-0005-0000-0000-000082CD0000}"/>
    <cellStyle name="Normal 86 3 3 3" xfId="59391" xr:uid="{00000000-0005-0000-0000-000083CD0000}"/>
    <cellStyle name="Normal 86 3 3 4" xfId="58244" xr:uid="{00000000-0005-0000-0000-000084CD0000}"/>
    <cellStyle name="Normal 86 3 4" xfId="51146" xr:uid="{00000000-0005-0000-0000-000085CD0000}"/>
    <cellStyle name="Normal 86 3 4 2" xfId="59393" xr:uid="{00000000-0005-0000-0000-000086CD0000}"/>
    <cellStyle name="Normal 86 3 5" xfId="51147" xr:uid="{00000000-0005-0000-0000-000087CD0000}"/>
    <cellStyle name="Normal 86 3 5 2" xfId="59388" xr:uid="{00000000-0005-0000-0000-000088CD0000}"/>
    <cellStyle name="Normal 86 30" xfId="51148" xr:uid="{00000000-0005-0000-0000-000089CD0000}"/>
    <cellStyle name="Normal 86 30 2" xfId="51149" xr:uid="{00000000-0005-0000-0000-00008ACD0000}"/>
    <cellStyle name="Normal 86 30 2 2" xfId="51150" xr:uid="{00000000-0005-0000-0000-00008BCD0000}"/>
    <cellStyle name="Normal 86 30 2 2 2" xfId="51151" xr:uid="{00000000-0005-0000-0000-00008CCD0000}"/>
    <cellStyle name="Normal 86 30 2 3" xfId="51152" xr:uid="{00000000-0005-0000-0000-00008DCD0000}"/>
    <cellStyle name="Normal 86 30 3" xfId="51153" xr:uid="{00000000-0005-0000-0000-00008ECD0000}"/>
    <cellStyle name="Normal 86 30 3 2" xfId="51154" xr:uid="{00000000-0005-0000-0000-00008FCD0000}"/>
    <cellStyle name="Normal 86 30 4" xfId="51155" xr:uid="{00000000-0005-0000-0000-000090CD0000}"/>
    <cellStyle name="Normal 86 31" xfId="51156" xr:uid="{00000000-0005-0000-0000-000091CD0000}"/>
    <cellStyle name="Normal 86 31 2" xfId="51157" xr:uid="{00000000-0005-0000-0000-000092CD0000}"/>
    <cellStyle name="Normal 86 31 2 2" xfId="51158" xr:uid="{00000000-0005-0000-0000-000093CD0000}"/>
    <cellStyle name="Normal 86 31 2 2 2" xfId="51159" xr:uid="{00000000-0005-0000-0000-000094CD0000}"/>
    <cellStyle name="Normal 86 31 2 3" xfId="51160" xr:uid="{00000000-0005-0000-0000-000095CD0000}"/>
    <cellStyle name="Normal 86 31 3" xfId="51161" xr:uid="{00000000-0005-0000-0000-000096CD0000}"/>
    <cellStyle name="Normal 86 31 3 2" xfId="51162" xr:uid="{00000000-0005-0000-0000-000097CD0000}"/>
    <cellStyle name="Normal 86 31 4" xfId="51163" xr:uid="{00000000-0005-0000-0000-000098CD0000}"/>
    <cellStyle name="Normal 86 32" xfId="51164" xr:uid="{00000000-0005-0000-0000-000099CD0000}"/>
    <cellStyle name="Normal 86 32 2" xfId="51165" xr:uid="{00000000-0005-0000-0000-00009ACD0000}"/>
    <cellStyle name="Normal 86 32 2 2" xfId="51166" xr:uid="{00000000-0005-0000-0000-00009BCD0000}"/>
    <cellStyle name="Normal 86 32 2 2 2" xfId="51167" xr:uid="{00000000-0005-0000-0000-00009CCD0000}"/>
    <cellStyle name="Normal 86 32 2 3" xfId="51168" xr:uid="{00000000-0005-0000-0000-00009DCD0000}"/>
    <cellStyle name="Normal 86 32 3" xfId="51169" xr:uid="{00000000-0005-0000-0000-00009ECD0000}"/>
    <cellStyle name="Normal 86 32 3 2" xfId="51170" xr:uid="{00000000-0005-0000-0000-00009FCD0000}"/>
    <cellStyle name="Normal 86 32 4" xfId="51171" xr:uid="{00000000-0005-0000-0000-0000A0CD0000}"/>
    <cellStyle name="Normal 86 33" xfId="51172" xr:uid="{00000000-0005-0000-0000-0000A1CD0000}"/>
    <cellStyle name="Normal 86 33 2" xfId="51173" xr:uid="{00000000-0005-0000-0000-0000A2CD0000}"/>
    <cellStyle name="Normal 86 33 2 2" xfId="51174" xr:uid="{00000000-0005-0000-0000-0000A3CD0000}"/>
    <cellStyle name="Normal 86 33 2 2 2" xfId="51175" xr:uid="{00000000-0005-0000-0000-0000A4CD0000}"/>
    <cellStyle name="Normal 86 33 2 3" xfId="51176" xr:uid="{00000000-0005-0000-0000-0000A5CD0000}"/>
    <cellStyle name="Normal 86 33 3" xfId="51177" xr:uid="{00000000-0005-0000-0000-0000A6CD0000}"/>
    <cellStyle name="Normal 86 33 3 2" xfId="51178" xr:uid="{00000000-0005-0000-0000-0000A7CD0000}"/>
    <cellStyle name="Normal 86 33 4" xfId="51179" xr:uid="{00000000-0005-0000-0000-0000A8CD0000}"/>
    <cellStyle name="Normal 86 34" xfId="51180" xr:uid="{00000000-0005-0000-0000-0000A9CD0000}"/>
    <cellStyle name="Normal 86 34 2" xfId="51181" xr:uid="{00000000-0005-0000-0000-0000AACD0000}"/>
    <cellStyle name="Normal 86 34 2 2" xfId="51182" xr:uid="{00000000-0005-0000-0000-0000ABCD0000}"/>
    <cellStyle name="Normal 86 34 2 2 2" xfId="51183" xr:uid="{00000000-0005-0000-0000-0000ACCD0000}"/>
    <cellStyle name="Normal 86 34 2 3" xfId="51184" xr:uid="{00000000-0005-0000-0000-0000ADCD0000}"/>
    <cellStyle name="Normal 86 34 3" xfId="51185" xr:uid="{00000000-0005-0000-0000-0000AECD0000}"/>
    <cellStyle name="Normal 86 34 3 2" xfId="51186" xr:uid="{00000000-0005-0000-0000-0000AFCD0000}"/>
    <cellStyle name="Normal 86 34 4" xfId="51187" xr:uid="{00000000-0005-0000-0000-0000B0CD0000}"/>
    <cellStyle name="Normal 86 35" xfId="51188" xr:uid="{00000000-0005-0000-0000-0000B1CD0000}"/>
    <cellStyle name="Normal 86 35 2" xfId="51189" xr:uid="{00000000-0005-0000-0000-0000B2CD0000}"/>
    <cellStyle name="Normal 86 35 2 2" xfId="51190" xr:uid="{00000000-0005-0000-0000-0000B3CD0000}"/>
    <cellStyle name="Normal 86 35 2 2 2" xfId="51191" xr:uid="{00000000-0005-0000-0000-0000B4CD0000}"/>
    <cellStyle name="Normal 86 35 2 3" xfId="51192" xr:uid="{00000000-0005-0000-0000-0000B5CD0000}"/>
    <cellStyle name="Normal 86 35 3" xfId="51193" xr:uid="{00000000-0005-0000-0000-0000B6CD0000}"/>
    <cellStyle name="Normal 86 35 3 2" xfId="51194" xr:uid="{00000000-0005-0000-0000-0000B7CD0000}"/>
    <cellStyle name="Normal 86 35 4" xfId="51195" xr:uid="{00000000-0005-0000-0000-0000B8CD0000}"/>
    <cellStyle name="Normal 86 36" xfId="51196" xr:uid="{00000000-0005-0000-0000-0000B9CD0000}"/>
    <cellStyle name="Normal 86 36 2" xfId="51197" xr:uid="{00000000-0005-0000-0000-0000BACD0000}"/>
    <cellStyle name="Normal 86 36 2 2" xfId="51198" xr:uid="{00000000-0005-0000-0000-0000BBCD0000}"/>
    <cellStyle name="Normal 86 36 2 2 2" xfId="51199" xr:uid="{00000000-0005-0000-0000-0000BCCD0000}"/>
    <cellStyle name="Normal 86 36 2 3" xfId="51200" xr:uid="{00000000-0005-0000-0000-0000BDCD0000}"/>
    <cellStyle name="Normal 86 36 3" xfId="51201" xr:uid="{00000000-0005-0000-0000-0000BECD0000}"/>
    <cellStyle name="Normal 86 36 3 2" xfId="51202" xr:uid="{00000000-0005-0000-0000-0000BFCD0000}"/>
    <cellStyle name="Normal 86 36 4" xfId="51203" xr:uid="{00000000-0005-0000-0000-0000C0CD0000}"/>
    <cellStyle name="Normal 86 37" xfId="51204" xr:uid="{00000000-0005-0000-0000-0000C1CD0000}"/>
    <cellStyle name="Normal 86 37 2" xfId="51205" xr:uid="{00000000-0005-0000-0000-0000C2CD0000}"/>
    <cellStyle name="Normal 86 37 2 2" xfId="51206" xr:uid="{00000000-0005-0000-0000-0000C3CD0000}"/>
    <cellStyle name="Normal 86 37 2 2 2" xfId="51207" xr:uid="{00000000-0005-0000-0000-0000C4CD0000}"/>
    <cellStyle name="Normal 86 37 2 3" xfId="51208" xr:uid="{00000000-0005-0000-0000-0000C5CD0000}"/>
    <cellStyle name="Normal 86 37 3" xfId="51209" xr:uid="{00000000-0005-0000-0000-0000C6CD0000}"/>
    <cellStyle name="Normal 86 37 3 2" xfId="51210" xr:uid="{00000000-0005-0000-0000-0000C7CD0000}"/>
    <cellStyle name="Normal 86 37 4" xfId="51211" xr:uid="{00000000-0005-0000-0000-0000C8CD0000}"/>
    <cellStyle name="Normal 86 38" xfId="51212" xr:uid="{00000000-0005-0000-0000-0000C9CD0000}"/>
    <cellStyle name="Normal 86 38 2" xfId="51213" xr:uid="{00000000-0005-0000-0000-0000CACD0000}"/>
    <cellStyle name="Normal 86 38 2 2" xfId="51214" xr:uid="{00000000-0005-0000-0000-0000CBCD0000}"/>
    <cellStyle name="Normal 86 38 2 2 2" xfId="51215" xr:uid="{00000000-0005-0000-0000-0000CCCD0000}"/>
    <cellStyle name="Normal 86 38 2 3" xfId="51216" xr:uid="{00000000-0005-0000-0000-0000CDCD0000}"/>
    <cellStyle name="Normal 86 38 3" xfId="51217" xr:uid="{00000000-0005-0000-0000-0000CECD0000}"/>
    <cellStyle name="Normal 86 38 3 2" xfId="51218" xr:uid="{00000000-0005-0000-0000-0000CFCD0000}"/>
    <cellStyle name="Normal 86 38 4" xfId="51219" xr:uid="{00000000-0005-0000-0000-0000D0CD0000}"/>
    <cellStyle name="Normal 86 39" xfId="51220" xr:uid="{00000000-0005-0000-0000-0000D1CD0000}"/>
    <cellStyle name="Normal 86 39 2" xfId="51221" xr:uid="{00000000-0005-0000-0000-0000D2CD0000}"/>
    <cellStyle name="Normal 86 39 2 2" xfId="51222" xr:uid="{00000000-0005-0000-0000-0000D3CD0000}"/>
    <cellStyle name="Normal 86 39 2 2 2" xfId="51223" xr:uid="{00000000-0005-0000-0000-0000D4CD0000}"/>
    <cellStyle name="Normal 86 39 2 3" xfId="51224" xr:uid="{00000000-0005-0000-0000-0000D5CD0000}"/>
    <cellStyle name="Normal 86 39 3" xfId="51225" xr:uid="{00000000-0005-0000-0000-0000D6CD0000}"/>
    <cellStyle name="Normal 86 39 3 2" xfId="51226" xr:uid="{00000000-0005-0000-0000-0000D7CD0000}"/>
    <cellStyle name="Normal 86 39 4" xfId="51227" xr:uid="{00000000-0005-0000-0000-0000D8CD0000}"/>
    <cellStyle name="Normal 86 4" xfId="51228" xr:uid="{00000000-0005-0000-0000-0000D9CD0000}"/>
    <cellStyle name="Normal 86 4 2" xfId="51229" xr:uid="{00000000-0005-0000-0000-0000DACD0000}"/>
    <cellStyle name="Normal 86 4 2 2" xfId="51230" xr:uid="{00000000-0005-0000-0000-0000DBCD0000}"/>
    <cellStyle name="Normal 86 4 2 2 2" xfId="51231" xr:uid="{00000000-0005-0000-0000-0000DCCD0000}"/>
    <cellStyle name="Normal 86 4 2 3" xfId="51232" xr:uid="{00000000-0005-0000-0000-0000DDCD0000}"/>
    <cellStyle name="Normal 86 4 3" xfId="51233" xr:uid="{00000000-0005-0000-0000-0000DECD0000}"/>
    <cellStyle name="Normal 86 4 3 2" xfId="51234" xr:uid="{00000000-0005-0000-0000-0000DFCD0000}"/>
    <cellStyle name="Normal 86 4 4" xfId="51235" xr:uid="{00000000-0005-0000-0000-0000E0CD0000}"/>
    <cellStyle name="Normal 86 40" xfId="51236" xr:uid="{00000000-0005-0000-0000-0000E1CD0000}"/>
    <cellStyle name="Normal 86 40 2" xfId="51237" xr:uid="{00000000-0005-0000-0000-0000E2CD0000}"/>
    <cellStyle name="Normal 86 40 2 2" xfId="51238" xr:uid="{00000000-0005-0000-0000-0000E3CD0000}"/>
    <cellStyle name="Normal 86 40 2 2 2" xfId="51239" xr:uid="{00000000-0005-0000-0000-0000E4CD0000}"/>
    <cellStyle name="Normal 86 40 2 3" xfId="51240" xr:uid="{00000000-0005-0000-0000-0000E5CD0000}"/>
    <cellStyle name="Normal 86 40 3" xfId="51241" xr:uid="{00000000-0005-0000-0000-0000E6CD0000}"/>
    <cellStyle name="Normal 86 40 3 2" xfId="51242" xr:uid="{00000000-0005-0000-0000-0000E7CD0000}"/>
    <cellStyle name="Normal 86 40 4" xfId="51243" xr:uid="{00000000-0005-0000-0000-0000E8CD0000}"/>
    <cellStyle name="Normal 86 41" xfId="51244" xr:uid="{00000000-0005-0000-0000-0000E9CD0000}"/>
    <cellStyle name="Normal 86 41 2" xfId="51245" xr:uid="{00000000-0005-0000-0000-0000EACD0000}"/>
    <cellStyle name="Normal 86 41 2 2" xfId="51246" xr:uid="{00000000-0005-0000-0000-0000EBCD0000}"/>
    <cellStyle name="Normal 86 41 2 2 2" xfId="51247" xr:uid="{00000000-0005-0000-0000-0000ECCD0000}"/>
    <cellStyle name="Normal 86 41 2 3" xfId="51248" xr:uid="{00000000-0005-0000-0000-0000EDCD0000}"/>
    <cellStyle name="Normal 86 41 3" xfId="51249" xr:uid="{00000000-0005-0000-0000-0000EECD0000}"/>
    <cellStyle name="Normal 86 41 3 2" xfId="51250" xr:uid="{00000000-0005-0000-0000-0000EFCD0000}"/>
    <cellStyle name="Normal 86 41 4" xfId="51251" xr:uid="{00000000-0005-0000-0000-0000F0CD0000}"/>
    <cellStyle name="Normal 86 42" xfId="51252" xr:uid="{00000000-0005-0000-0000-0000F1CD0000}"/>
    <cellStyle name="Normal 86 42 2" xfId="51253" xr:uid="{00000000-0005-0000-0000-0000F2CD0000}"/>
    <cellStyle name="Normal 86 42 2 2" xfId="51254" xr:uid="{00000000-0005-0000-0000-0000F3CD0000}"/>
    <cellStyle name="Normal 86 42 2 2 2" xfId="51255" xr:uid="{00000000-0005-0000-0000-0000F4CD0000}"/>
    <cellStyle name="Normal 86 42 2 3" xfId="51256" xr:uid="{00000000-0005-0000-0000-0000F5CD0000}"/>
    <cellStyle name="Normal 86 42 3" xfId="51257" xr:uid="{00000000-0005-0000-0000-0000F6CD0000}"/>
    <cellStyle name="Normal 86 42 3 2" xfId="51258" xr:uid="{00000000-0005-0000-0000-0000F7CD0000}"/>
    <cellStyle name="Normal 86 42 4" xfId="51259" xr:uid="{00000000-0005-0000-0000-0000F8CD0000}"/>
    <cellStyle name="Normal 86 43" xfId="51260" xr:uid="{00000000-0005-0000-0000-0000F9CD0000}"/>
    <cellStyle name="Normal 86 43 2" xfId="51261" xr:uid="{00000000-0005-0000-0000-0000FACD0000}"/>
    <cellStyle name="Normal 86 43 2 2" xfId="51262" xr:uid="{00000000-0005-0000-0000-0000FBCD0000}"/>
    <cellStyle name="Normal 86 43 2 2 2" xfId="51263" xr:uid="{00000000-0005-0000-0000-0000FCCD0000}"/>
    <cellStyle name="Normal 86 43 2 3" xfId="51264" xr:uid="{00000000-0005-0000-0000-0000FDCD0000}"/>
    <cellStyle name="Normal 86 43 3" xfId="51265" xr:uid="{00000000-0005-0000-0000-0000FECD0000}"/>
    <cellStyle name="Normal 86 43 3 2" xfId="51266" xr:uid="{00000000-0005-0000-0000-0000FFCD0000}"/>
    <cellStyle name="Normal 86 43 4" xfId="51267" xr:uid="{00000000-0005-0000-0000-000000CE0000}"/>
    <cellStyle name="Normal 86 44" xfId="51268" xr:uid="{00000000-0005-0000-0000-000001CE0000}"/>
    <cellStyle name="Normal 86 44 2" xfId="51269" xr:uid="{00000000-0005-0000-0000-000002CE0000}"/>
    <cellStyle name="Normal 86 44 2 2" xfId="51270" xr:uid="{00000000-0005-0000-0000-000003CE0000}"/>
    <cellStyle name="Normal 86 44 2 2 2" xfId="51271" xr:uid="{00000000-0005-0000-0000-000004CE0000}"/>
    <cellStyle name="Normal 86 44 2 3" xfId="51272" xr:uid="{00000000-0005-0000-0000-000005CE0000}"/>
    <cellStyle name="Normal 86 44 3" xfId="51273" xr:uid="{00000000-0005-0000-0000-000006CE0000}"/>
    <cellStyle name="Normal 86 44 3 2" xfId="51274" xr:uid="{00000000-0005-0000-0000-000007CE0000}"/>
    <cellStyle name="Normal 86 44 4" xfId="51275" xr:uid="{00000000-0005-0000-0000-000008CE0000}"/>
    <cellStyle name="Normal 86 45" xfId="51276" xr:uid="{00000000-0005-0000-0000-000009CE0000}"/>
    <cellStyle name="Normal 86 45 2" xfId="51277" xr:uid="{00000000-0005-0000-0000-00000ACE0000}"/>
    <cellStyle name="Normal 86 45 2 2" xfId="51278" xr:uid="{00000000-0005-0000-0000-00000BCE0000}"/>
    <cellStyle name="Normal 86 45 2 2 2" xfId="51279" xr:uid="{00000000-0005-0000-0000-00000CCE0000}"/>
    <cellStyle name="Normal 86 45 2 3" xfId="51280" xr:uid="{00000000-0005-0000-0000-00000DCE0000}"/>
    <cellStyle name="Normal 86 45 3" xfId="51281" xr:uid="{00000000-0005-0000-0000-00000ECE0000}"/>
    <cellStyle name="Normal 86 45 3 2" xfId="51282" xr:uid="{00000000-0005-0000-0000-00000FCE0000}"/>
    <cellStyle name="Normal 86 45 4" xfId="51283" xr:uid="{00000000-0005-0000-0000-000010CE0000}"/>
    <cellStyle name="Normal 86 46" xfId="51284" xr:uid="{00000000-0005-0000-0000-000011CE0000}"/>
    <cellStyle name="Normal 86 46 2" xfId="51285" xr:uid="{00000000-0005-0000-0000-000012CE0000}"/>
    <cellStyle name="Normal 86 46 2 2" xfId="51286" xr:uid="{00000000-0005-0000-0000-000013CE0000}"/>
    <cellStyle name="Normal 86 46 2 2 2" xfId="51287" xr:uid="{00000000-0005-0000-0000-000014CE0000}"/>
    <cellStyle name="Normal 86 46 2 3" xfId="51288" xr:uid="{00000000-0005-0000-0000-000015CE0000}"/>
    <cellStyle name="Normal 86 46 3" xfId="51289" xr:uid="{00000000-0005-0000-0000-000016CE0000}"/>
    <cellStyle name="Normal 86 46 3 2" xfId="51290" xr:uid="{00000000-0005-0000-0000-000017CE0000}"/>
    <cellStyle name="Normal 86 46 4" xfId="51291" xr:uid="{00000000-0005-0000-0000-000018CE0000}"/>
    <cellStyle name="Normal 86 47" xfId="51292" xr:uid="{00000000-0005-0000-0000-000019CE0000}"/>
    <cellStyle name="Normal 86 47 2" xfId="51293" xr:uid="{00000000-0005-0000-0000-00001ACE0000}"/>
    <cellStyle name="Normal 86 47 2 2" xfId="51294" xr:uid="{00000000-0005-0000-0000-00001BCE0000}"/>
    <cellStyle name="Normal 86 47 2 2 2" xfId="51295" xr:uid="{00000000-0005-0000-0000-00001CCE0000}"/>
    <cellStyle name="Normal 86 47 2 3" xfId="51296" xr:uid="{00000000-0005-0000-0000-00001DCE0000}"/>
    <cellStyle name="Normal 86 47 2 3 2" xfId="51297" xr:uid="{00000000-0005-0000-0000-00001ECE0000}"/>
    <cellStyle name="Normal 86 47 2 4" xfId="51298" xr:uid="{00000000-0005-0000-0000-00001FCE0000}"/>
    <cellStyle name="Normal 86 47 3" xfId="51299" xr:uid="{00000000-0005-0000-0000-000020CE0000}"/>
    <cellStyle name="Normal 86 47 3 2" xfId="51300" xr:uid="{00000000-0005-0000-0000-000021CE0000}"/>
    <cellStyle name="Normal 86 47 4" xfId="51301" xr:uid="{00000000-0005-0000-0000-000022CE0000}"/>
    <cellStyle name="Normal 86 47 4 2" xfId="51302" xr:uid="{00000000-0005-0000-0000-000023CE0000}"/>
    <cellStyle name="Normal 86 47 5" xfId="51303" xr:uid="{00000000-0005-0000-0000-000024CE0000}"/>
    <cellStyle name="Normal 86 47 5 2" xfId="51304" xr:uid="{00000000-0005-0000-0000-000025CE0000}"/>
    <cellStyle name="Normal 86 47 6" xfId="51305" xr:uid="{00000000-0005-0000-0000-000026CE0000}"/>
    <cellStyle name="Normal 86 47 6 2" xfId="51306" xr:uid="{00000000-0005-0000-0000-000027CE0000}"/>
    <cellStyle name="Normal 86 47 7" xfId="51307" xr:uid="{00000000-0005-0000-0000-000028CE0000}"/>
    <cellStyle name="Normal 86 48" xfId="51308" xr:uid="{00000000-0005-0000-0000-000029CE0000}"/>
    <cellStyle name="Normal 86 48 2" xfId="51309" xr:uid="{00000000-0005-0000-0000-00002ACE0000}"/>
    <cellStyle name="Normal 86 49" xfId="51310" xr:uid="{00000000-0005-0000-0000-00002BCE0000}"/>
    <cellStyle name="Normal 86 49 2" xfId="51311" xr:uid="{00000000-0005-0000-0000-00002CCE0000}"/>
    <cellStyle name="Normal 86 49 2 2" xfId="51312" xr:uid="{00000000-0005-0000-0000-00002DCE0000}"/>
    <cellStyle name="Normal 86 49 2 2 2" xfId="51313" xr:uid="{00000000-0005-0000-0000-00002ECE0000}"/>
    <cellStyle name="Normal 86 49 2 3" xfId="51314" xr:uid="{00000000-0005-0000-0000-00002FCE0000}"/>
    <cellStyle name="Normal 86 49 3" xfId="51315" xr:uid="{00000000-0005-0000-0000-000030CE0000}"/>
    <cellStyle name="Normal 86 5" xfId="51316" xr:uid="{00000000-0005-0000-0000-000031CE0000}"/>
    <cellStyle name="Normal 86 5 2" xfId="51317" xr:uid="{00000000-0005-0000-0000-000032CE0000}"/>
    <cellStyle name="Normal 86 5 2 2" xfId="51318" xr:uid="{00000000-0005-0000-0000-000033CE0000}"/>
    <cellStyle name="Normal 86 5 2 2 2" xfId="51319" xr:uid="{00000000-0005-0000-0000-000034CE0000}"/>
    <cellStyle name="Normal 86 5 2 3" xfId="51320" xr:uid="{00000000-0005-0000-0000-000035CE0000}"/>
    <cellStyle name="Normal 86 5 3" xfId="51321" xr:uid="{00000000-0005-0000-0000-000036CE0000}"/>
    <cellStyle name="Normal 86 5 3 2" xfId="51322" xr:uid="{00000000-0005-0000-0000-000037CE0000}"/>
    <cellStyle name="Normal 86 5 4" xfId="51323" xr:uid="{00000000-0005-0000-0000-000038CE0000}"/>
    <cellStyle name="Normal 86 50" xfId="51324" xr:uid="{00000000-0005-0000-0000-000039CE0000}"/>
    <cellStyle name="Normal 86 50 2" xfId="51325" xr:uid="{00000000-0005-0000-0000-00003ACE0000}"/>
    <cellStyle name="Normal 86 50 2 2" xfId="51326" xr:uid="{00000000-0005-0000-0000-00003BCE0000}"/>
    <cellStyle name="Normal 86 50 3" xfId="51327" xr:uid="{00000000-0005-0000-0000-00003CCE0000}"/>
    <cellStyle name="Normal 86 51" xfId="51328" xr:uid="{00000000-0005-0000-0000-00003DCE0000}"/>
    <cellStyle name="Normal 86 51 2" xfId="51329" xr:uid="{00000000-0005-0000-0000-00003ECE0000}"/>
    <cellStyle name="Normal 86 51 2 2" xfId="51330" xr:uid="{00000000-0005-0000-0000-00003FCE0000}"/>
    <cellStyle name="Normal 86 51 3" xfId="51331" xr:uid="{00000000-0005-0000-0000-000040CE0000}"/>
    <cellStyle name="Normal 86 52" xfId="51332" xr:uid="{00000000-0005-0000-0000-000041CE0000}"/>
    <cellStyle name="Normal 86 52 2" xfId="51333" xr:uid="{00000000-0005-0000-0000-000042CE0000}"/>
    <cellStyle name="Normal 86 52 2 2" xfId="51334" xr:uid="{00000000-0005-0000-0000-000043CE0000}"/>
    <cellStyle name="Normal 86 52 3" xfId="51335" xr:uid="{00000000-0005-0000-0000-000044CE0000}"/>
    <cellStyle name="Normal 86 53" xfId="51336" xr:uid="{00000000-0005-0000-0000-000045CE0000}"/>
    <cellStyle name="Normal 86 53 2" xfId="51337" xr:uid="{00000000-0005-0000-0000-000046CE0000}"/>
    <cellStyle name="Normal 86 54" xfId="51338" xr:uid="{00000000-0005-0000-0000-000047CE0000}"/>
    <cellStyle name="Normal 86 55" xfId="51339" xr:uid="{00000000-0005-0000-0000-000048CE0000}"/>
    <cellStyle name="Normal 86 6" xfId="51340" xr:uid="{00000000-0005-0000-0000-000049CE0000}"/>
    <cellStyle name="Normal 86 6 2" xfId="51341" xr:uid="{00000000-0005-0000-0000-00004ACE0000}"/>
    <cellStyle name="Normal 86 6 2 2" xfId="51342" xr:uid="{00000000-0005-0000-0000-00004BCE0000}"/>
    <cellStyle name="Normal 86 6 2 2 2" xfId="51343" xr:uid="{00000000-0005-0000-0000-00004CCE0000}"/>
    <cellStyle name="Normal 86 6 2 3" xfId="51344" xr:uid="{00000000-0005-0000-0000-00004DCE0000}"/>
    <cellStyle name="Normal 86 6 3" xfId="51345" xr:uid="{00000000-0005-0000-0000-00004ECE0000}"/>
    <cellStyle name="Normal 86 6 3 2" xfId="51346" xr:uid="{00000000-0005-0000-0000-00004FCE0000}"/>
    <cellStyle name="Normal 86 6 4" xfId="51347" xr:uid="{00000000-0005-0000-0000-000050CE0000}"/>
    <cellStyle name="Normal 86 7" xfId="51348" xr:uid="{00000000-0005-0000-0000-000051CE0000}"/>
    <cellStyle name="Normal 86 7 2" xfId="51349" xr:uid="{00000000-0005-0000-0000-000052CE0000}"/>
    <cellStyle name="Normal 86 7 2 2" xfId="51350" xr:uid="{00000000-0005-0000-0000-000053CE0000}"/>
    <cellStyle name="Normal 86 7 2 2 2" xfId="51351" xr:uid="{00000000-0005-0000-0000-000054CE0000}"/>
    <cellStyle name="Normal 86 7 2 3" xfId="51352" xr:uid="{00000000-0005-0000-0000-000055CE0000}"/>
    <cellStyle name="Normal 86 7 3" xfId="51353" xr:uid="{00000000-0005-0000-0000-000056CE0000}"/>
    <cellStyle name="Normal 86 7 3 2" xfId="51354" xr:uid="{00000000-0005-0000-0000-000057CE0000}"/>
    <cellStyle name="Normal 86 7 4" xfId="51355" xr:uid="{00000000-0005-0000-0000-000058CE0000}"/>
    <cellStyle name="Normal 86 8" xfId="51356" xr:uid="{00000000-0005-0000-0000-000059CE0000}"/>
    <cellStyle name="Normal 86 8 2" xfId="51357" xr:uid="{00000000-0005-0000-0000-00005ACE0000}"/>
    <cellStyle name="Normal 86 8 2 2" xfId="51358" xr:uid="{00000000-0005-0000-0000-00005BCE0000}"/>
    <cellStyle name="Normal 86 8 2 2 2" xfId="51359" xr:uid="{00000000-0005-0000-0000-00005CCE0000}"/>
    <cellStyle name="Normal 86 8 2 3" xfId="51360" xr:uid="{00000000-0005-0000-0000-00005DCE0000}"/>
    <cellStyle name="Normal 86 8 3" xfId="51361" xr:uid="{00000000-0005-0000-0000-00005ECE0000}"/>
    <cellStyle name="Normal 86 8 3 2" xfId="51362" xr:uid="{00000000-0005-0000-0000-00005FCE0000}"/>
    <cellStyle name="Normal 86 8 4" xfId="51363" xr:uid="{00000000-0005-0000-0000-000060CE0000}"/>
    <cellStyle name="Normal 86 9" xfId="51364" xr:uid="{00000000-0005-0000-0000-000061CE0000}"/>
    <cellStyle name="Normal 86 9 2" xfId="51365" xr:uid="{00000000-0005-0000-0000-000062CE0000}"/>
    <cellStyle name="Normal 86 9 2 2" xfId="51366" xr:uid="{00000000-0005-0000-0000-000063CE0000}"/>
    <cellStyle name="Normal 86 9 2 2 2" xfId="51367" xr:uid="{00000000-0005-0000-0000-000064CE0000}"/>
    <cellStyle name="Normal 86 9 2 3" xfId="51368" xr:uid="{00000000-0005-0000-0000-000065CE0000}"/>
    <cellStyle name="Normal 86 9 3" xfId="51369" xr:uid="{00000000-0005-0000-0000-000066CE0000}"/>
    <cellStyle name="Normal 86 9 3 2" xfId="51370" xr:uid="{00000000-0005-0000-0000-000067CE0000}"/>
    <cellStyle name="Normal 86 9 4" xfId="51371" xr:uid="{00000000-0005-0000-0000-000068CE0000}"/>
    <cellStyle name="Normal 87" xfId="51372" xr:uid="{00000000-0005-0000-0000-000069CE0000}"/>
    <cellStyle name="Normal 87 10" xfId="51373" xr:uid="{00000000-0005-0000-0000-00006ACE0000}"/>
    <cellStyle name="Normal 87 10 2" xfId="51374" xr:uid="{00000000-0005-0000-0000-00006BCE0000}"/>
    <cellStyle name="Normal 87 10 2 2" xfId="51375" xr:uid="{00000000-0005-0000-0000-00006CCE0000}"/>
    <cellStyle name="Normal 87 10 2 2 2" xfId="51376" xr:uid="{00000000-0005-0000-0000-00006DCE0000}"/>
    <cellStyle name="Normal 87 10 2 3" xfId="51377" xr:uid="{00000000-0005-0000-0000-00006ECE0000}"/>
    <cellStyle name="Normal 87 10 3" xfId="51378" xr:uid="{00000000-0005-0000-0000-00006FCE0000}"/>
    <cellStyle name="Normal 87 10 3 2" xfId="51379" xr:uid="{00000000-0005-0000-0000-000070CE0000}"/>
    <cellStyle name="Normal 87 10 4" xfId="51380" xr:uid="{00000000-0005-0000-0000-000071CE0000}"/>
    <cellStyle name="Normal 87 11" xfId="51381" xr:uid="{00000000-0005-0000-0000-000072CE0000}"/>
    <cellStyle name="Normal 87 11 2" xfId="51382" xr:uid="{00000000-0005-0000-0000-000073CE0000}"/>
    <cellStyle name="Normal 87 11 2 2" xfId="51383" xr:uid="{00000000-0005-0000-0000-000074CE0000}"/>
    <cellStyle name="Normal 87 11 2 2 2" xfId="51384" xr:uid="{00000000-0005-0000-0000-000075CE0000}"/>
    <cellStyle name="Normal 87 11 2 3" xfId="51385" xr:uid="{00000000-0005-0000-0000-000076CE0000}"/>
    <cellStyle name="Normal 87 11 3" xfId="51386" xr:uid="{00000000-0005-0000-0000-000077CE0000}"/>
    <cellStyle name="Normal 87 11 3 2" xfId="51387" xr:uid="{00000000-0005-0000-0000-000078CE0000}"/>
    <cellStyle name="Normal 87 11 4" xfId="51388" xr:uid="{00000000-0005-0000-0000-000079CE0000}"/>
    <cellStyle name="Normal 87 12" xfId="51389" xr:uid="{00000000-0005-0000-0000-00007ACE0000}"/>
    <cellStyle name="Normal 87 12 2" xfId="51390" xr:uid="{00000000-0005-0000-0000-00007BCE0000}"/>
    <cellStyle name="Normal 87 12 2 2" xfId="51391" xr:uid="{00000000-0005-0000-0000-00007CCE0000}"/>
    <cellStyle name="Normal 87 12 2 2 2" xfId="51392" xr:uid="{00000000-0005-0000-0000-00007DCE0000}"/>
    <cellStyle name="Normal 87 12 2 3" xfId="51393" xr:uid="{00000000-0005-0000-0000-00007ECE0000}"/>
    <cellStyle name="Normal 87 12 3" xfId="51394" xr:uid="{00000000-0005-0000-0000-00007FCE0000}"/>
    <cellStyle name="Normal 87 12 3 2" xfId="51395" xr:uid="{00000000-0005-0000-0000-000080CE0000}"/>
    <cellStyle name="Normal 87 12 4" xfId="51396" xr:uid="{00000000-0005-0000-0000-000081CE0000}"/>
    <cellStyle name="Normal 87 13" xfId="51397" xr:uid="{00000000-0005-0000-0000-000082CE0000}"/>
    <cellStyle name="Normal 87 13 2" xfId="51398" xr:uid="{00000000-0005-0000-0000-000083CE0000}"/>
    <cellStyle name="Normal 87 13 2 2" xfId="51399" xr:uid="{00000000-0005-0000-0000-000084CE0000}"/>
    <cellStyle name="Normal 87 13 2 2 2" xfId="51400" xr:uid="{00000000-0005-0000-0000-000085CE0000}"/>
    <cellStyle name="Normal 87 13 2 3" xfId="51401" xr:uid="{00000000-0005-0000-0000-000086CE0000}"/>
    <cellStyle name="Normal 87 13 3" xfId="51402" xr:uid="{00000000-0005-0000-0000-000087CE0000}"/>
    <cellStyle name="Normal 87 13 3 2" xfId="51403" xr:uid="{00000000-0005-0000-0000-000088CE0000}"/>
    <cellStyle name="Normal 87 13 4" xfId="51404" xr:uid="{00000000-0005-0000-0000-000089CE0000}"/>
    <cellStyle name="Normal 87 14" xfId="51405" xr:uid="{00000000-0005-0000-0000-00008ACE0000}"/>
    <cellStyle name="Normal 87 14 2" xfId="51406" xr:uid="{00000000-0005-0000-0000-00008BCE0000}"/>
    <cellStyle name="Normal 87 14 2 2" xfId="51407" xr:uid="{00000000-0005-0000-0000-00008CCE0000}"/>
    <cellStyle name="Normal 87 14 2 2 2" xfId="51408" xr:uid="{00000000-0005-0000-0000-00008DCE0000}"/>
    <cellStyle name="Normal 87 14 2 3" xfId="51409" xr:uid="{00000000-0005-0000-0000-00008ECE0000}"/>
    <cellStyle name="Normal 87 14 3" xfId="51410" xr:uid="{00000000-0005-0000-0000-00008FCE0000}"/>
    <cellStyle name="Normal 87 14 3 2" xfId="51411" xr:uid="{00000000-0005-0000-0000-000090CE0000}"/>
    <cellStyle name="Normal 87 14 4" xfId="51412" xr:uid="{00000000-0005-0000-0000-000091CE0000}"/>
    <cellStyle name="Normal 87 15" xfId="51413" xr:uid="{00000000-0005-0000-0000-000092CE0000}"/>
    <cellStyle name="Normal 87 15 2" xfId="51414" xr:uid="{00000000-0005-0000-0000-000093CE0000}"/>
    <cellStyle name="Normal 87 15 2 2" xfId="51415" xr:uid="{00000000-0005-0000-0000-000094CE0000}"/>
    <cellStyle name="Normal 87 15 2 2 2" xfId="51416" xr:uid="{00000000-0005-0000-0000-000095CE0000}"/>
    <cellStyle name="Normal 87 15 2 3" xfId="51417" xr:uid="{00000000-0005-0000-0000-000096CE0000}"/>
    <cellStyle name="Normal 87 15 3" xfId="51418" xr:uid="{00000000-0005-0000-0000-000097CE0000}"/>
    <cellStyle name="Normal 87 15 3 2" xfId="51419" xr:uid="{00000000-0005-0000-0000-000098CE0000}"/>
    <cellStyle name="Normal 87 15 4" xfId="51420" xr:uid="{00000000-0005-0000-0000-000099CE0000}"/>
    <cellStyle name="Normal 87 16" xfId="51421" xr:uid="{00000000-0005-0000-0000-00009ACE0000}"/>
    <cellStyle name="Normal 87 16 2" xfId="51422" xr:uid="{00000000-0005-0000-0000-00009BCE0000}"/>
    <cellStyle name="Normal 87 16 2 2" xfId="51423" xr:uid="{00000000-0005-0000-0000-00009CCE0000}"/>
    <cellStyle name="Normal 87 16 2 2 2" xfId="51424" xr:uid="{00000000-0005-0000-0000-00009DCE0000}"/>
    <cellStyle name="Normal 87 16 2 3" xfId="51425" xr:uid="{00000000-0005-0000-0000-00009ECE0000}"/>
    <cellStyle name="Normal 87 16 3" xfId="51426" xr:uid="{00000000-0005-0000-0000-00009FCE0000}"/>
    <cellStyle name="Normal 87 16 3 2" xfId="51427" xr:uid="{00000000-0005-0000-0000-0000A0CE0000}"/>
    <cellStyle name="Normal 87 16 4" xfId="51428" xr:uid="{00000000-0005-0000-0000-0000A1CE0000}"/>
    <cellStyle name="Normal 87 17" xfId="51429" xr:uid="{00000000-0005-0000-0000-0000A2CE0000}"/>
    <cellStyle name="Normal 87 17 2" xfId="51430" xr:uid="{00000000-0005-0000-0000-0000A3CE0000}"/>
    <cellStyle name="Normal 87 17 2 2" xfId="51431" xr:uid="{00000000-0005-0000-0000-0000A4CE0000}"/>
    <cellStyle name="Normal 87 17 2 2 2" xfId="51432" xr:uid="{00000000-0005-0000-0000-0000A5CE0000}"/>
    <cellStyle name="Normal 87 17 2 3" xfId="51433" xr:uid="{00000000-0005-0000-0000-0000A6CE0000}"/>
    <cellStyle name="Normal 87 17 3" xfId="51434" xr:uid="{00000000-0005-0000-0000-0000A7CE0000}"/>
    <cellStyle name="Normal 87 17 3 2" xfId="51435" xr:uid="{00000000-0005-0000-0000-0000A8CE0000}"/>
    <cellStyle name="Normal 87 17 4" xfId="51436" xr:uid="{00000000-0005-0000-0000-0000A9CE0000}"/>
    <cellStyle name="Normal 87 18" xfId="51437" xr:uid="{00000000-0005-0000-0000-0000AACE0000}"/>
    <cellStyle name="Normal 87 18 2" xfId="51438" xr:uid="{00000000-0005-0000-0000-0000ABCE0000}"/>
    <cellStyle name="Normal 87 18 2 2" xfId="51439" xr:uid="{00000000-0005-0000-0000-0000ACCE0000}"/>
    <cellStyle name="Normal 87 18 2 2 2" xfId="51440" xr:uid="{00000000-0005-0000-0000-0000ADCE0000}"/>
    <cellStyle name="Normal 87 18 2 3" xfId="51441" xr:uid="{00000000-0005-0000-0000-0000AECE0000}"/>
    <cellStyle name="Normal 87 18 3" xfId="51442" xr:uid="{00000000-0005-0000-0000-0000AFCE0000}"/>
    <cellStyle name="Normal 87 18 3 2" xfId="51443" xr:uid="{00000000-0005-0000-0000-0000B0CE0000}"/>
    <cellStyle name="Normal 87 18 4" xfId="51444" xr:uid="{00000000-0005-0000-0000-0000B1CE0000}"/>
    <cellStyle name="Normal 87 19" xfId="51445" xr:uid="{00000000-0005-0000-0000-0000B2CE0000}"/>
    <cellStyle name="Normal 87 19 2" xfId="51446" xr:uid="{00000000-0005-0000-0000-0000B3CE0000}"/>
    <cellStyle name="Normal 87 19 2 2" xfId="51447" xr:uid="{00000000-0005-0000-0000-0000B4CE0000}"/>
    <cellStyle name="Normal 87 19 2 2 2" xfId="51448" xr:uid="{00000000-0005-0000-0000-0000B5CE0000}"/>
    <cellStyle name="Normal 87 19 2 3" xfId="51449" xr:uid="{00000000-0005-0000-0000-0000B6CE0000}"/>
    <cellStyle name="Normal 87 19 3" xfId="51450" xr:uid="{00000000-0005-0000-0000-0000B7CE0000}"/>
    <cellStyle name="Normal 87 19 3 2" xfId="51451" xr:uid="{00000000-0005-0000-0000-0000B8CE0000}"/>
    <cellStyle name="Normal 87 19 4" xfId="51452" xr:uid="{00000000-0005-0000-0000-0000B9CE0000}"/>
    <cellStyle name="Normal 87 2" xfId="51453" xr:uid="{00000000-0005-0000-0000-0000BACE0000}"/>
    <cellStyle name="Normal 87 2 10" xfId="51454" xr:uid="{00000000-0005-0000-0000-0000BBCE0000}"/>
    <cellStyle name="Normal 87 2 2" xfId="51455" xr:uid="{00000000-0005-0000-0000-0000BCCE0000}"/>
    <cellStyle name="Normal 87 2 2 2" xfId="51456" xr:uid="{00000000-0005-0000-0000-0000BDCE0000}"/>
    <cellStyle name="Normal 87 2 2 2 2" xfId="51457" xr:uid="{00000000-0005-0000-0000-0000BECE0000}"/>
    <cellStyle name="Normal 87 2 2 2 2 2" xfId="51458" xr:uid="{00000000-0005-0000-0000-0000BFCE0000}"/>
    <cellStyle name="Normal 87 2 2 2 2 2 2" xfId="51459" xr:uid="{00000000-0005-0000-0000-0000C0CE0000}"/>
    <cellStyle name="Normal 87 2 2 2 2 3" xfId="51460" xr:uid="{00000000-0005-0000-0000-0000C1CE0000}"/>
    <cellStyle name="Normal 87 2 2 2 3" xfId="51461" xr:uid="{00000000-0005-0000-0000-0000C2CE0000}"/>
    <cellStyle name="Normal 87 2 2 3" xfId="51462" xr:uid="{00000000-0005-0000-0000-0000C3CE0000}"/>
    <cellStyle name="Normal 87 2 2 3 2" xfId="51463" xr:uid="{00000000-0005-0000-0000-0000C4CE0000}"/>
    <cellStyle name="Normal 87 2 2 3 2 2" xfId="51464" xr:uid="{00000000-0005-0000-0000-0000C5CE0000}"/>
    <cellStyle name="Normal 87 2 2 3 3" xfId="51465" xr:uid="{00000000-0005-0000-0000-0000C6CE0000}"/>
    <cellStyle name="Normal 87 2 2 4" xfId="51466" xr:uid="{00000000-0005-0000-0000-0000C7CE0000}"/>
    <cellStyle name="Normal 87 2 2 4 2" xfId="51467" xr:uid="{00000000-0005-0000-0000-0000C8CE0000}"/>
    <cellStyle name="Normal 87 2 2 4 2 2" xfId="51468" xr:uid="{00000000-0005-0000-0000-0000C9CE0000}"/>
    <cellStyle name="Normal 87 2 2 4 3" xfId="51469" xr:uid="{00000000-0005-0000-0000-0000CACE0000}"/>
    <cellStyle name="Normal 87 2 2 5" xfId="51470" xr:uid="{00000000-0005-0000-0000-0000CBCE0000}"/>
    <cellStyle name="Normal 87 2 2 5 2" xfId="51471" xr:uid="{00000000-0005-0000-0000-0000CCCE0000}"/>
    <cellStyle name="Normal 87 2 2 5 2 2" xfId="51472" xr:uid="{00000000-0005-0000-0000-0000CDCE0000}"/>
    <cellStyle name="Normal 87 2 2 5 3" xfId="51473" xr:uid="{00000000-0005-0000-0000-0000CECE0000}"/>
    <cellStyle name="Normal 87 2 2 6" xfId="51474" xr:uid="{00000000-0005-0000-0000-0000CFCE0000}"/>
    <cellStyle name="Normal 87 2 2 6 2" xfId="51475" xr:uid="{00000000-0005-0000-0000-0000D0CE0000}"/>
    <cellStyle name="Normal 87 2 2 6 2 2" xfId="51476" xr:uid="{00000000-0005-0000-0000-0000D1CE0000}"/>
    <cellStyle name="Normal 87 2 2 6 3" xfId="51477" xr:uid="{00000000-0005-0000-0000-0000D2CE0000}"/>
    <cellStyle name="Normal 87 2 2 7" xfId="51478" xr:uid="{00000000-0005-0000-0000-0000D3CE0000}"/>
    <cellStyle name="Normal 87 2 2 7 2" xfId="51479" xr:uid="{00000000-0005-0000-0000-0000D4CE0000}"/>
    <cellStyle name="Normal 87 2 2 8" xfId="51480" xr:uid="{00000000-0005-0000-0000-0000D5CE0000}"/>
    <cellStyle name="Normal 87 2 3" xfId="51481" xr:uid="{00000000-0005-0000-0000-0000D6CE0000}"/>
    <cellStyle name="Normal 87 2 3 2" xfId="51482" xr:uid="{00000000-0005-0000-0000-0000D7CE0000}"/>
    <cellStyle name="Normal 87 2 3 2 2" xfId="51483" xr:uid="{00000000-0005-0000-0000-0000D8CE0000}"/>
    <cellStyle name="Normal 87 2 3 2 2 2" xfId="51484" xr:uid="{00000000-0005-0000-0000-0000D9CE0000}"/>
    <cellStyle name="Normal 87 2 3 2 3" xfId="51485" xr:uid="{00000000-0005-0000-0000-0000DACE0000}"/>
    <cellStyle name="Normal 87 2 3 3" xfId="51486" xr:uid="{00000000-0005-0000-0000-0000DBCE0000}"/>
    <cellStyle name="Normal 87 2 3 3 2" xfId="51487" xr:uid="{00000000-0005-0000-0000-0000DCCE0000}"/>
    <cellStyle name="Normal 87 2 3 4" xfId="51488" xr:uid="{00000000-0005-0000-0000-0000DDCE0000}"/>
    <cellStyle name="Normal 87 2 4" xfId="51489" xr:uid="{00000000-0005-0000-0000-0000DECE0000}"/>
    <cellStyle name="Normal 87 2 4 2" xfId="51490" xr:uid="{00000000-0005-0000-0000-0000DFCE0000}"/>
    <cellStyle name="Normal 87 2 4 2 2" xfId="51491" xr:uid="{00000000-0005-0000-0000-0000E0CE0000}"/>
    <cellStyle name="Normal 87 2 4 2 2 2" xfId="51492" xr:uid="{00000000-0005-0000-0000-0000E1CE0000}"/>
    <cellStyle name="Normal 87 2 4 2 3" xfId="51493" xr:uid="{00000000-0005-0000-0000-0000E2CE0000}"/>
    <cellStyle name="Normal 87 2 4 3" xfId="51494" xr:uid="{00000000-0005-0000-0000-0000E3CE0000}"/>
    <cellStyle name="Normal 87 2 4 3 2" xfId="51495" xr:uid="{00000000-0005-0000-0000-0000E4CE0000}"/>
    <cellStyle name="Normal 87 2 4 4" xfId="51496" xr:uid="{00000000-0005-0000-0000-0000E5CE0000}"/>
    <cellStyle name="Normal 87 2 5" xfId="51497" xr:uid="{00000000-0005-0000-0000-0000E6CE0000}"/>
    <cellStyle name="Normal 87 2 5 2" xfId="51498" xr:uid="{00000000-0005-0000-0000-0000E7CE0000}"/>
    <cellStyle name="Normal 87 2 5 2 2" xfId="51499" xr:uid="{00000000-0005-0000-0000-0000E8CE0000}"/>
    <cellStyle name="Normal 87 2 5 3" xfId="51500" xr:uid="{00000000-0005-0000-0000-0000E9CE0000}"/>
    <cellStyle name="Normal 87 2 5 3 2" xfId="51501" xr:uid="{00000000-0005-0000-0000-0000EACE0000}"/>
    <cellStyle name="Normal 87 2 5 4" xfId="51502" xr:uid="{00000000-0005-0000-0000-0000EBCE0000}"/>
    <cellStyle name="Normal 87 2 6" xfId="51503" xr:uid="{00000000-0005-0000-0000-0000ECCE0000}"/>
    <cellStyle name="Normal 87 2 6 2" xfId="51504" xr:uid="{00000000-0005-0000-0000-0000EDCE0000}"/>
    <cellStyle name="Normal 87 2 7" xfId="51505" xr:uid="{00000000-0005-0000-0000-0000EECE0000}"/>
    <cellStyle name="Normal 87 2 7 2" xfId="51506" xr:uid="{00000000-0005-0000-0000-0000EFCE0000}"/>
    <cellStyle name="Normal 87 2 8" xfId="51507" xr:uid="{00000000-0005-0000-0000-0000F0CE0000}"/>
    <cellStyle name="Normal 87 2 8 2" xfId="51508" xr:uid="{00000000-0005-0000-0000-0000F1CE0000}"/>
    <cellStyle name="Normal 87 2 9" xfId="51509" xr:uid="{00000000-0005-0000-0000-0000F2CE0000}"/>
    <cellStyle name="Normal 87 20" xfId="51510" xr:uid="{00000000-0005-0000-0000-0000F3CE0000}"/>
    <cellStyle name="Normal 87 20 2" xfId="51511" xr:uid="{00000000-0005-0000-0000-0000F4CE0000}"/>
    <cellStyle name="Normal 87 20 2 2" xfId="51512" xr:uid="{00000000-0005-0000-0000-0000F5CE0000}"/>
    <cellStyle name="Normal 87 20 2 2 2" xfId="51513" xr:uid="{00000000-0005-0000-0000-0000F6CE0000}"/>
    <cellStyle name="Normal 87 20 2 3" xfId="51514" xr:uid="{00000000-0005-0000-0000-0000F7CE0000}"/>
    <cellStyle name="Normal 87 20 3" xfId="51515" xr:uid="{00000000-0005-0000-0000-0000F8CE0000}"/>
    <cellStyle name="Normal 87 20 3 2" xfId="51516" xr:uid="{00000000-0005-0000-0000-0000F9CE0000}"/>
    <cellStyle name="Normal 87 20 4" xfId="51517" xr:uid="{00000000-0005-0000-0000-0000FACE0000}"/>
    <cellStyle name="Normal 87 21" xfId="51518" xr:uid="{00000000-0005-0000-0000-0000FBCE0000}"/>
    <cellStyle name="Normal 87 21 2" xfId="51519" xr:uid="{00000000-0005-0000-0000-0000FCCE0000}"/>
    <cellStyle name="Normal 87 21 2 2" xfId="51520" xr:uid="{00000000-0005-0000-0000-0000FDCE0000}"/>
    <cellStyle name="Normal 87 21 2 2 2" xfId="51521" xr:uid="{00000000-0005-0000-0000-0000FECE0000}"/>
    <cellStyle name="Normal 87 21 2 3" xfId="51522" xr:uid="{00000000-0005-0000-0000-0000FFCE0000}"/>
    <cellStyle name="Normal 87 21 3" xfId="51523" xr:uid="{00000000-0005-0000-0000-000000CF0000}"/>
    <cellStyle name="Normal 87 21 3 2" xfId="51524" xr:uid="{00000000-0005-0000-0000-000001CF0000}"/>
    <cellStyle name="Normal 87 21 4" xfId="51525" xr:uid="{00000000-0005-0000-0000-000002CF0000}"/>
    <cellStyle name="Normal 87 22" xfId="51526" xr:uid="{00000000-0005-0000-0000-000003CF0000}"/>
    <cellStyle name="Normal 87 22 2" xfId="51527" xr:uid="{00000000-0005-0000-0000-000004CF0000}"/>
    <cellStyle name="Normal 87 22 2 2" xfId="51528" xr:uid="{00000000-0005-0000-0000-000005CF0000}"/>
    <cellStyle name="Normal 87 22 2 2 2" xfId="51529" xr:uid="{00000000-0005-0000-0000-000006CF0000}"/>
    <cellStyle name="Normal 87 22 2 3" xfId="51530" xr:uid="{00000000-0005-0000-0000-000007CF0000}"/>
    <cellStyle name="Normal 87 22 3" xfId="51531" xr:uid="{00000000-0005-0000-0000-000008CF0000}"/>
    <cellStyle name="Normal 87 22 3 2" xfId="51532" xr:uid="{00000000-0005-0000-0000-000009CF0000}"/>
    <cellStyle name="Normal 87 22 4" xfId="51533" xr:uid="{00000000-0005-0000-0000-00000ACF0000}"/>
    <cellStyle name="Normal 87 23" xfId="51534" xr:uid="{00000000-0005-0000-0000-00000BCF0000}"/>
    <cellStyle name="Normal 87 23 2" xfId="51535" xr:uid="{00000000-0005-0000-0000-00000CCF0000}"/>
    <cellStyle name="Normal 87 23 2 2" xfId="51536" xr:uid="{00000000-0005-0000-0000-00000DCF0000}"/>
    <cellStyle name="Normal 87 23 2 2 2" xfId="51537" xr:uid="{00000000-0005-0000-0000-00000ECF0000}"/>
    <cellStyle name="Normal 87 23 2 3" xfId="51538" xr:uid="{00000000-0005-0000-0000-00000FCF0000}"/>
    <cellStyle name="Normal 87 23 3" xfId="51539" xr:uid="{00000000-0005-0000-0000-000010CF0000}"/>
    <cellStyle name="Normal 87 23 3 2" xfId="51540" xr:uid="{00000000-0005-0000-0000-000011CF0000}"/>
    <cellStyle name="Normal 87 23 4" xfId="51541" xr:uid="{00000000-0005-0000-0000-000012CF0000}"/>
    <cellStyle name="Normal 87 24" xfId="51542" xr:uid="{00000000-0005-0000-0000-000013CF0000}"/>
    <cellStyle name="Normal 87 24 2" xfId="51543" xr:uid="{00000000-0005-0000-0000-000014CF0000}"/>
    <cellStyle name="Normal 87 24 2 2" xfId="51544" xr:uid="{00000000-0005-0000-0000-000015CF0000}"/>
    <cellStyle name="Normal 87 24 2 2 2" xfId="51545" xr:uid="{00000000-0005-0000-0000-000016CF0000}"/>
    <cellStyle name="Normal 87 24 2 3" xfId="51546" xr:uid="{00000000-0005-0000-0000-000017CF0000}"/>
    <cellStyle name="Normal 87 24 3" xfId="51547" xr:uid="{00000000-0005-0000-0000-000018CF0000}"/>
    <cellStyle name="Normal 87 24 3 2" xfId="51548" xr:uid="{00000000-0005-0000-0000-000019CF0000}"/>
    <cellStyle name="Normal 87 24 4" xfId="51549" xr:uid="{00000000-0005-0000-0000-00001ACF0000}"/>
    <cellStyle name="Normal 87 25" xfId="51550" xr:uid="{00000000-0005-0000-0000-00001BCF0000}"/>
    <cellStyle name="Normal 87 25 2" xfId="51551" xr:uid="{00000000-0005-0000-0000-00001CCF0000}"/>
    <cellStyle name="Normal 87 25 2 2" xfId="51552" xr:uid="{00000000-0005-0000-0000-00001DCF0000}"/>
    <cellStyle name="Normal 87 25 2 2 2" xfId="51553" xr:uid="{00000000-0005-0000-0000-00001ECF0000}"/>
    <cellStyle name="Normal 87 25 2 3" xfId="51554" xr:uid="{00000000-0005-0000-0000-00001FCF0000}"/>
    <cellStyle name="Normal 87 25 3" xfId="51555" xr:uid="{00000000-0005-0000-0000-000020CF0000}"/>
    <cellStyle name="Normal 87 25 3 2" xfId="51556" xr:uid="{00000000-0005-0000-0000-000021CF0000}"/>
    <cellStyle name="Normal 87 25 4" xfId="51557" xr:uid="{00000000-0005-0000-0000-000022CF0000}"/>
    <cellStyle name="Normal 87 26" xfId="51558" xr:uid="{00000000-0005-0000-0000-000023CF0000}"/>
    <cellStyle name="Normal 87 26 2" xfId="51559" xr:uid="{00000000-0005-0000-0000-000024CF0000}"/>
    <cellStyle name="Normal 87 26 2 2" xfId="51560" xr:uid="{00000000-0005-0000-0000-000025CF0000}"/>
    <cellStyle name="Normal 87 26 2 2 2" xfId="51561" xr:uid="{00000000-0005-0000-0000-000026CF0000}"/>
    <cellStyle name="Normal 87 26 2 3" xfId="51562" xr:uid="{00000000-0005-0000-0000-000027CF0000}"/>
    <cellStyle name="Normal 87 26 3" xfId="51563" xr:uid="{00000000-0005-0000-0000-000028CF0000}"/>
    <cellStyle name="Normal 87 26 3 2" xfId="51564" xr:uid="{00000000-0005-0000-0000-000029CF0000}"/>
    <cellStyle name="Normal 87 26 4" xfId="51565" xr:uid="{00000000-0005-0000-0000-00002ACF0000}"/>
    <cellStyle name="Normal 87 27" xfId="51566" xr:uid="{00000000-0005-0000-0000-00002BCF0000}"/>
    <cellStyle name="Normal 87 27 2" xfId="51567" xr:uid="{00000000-0005-0000-0000-00002CCF0000}"/>
    <cellStyle name="Normal 87 27 2 2" xfId="51568" xr:uid="{00000000-0005-0000-0000-00002DCF0000}"/>
    <cellStyle name="Normal 87 27 2 2 2" xfId="51569" xr:uid="{00000000-0005-0000-0000-00002ECF0000}"/>
    <cellStyle name="Normal 87 27 2 3" xfId="51570" xr:uid="{00000000-0005-0000-0000-00002FCF0000}"/>
    <cellStyle name="Normal 87 27 3" xfId="51571" xr:uid="{00000000-0005-0000-0000-000030CF0000}"/>
    <cellStyle name="Normal 87 27 3 2" xfId="51572" xr:uid="{00000000-0005-0000-0000-000031CF0000}"/>
    <cellStyle name="Normal 87 27 4" xfId="51573" xr:uid="{00000000-0005-0000-0000-000032CF0000}"/>
    <cellStyle name="Normal 87 28" xfId="51574" xr:uid="{00000000-0005-0000-0000-000033CF0000}"/>
    <cellStyle name="Normal 87 28 2" xfId="51575" xr:uid="{00000000-0005-0000-0000-000034CF0000}"/>
    <cellStyle name="Normal 87 28 2 2" xfId="51576" xr:uid="{00000000-0005-0000-0000-000035CF0000}"/>
    <cellStyle name="Normal 87 28 2 2 2" xfId="51577" xr:uid="{00000000-0005-0000-0000-000036CF0000}"/>
    <cellStyle name="Normal 87 28 2 3" xfId="51578" xr:uid="{00000000-0005-0000-0000-000037CF0000}"/>
    <cellStyle name="Normal 87 28 3" xfId="51579" xr:uid="{00000000-0005-0000-0000-000038CF0000}"/>
    <cellStyle name="Normal 87 28 3 2" xfId="51580" xr:uid="{00000000-0005-0000-0000-000039CF0000}"/>
    <cellStyle name="Normal 87 28 4" xfId="51581" xr:uid="{00000000-0005-0000-0000-00003ACF0000}"/>
    <cellStyle name="Normal 87 29" xfId="51582" xr:uid="{00000000-0005-0000-0000-00003BCF0000}"/>
    <cellStyle name="Normal 87 29 2" xfId="51583" xr:uid="{00000000-0005-0000-0000-00003CCF0000}"/>
    <cellStyle name="Normal 87 29 2 2" xfId="51584" xr:uid="{00000000-0005-0000-0000-00003DCF0000}"/>
    <cellStyle name="Normal 87 29 2 2 2" xfId="51585" xr:uid="{00000000-0005-0000-0000-00003ECF0000}"/>
    <cellStyle name="Normal 87 29 2 3" xfId="51586" xr:uid="{00000000-0005-0000-0000-00003FCF0000}"/>
    <cellStyle name="Normal 87 29 3" xfId="51587" xr:uid="{00000000-0005-0000-0000-000040CF0000}"/>
    <cellStyle name="Normal 87 29 3 2" xfId="51588" xr:uid="{00000000-0005-0000-0000-000041CF0000}"/>
    <cellStyle name="Normal 87 29 4" xfId="51589" xr:uid="{00000000-0005-0000-0000-000042CF0000}"/>
    <cellStyle name="Normal 87 3" xfId="51590" xr:uid="{00000000-0005-0000-0000-000043CF0000}"/>
    <cellStyle name="Normal 87 3 2" xfId="51591" xr:uid="{00000000-0005-0000-0000-000044CF0000}"/>
    <cellStyle name="Normal 87 3 2 2" xfId="51592" xr:uid="{00000000-0005-0000-0000-000045CF0000}"/>
    <cellStyle name="Normal 87 3 2 2 2" xfId="51593" xr:uid="{00000000-0005-0000-0000-000046CF0000}"/>
    <cellStyle name="Normal 87 3 2 2 2 2" xfId="59396" xr:uid="{00000000-0005-0000-0000-000047CF0000}"/>
    <cellStyle name="Normal 87 3 2 2 3" xfId="58475" xr:uid="{00000000-0005-0000-0000-000048CF0000}"/>
    <cellStyle name="Normal 87 3 2 3" xfId="51594" xr:uid="{00000000-0005-0000-0000-000049CF0000}"/>
    <cellStyle name="Normal 87 3 2 3 2" xfId="59395" xr:uid="{00000000-0005-0000-0000-00004ACF0000}"/>
    <cellStyle name="Normal 87 3 2 4" xfId="58120" xr:uid="{00000000-0005-0000-0000-00004BCF0000}"/>
    <cellStyle name="Normal 87 3 3" xfId="51595" xr:uid="{00000000-0005-0000-0000-00004CCF0000}"/>
    <cellStyle name="Normal 87 3 3 2" xfId="51596" xr:uid="{00000000-0005-0000-0000-00004DCF0000}"/>
    <cellStyle name="Normal 87 3 3 2 2" xfId="59398" xr:uid="{00000000-0005-0000-0000-00004ECF0000}"/>
    <cellStyle name="Normal 87 3 3 2 3" xfId="58606" xr:uid="{00000000-0005-0000-0000-00004FCF0000}"/>
    <cellStyle name="Normal 87 3 3 3" xfId="59397" xr:uid="{00000000-0005-0000-0000-000050CF0000}"/>
    <cellStyle name="Normal 87 3 3 4" xfId="58245" xr:uid="{00000000-0005-0000-0000-000051CF0000}"/>
    <cellStyle name="Normal 87 3 4" xfId="51597" xr:uid="{00000000-0005-0000-0000-000052CF0000}"/>
    <cellStyle name="Normal 87 3 4 2" xfId="59399" xr:uid="{00000000-0005-0000-0000-000053CF0000}"/>
    <cellStyle name="Normal 87 3 5" xfId="51598" xr:uid="{00000000-0005-0000-0000-000054CF0000}"/>
    <cellStyle name="Normal 87 3 5 2" xfId="59394" xr:uid="{00000000-0005-0000-0000-000055CF0000}"/>
    <cellStyle name="Normal 87 30" xfId="51599" xr:uid="{00000000-0005-0000-0000-000056CF0000}"/>
    <cellStyle name="Normal 87 30 2" xfId="51600" xr:uid="{00000000-0005-0000-0000-000057CF0000}"/>
    <cellStyle name="Normal 87 30 2 2" xfId="51601" xr:uid="{00000000-0005-0000-0000-000058CF0000}"/>
    <cellStyle name="Normal 87 30 2 2 2" xfId="51602" xr:uid="{00000000-0005-0000-0000-000059CF0000}"/>
    <cellStyle name="Normal 87 30 2 3" xfId="51603" xr:uid="{00000000-0005-0000-0000-00005ACF0000}"/>
    <cellStyle name="Normal 87 30 3" xfId="51604" xr:uid="{00000000-0005-0000-0000-00005BCF0000}"/>
    <cellStyle name="Normal 87 30 3 2" xfId="51605" xr:uid="{00000000-0005-0000-0000-00005CCF0000}"/>
    <cellStyle name="Normal 87 30 4" xfId="51606" xr:uid="{00000000-0005-0000-0000-00005DCF0000}"/>
    <cellStyle name="Normal 87 31" xfId="51607" xr:uid="{00000000-0005-0000-0000-00005ECF0000}"/>
    <cellStyle name="Normal 87 31 2" xfId="51608" xr:uid="{00000000-0005-0000-0000-00005FCF0000}"/>
    <cellStyle name="Normal 87 31 2 2" xfId="51609" xr:uid="{00000000-0005-0000-0000-000060CF0000}"/>
    <cellStyle name="Normal 87 31 2 2 2" xfId="51610" xr:uid="{00000000-0005-0000-0000-000061CF0000}"/>
    <cellStyle name="Normal 87 31 2 3" xfId="51611" xr:uid="{00000000-0005-0000-0000-000062CF0000}"/>
    <cellStyle name="Normal 87 31 3" xfId="51612" xr:uid="{00000000-0005-0000-0000-000063CF0000}"/>
    <cellStyle name="Normal 87 31 3 2" xfId="51613" xr:uid="{00000000-0005-0000-0000-000064CF0000}"/>
    <cellStyle name="Normal 87 31 4" xfId="51614" xr:uid="{00000000-0005-0000-0000-000065CF0000}"/>
    <cellStyle name="Normal 87 32" xfId="51615" xr:uid="{00000000-0005-0000-0000-000066CF0000}"/>
    <cellStyle name="Normal 87 32 2" xfId="51616" xr:uid="{00000000-0005-0000-0000-000067CF0000}"/>
    <cellStyle name="Normal 87 32 2 2" xfId="51617" xr:uid="{00000000-0005-0000-0000-000068CF0000}"/>
    <cellStyle name="Normal 87 32 2 2 2" xfId="51618" xr:uid="{00000000-0005-0000-0000-000069CF0000}"/>
    <cellStyle name="Normal 87 32 2 3" xfId="51619" xr:uid="{00000000-0005-0000-0000-00006ACF0000}"/>
    <cellStyle name="Normal 87 32 3" xfId="51620" xr:uid="{00000000-0005-0000-0000-00006BCF0000}"/>
    <cellStyle name="Normal 87 32 3 2" xfId="51621" xr:uid="{00000000-0005-0000-0000-00006CCF0000}"/>
    <cellStyle name="Normal 87 32 4" xfId="51622" xr:uid="{00000000-0005-0000-0000-00006DCF0000}"/>
    <cellStyle name="Normal 87 33" xfId="51623" xr:uid="{00000000-0005-0000-0000-00006ECF0000}"/>
    <cellStyle name="Normal 87 33 2" xfId="51624" xr:uid="{00000000-0005-0000-0000-00006FCF0000}"/>
    <cellStyle name="Normal 87 33 2 2" xfId="51625" xr:uid="{00000000-0005-0000-0000-000070CF0000}"/>
    <cellStyle name="Normal 87 33 2 2 2" xfId="51626" xr:uid="{00000000-0005-0000-0000-000071CF0000}"/>
    <cellStyle name="Normal 87 33 2 3" xfId="51627" xr:uid="{00000000-0005-0000-0000-000072CF0000}"/>
    <cellStyle name="Normal 87 33 3" xfId="51628" xr:uid="{00000000-0005-0000-0000-000073CF0000}"/>
    <cellStyle name="Normal 87 33 3 2" xfId="51629" xr:uid="{00000000-0005-0000-0000-000074CF0000}"/>
    <cellStyle name="Normal 87 33 4" xfId="51630" xr:uid="{00000000-0005-0000-0000-000075CF0000}"/>
    <cellStyle name="Normal 87 34" xfId="51631" xr:uid="{00000000-0005-0000-0000-000076CF0000}"/>
    <cellStyle name="Normal 87 34 2" xfId="51632" xr:uid="{00000000-0005-0000-0000-000077CF0000}"/>
    <cellStyle name="Normal 87 34 2 2" xfId="51633" xr:uid="{00000000-0005-0000-0000-000078CF0000}"/>
    <cellStyle name="Normal 87 34 2 2 2" xfId="51634" xr:uid="{00000000-0005-0000-0000-000079CF0000}"/>
    <cellStyle name="Normal 87 34 2 3" xfId="51635" xr:uid="{00000000-0005-0000-0000-00007ACF0000}"/>
    <cellStyle name="Normal 87 34 3" xfId="51636" xr:uid="{00000000-0005-0000-0000-00007BCF0000}"/>
    <cellStyle name="Normal 87 34 3 2" xfId="51637" xr:uid="{00000000-0005-0000-0000-00007CCF0000}"/>
    <cellStyle name="Normal 87 34 4" xfId="51638" xr:uid="{00000000-0005-0000-0000-00007DCF0000}"/>
    <cellStyle name="Normal 87 35" xfId="51639" xr:uid="{00000000-0005-0000-0000-00007ECF0000}"/>
    <cellStyle name="Normal 87 35 2" xfId="51640" xr:uid="{00000000-0005-0000-0000-00007FCF0000}"/>
    <cellStyle name="Normal 87 35 2 2" xfId="51641" xr:uid="{00000000-0005-0000-0000-000080CF0000}"/>
    <cellStyle name="Normal 87 35 2 2 2" xfId="51642" xr:uid="{00000000-0005-0000-0000-000081CF0000}"/>
    <cellStyle name="Normal 87 35 2 3" xfId="51643" xr:uid="{00000000-0005-0000-0000-000082CF0000}"/>
    <cellStyle name="Normal 87 35 3" xfId="51644" xr:uid="{00000000-0005-0000-0000-000083CF0000}"/>
    <cellStyle name="Normal 87 35 3 2" xfId="51645" xr:uid="{00000000-0005-0000-0000-000084CF0000}"/>
    <cellStyle name="Normal 87 35 4" xfId="51646" xr:uid="{00000000-0005-0000-0000-000085CF0000}"/>
    <cellStyle name="Normal 87 36" xfId="51647" xr:uid="{00000000-0005-0000-0000-000086CF0000}"/>
    <cellStyle name="Normal 87 36 2" xfId="51648" xr:uid="{00000000-0005-0000-0000-000087CF0000}"/>
    <cellStyle name="Normal 87 36 2 2" xfId="51649" xr:uid="{00000000-0005-0000-0000-000088CF0000}"/>
    <cellStyle name="Normal 87 36 2 2 2" xfId="51650" xr:uid="{00000000-0005-0000-0000-000089CF0000}"/>
    <cellStyle name="Normal 87 36 2 3" xfId="51651" xr:uid="{00000000-0005-0000-0000-00008ACF0000}"/>
    <cellStyle name="Normal 87 36 3" xfId="51652" xr:uid="{00000000-0005-0000-0000-00008BCF0000}"/>
    <cellStyle name="Normal 87 36 3 2" xfId="51653" xr:uid="{00000000-0005-0000-0000-00008CCF0000}"/>
    <cellStyle name="Normal 87 36 4" xfId="51654" xr:uid="{00000000-0005-0000-0000-00008DCF0000}"/>
    <cellStyle name="Normal 87 37" xfId="51655" xr:uid="{00000000-0005-0000-0000-00008ECF0000}"/>
    <cellStyle name="Normal 87 37 2" xfId="51656" xr:uid="{00000000-0005-0000-0000-00008FCF0000}"/>
    <cellStyle name="Normal 87 37 2 2" xfId="51657" xr:uid="{00000000-0005-0000-0000-000090CF0000}"/>
    <cellStyle name="Normal 87 37 2 2 2" xfId="51658" xr:uid="{00000000-0005-0000-0000-000091CF0000}"/>
    <cellStyle name="Normal 87 37 2 3" xfId="51659" xr:uid="{00000000-0005-0000-0000-000092CF0000}"/>
    <cellStyle name="Normal 87 37 3" xfId="51660" xr:uid="{00000000-0005-0000-0000-000093CF0000}"/>
    <cellStyle name="Normal 87 37 3 2" xfId="51661" xr:uid="{00000000-0005-0000-0000-000094CF0000}"/>
    <cellStyle name="Normal 87 37 4" xfId="51662" xr:uid="{00000000-0005-0000-0000-000095CF0000}"/>
    <cellStyle name="Normal 87 38" xfId="51663" xr:uid="{00000000-0005-0000-0000-000096CF0000}"/>
    <cellStyle name="Normal 87 38 2" xfId="51664" xr:uid="{00000000-0005-0000-0000-000097CF0000}"/>
    <cellStyle name="Normal 87 38 2 2" xfId="51665" xr:uid="{00000000-0005-0000-0000-000098CF0000}"/>
    <cellStyle name="Normal 87 38 2 2 2" xfId="51666" xr:uid="{00000000-0005-0000-0000-000099CF0000}"/>
    <cellStyle name="Normal 87 38 2 3" xfId="51667" xr:uid="{00000000-0005-0000-0000-00009ACF0000}"/>
    <cellStyle name="Normal 87 38 3" xfId="51668" xr:uid="{00000000-0005-0000-0000-00009BCF0000}"/>
    <cellStyle name="Normal 87 38 3 2" xfId="51669" xr:uid="{00000000-0005-0000-0000-00009CCF0000}"/>
    <cellStyle name="Normal 87 38 4" xfId="51670" xr:uid="{00000000-0005-0000-0000-00009DCF0000}"/>
    <cellStyle name="Normal 87 39" xfId="51671" xr:uid="{00000000-0005-0000-0000-00009ECF0000}"/>
    <cellStyle name="Normal 87 39 2" xfId="51672" xr:uid="{00000000-0005-0000-0000-00009FCF0000}"/>
    <cellStyle name="Normal 87 39 2 2" xfId="51673" xr:uid="{00000000-0005-0000-0000-0000A0CF0000}"/>
    <cellStyle name="Normal 87 39 2 2 2" xfId="51674" xr:uid="{00000000-0005-0000-0000-0000A1CF0000}"/>
    <cellStyle name="Normal 87 39 2 3" xfId="51675" xr:uid="{00000000-0005-0000-0000-0000A2CF0000}"/>
    <cellStyle name="Normal 87 39 3" xfId="51676" xr:uid="{00000000-0005-0000-0000-0000A3CF0000}"/>
    <cellStyle name="Normal 87 39 3 2" xfId="51677" xr:uid="{00000000-0005-0000-0000-0000A4CF0000}"/>
    <cellStyle name="Normal 87 39 4" xfId="51678" xr:uid="{00000000-0005-0000-0000-0000A5CF0000}"/>
    <cellStyle name="Normal 87 4" xfId="51679" xr:uid="{00000000-0005-0000-0000-0000A6CF0000}"/>
    <cellStyle name="Normal 87 4 2" xfId="51680" xr:uid="{00000000-0005-0000-0000-0000A7CF0000}"/>
    <cellStyle name="Normal 87 4 2 2" xfId="51681" xr:uid="{00000000-0005-0000-0000-0000A8CF0000}"/>
    <cellStyle name="Normal 87 4 2 2 2" xfId="51682" xr:uid="{00000000-0005-0000-0000-0000A9CF0000}"/>
    <cellStyle name="Normal 87 4 2 3" xfId="51683" xr:uid="{00000000-0005-0000-0000-0000AACF0000}"/>
    <cellStyle name="Normal 87 4 3" xfId="51684" xr:uid="{00000000-0005-0000-0000-0000ABCF0000}"/>
    <cellStyle name="Normal 87 4 3 2" xfId="51685" xr:uid="{00000000-0005-0000-0000-0000ACCF0000}"/>
    <cellStyle name="Normal 87 4 4" xfId="51686" xr:uid="{00000000-0005-0000-0000-0000ADCF0000}"/>
    <cellStyle name="Normal 87 40" xfId="51687" xr:uid="{00000000-0005-0000-0000-0000AECF0000}"/>
    <cellStyle name="Normal 87 40 2" xfId="51688" xr:uid="{00000000-0005-0000-0000-0000AFCF0000}"/>
    <cellStyle name="Normal 87 40 2 2" xfId="51689" xr:uid="{00000000-0005-0000-0000-0000B0CF0000}"/>
    <cellStyle name="Normal 87 40 2 2 2" xfId="51690" xr:uid="{00000000-0005-0000-0000-0000B1CF0000}"/>
    <cellStyle name="Normal 87 40 2 3" xfId="51691" xr:uid="{00000000-0005-0000-0000-0000B2CF0000}"/>
    <cellStyle name="Normal 87 40 3" xfId="51692" xr:uid="{00000000-0005-0000-0000-0000B3CF0000}"/>
    <cellStyle name="Normal 87 40 3 2" xfId="51693" xr:uid="{00000000-0005-0000-0000-0000B4CF0000}"/>
    <cellStyle name="Normal 87 40 4" xfId="51694" xr:uid="{00000000-0005-0000-0000-0000B5CF0000}"/>
    <cellStyle name="Normal 87 41" xfId="51695" xr:uid="{00000000-0005-0000-0000-0000B6CF0000}"/>
    <cellStyle name="Normal 87 41 2" xfId="51696" xr:uid="{00000000-0005-0000-0000-0000B7CF0000}"/>
    <cellStyle name="Normal 87 41 2 2" xfId="51697" xr:uid="{00000000-0005-0000-0000-0000B8CF0000}"/>
    <cellStyle name="Normal 87 41 2 2 2" xfId="51698" xr:uid="{00000000-0005-0000-0000-0000B9CF0000}"/>
    <cellStyle name="Normal 87 41 2 3" xfId="51699" xr:uid="{00000000-0005-0000-0000-0000BACF0000}"/>
    <cellStyle name="Normal 87 41 3" xfId="51700" xr:uid="{00000000-0005-0000-0000-0000BBCF0000}"/>
    <cellStyle name="Normal 87 41 3 2" xfId="51701" xr:uid="{00000000-0005-0000-0000-0000BCCF0000}"/>
    <cellStyle name="Normal 87 41 4" xfId="51702" xr:uid="{00000000-0005-0000-0000-0000BDCF0000}"/>
    <cellStyle name="Normal 87 42" xfId="51703" xr:uid="{00000000-0005-0000-0000-0000BECF0000}"/>
    <cellStyle name="Normal 87 42 2" xfId="51704" xr:uid="{00000000-0005-0000-0000-0000BFCF0000}"/>
    <cellStyle name="Normal 87 42 2 2" xfId="51705" xr:uid="{00000000-0005-0000-0000-0000C0CF0000}"/>
    <cellStyle name="Normal 87 42 2 2 2" xfId="51706" xr:uid="{00000000-0005-0000-0000-0000C1CF0000}"/>
    <cellStyle name="Normal 87 42 2 3" xfId="51707" xr:uid="{00000000-0005-0000-0000-0000C2CF0000}"/>
    <cellStyle name="Normal 87 42 3" xfId="51708" xr:uid="{00000000-0005-0000-0000-0000C3CF0000}"/>
    <cellStyle name="Normal 87 42 3 2" xfId="51709" xr:uid="{00000000-0005-0000-0000-0000C4CF0000}"/>
    <cellStyle name="Normal 87 42 4" xfId="51710" xr:uid="{00000000-0005-0000-0000-0000C5CF0000}"/>
    <cellStyle name="Normal 87 43" xfId="51711" xr:uid="{00000000-0005-0000-0000-0000C6CF0000}"/>
    <cellStyle name="Normal 87 43 2" xfId="51712" xr:uid="{00000000-0005-0000-0000-0000C7CF0000}"/>
    <cellStyle name="Normal 87 43 2 2" xfId="51713" xr:uid="{00000000-0005-0000-0000-0000C8CF0000}"/>
    <cellStyle name="Normal 87 43 2 2 2" xfId="51714" xr:uid="{00000000-0005-0000-0000-0000C9CF0000}"/>
    <cellStyle name="Normal 87 43 2 3" xfId="51715" xr:uid="{00000000-0005-0000-0000-0000CACF0000}"/>
    <cellStyle name="Normal 87 43 3" xfId="51716" xr:uid="{00000000-0005-0000-0000-0000CBCF0000}"/>
    <cellStyle name="Normal 87 43 3 2" xfId="51717" xr:uid="{00000000-0005-0000-0000-0000CCCF0000}"/>
    <cellStyle name="Normal 87 43 4" xfId="51718" xr:uid="{00000000-0005-0000-0000-0000CDCF0000}"/>
    <cellStyle name="Normal 87 44" xfId="51719" xr:uid="{00000000-0005-0000-0000-0000CECF0000}"/>
    <cellStyle name="Normal 87 44 2" xfId="51720" xr:uid="{00000000-0005-0000-0000-0000CFCF0000}"/>
    <cellStyle name="Normal 87 44 2 2" xfId="51721" xr:uid="{00000000-0005-0000-0000-0000D0CF0000}"/>
    <cellStyle name="Normal 87 44 2 2 2" xfId="51722" xr:uid="{00000000-0005-0000-0000-0000D1CF0000}"/>
    <cellStyle name="Normal 87 44 2 3" xfId="51723" xr:uid="{00000000-0005-0000-0000-0000D2CF0000}"/>
    <cellStyle name="Normal 87 44 3" xfId="51724" xr:uid="{00000000-0005-0000-0000-0000D3CF0000}"/>
    <cellStyle name="Normal 87 44 3 2" xfId="51725" xr:uid="{00000000-0005-0000-0000-0000D4CF0000}"/>
    <cellStyle name="Normal 87 44 4" xfId="51726" xr:uid="{00000000-0005-0000-0000-0000D5CF0000}"/>
    <cellStyle name="Normal 87 45" xfId="51727" xr:uid="{00000000-0005-0000-0000-0000D6CF0000}"/>
    <cellStyle name="Normal 87 45 2" xfId="51728" xr:uid="{00000000-0005-0000-0000-0000D7CF0000}"/>
    <cellStyle name="Normal 87 45 2 2" xfId="51729" xr:uid="{00000000-0005-0000-0000-0000D8CF0000}"/>
    <cellStyle name="Normal 87 45 2 2 2" xfId="51730" xr:uid="{00000000-0005-0000-0000-0000D9CF0000}"/>
    <cellStyle name="Normal 87 45 2 3" xfId="51731" xr:uid="{00000000-0005-0000-0000-0000DACF0000}"/>
    <cellStyle name="Normal 87 45 3" xfId="51732" xr:uid="{00000000-0005-0000-0000-0000DBCF0000}"/>
    <cellStyle name="Normal 87 45 3 2" xfId="51733" xr:uid="{00000000-0005-0000-0000-0000DCCF0000}"/>
    <cellStyle name="Normal 87 45 4" xfId="51734" xr:uid="{00000000-0005-0000-0000-0000DDCF0000}"/>
    <cellStyle name="Normal 87 46" xfId="51735" xr:uid="{00000000-0005-0000-0000-0000DECF0000}"/>
    <cellStyle name="Normal 87 46 2" xfId="51736" xr:uid="{00000000-0005-0000-0000-0000DFCF0000}"/>
    <cellStyle name="Normal 87 46 2 2" xfId="51737" xr:uid="{00000000-0005-0000-0000-0000E0CF0000}"/>
    <cellStyle name="Normal 87 46 2 2 2" xfId="51738" xr:uid="{00000000-0005-0000-0000-0000E1CF0000}"/>
    <cellStyle name="Normal 87 46 2 3" xfId="51739" xr:uid="{00000000-0005-0000-0000-0000E2CF0000}"/>
    <cellStyle name="Normal 87 46 3" xfId="51740" xr:uid="{00000000-0005-0000-0000-0000E3CF0000}"/>
    <cellStyle name="Normal 87 46 3 2" xfId="51741" xr:uid="{00000000-0005-0000-0000-0000E4CF0000}"/>
    <cellStyle name="Normal 87 46 4" xfId="51742" xr:uid="{00000000-0005-0000-0000-0000E5CF0000}"/>
    <cellStyle name="Normal 87 47" xfId="51743" xr:uid="{00000000-0005-0000-0000-0000E6CF0000}"/>
    <cellStyle name="Normal 87 47 2" xfId="51744" xr:uid="{00000000-0005-0000-0000-0000E7CF0000}"/>
    <cellStyle name="Normal 87 47 2 2" xfId="51745" xr:uid="{00000000-0005-0000-0000-0000E8CF0000}"/>
    <cellStyle name="Normal 87 47 2 2 2" xfId="51746" xr:uid="{00000000-0005-0000-0000-0000E9CF0000}"/>
    <cellStyle name="Normal 87 47 2 3" xfId="51747" xr:uid="{00000000-0005-0000-0000-0000EACF0000}"/>
    <cellStyle name="Normal 87 47 2 3 2" xfId="51748" xr:uid="{00000000-0005-0000-0000-0000EBCF0000}"/>
    <cellStyle name="Normal 87 47 2 4" xfId="51749" xr:uid="{00000000-0005-0000-0000-0000ECCF0000}"/>
    <cellStyle name="Normal 87 47 3" xfId="51750" xr:uid="{00000000-0005-0000-0000-0000EDCF0000}"/>
    <cellStyle name="Normal 87 47 3 2" xfId="51751" xr:uid="{00000000-0005-0000-0000-0000EECF0000}"/>
    <cellStyle name="Normal 87 47 4" xfId="51752" xr:uid="{00000000-0005-0000-0000-0000EFCF0000}"/>
    <cellStyle name="Normal 87 47 4 2" xfId="51753" xr:uid="{00000000-0005-0000-0000-0000F0CF0000}"/>
    <cellStyle name="Normal 87 47 5" xfId="51754" xr:uid="{00000000-0005-0000-0000-0000F1CF0000}"/>
    <cellStyle name="Normal 87 47 5 2" xfId="51755" xr:uid="{00000000-0005-0000-0000-0000F2CF0000}"/>
    <cellStyle name="Normal 87 47 6" xfId="51756" xr:uid="{00000000-0005-0000-0000-0000F3CF0000}"/>
    <cellStyle name="Normal 87 47 6 2" xfId="51757" xr:uid="{00000000-0005-0000-0000-0000F4CF0000}"/>
    <cellStyle name="Normal 87 47 7" xfId="51758" xr:uid="{00000000-0005-0000-0000-0000F5CF0000}"/>
    <cellStyle name="Normal 87 48" xfId="51759" xr:uid="{00000000-0005-0000-0000-0000F6CF0000}"/>
    <cellStyle name="Normal 87 48 2" xfId="51760" xr:uid="{00000000-0005-0000-0000-0000F7CF0000}"/>
    <cellStyle name="Normal 87 49" xfId="51761" xr:uid="{00000000-0005-0000-0000-0000F8CF0000}"/>
    <cellStyle name="Normal 87 49 2" xfId="51762" xr:uid="{00000000-0005-0000-0000-0000F9CF0000}"/>
    <cellStyle name="Normal 87 49 2 2" xfId="51763" xr:uid="{00000000-0005-0000-0000-0000FACF0000}"/>
    <cellStyle name="Normal 87 49 2 2 2" xfId="51764" xr:uid="{00000000-0005-0000-0000-0000FBCF0000}"/>
    <cellStyle name="Normal 87 49 2 3" xfId="51765" xr:uid="{00000000-0005-0000-0000-0000FCCF0000}"/>
    <cellStyle name="Normal 87 49 3" xfId="51766" xr:uid="{00000000-0005-0000-0000-0000FDCF0000}"/>
    <cellStyle name="Normal 87 5" xfId="51767" xr:uid="{00000000-0005-0000-0000-0000FECF0000}"/>
    <cellStyle name="Normal 87 5 2" xfId="51768" xr:uid="{00000000-0005-0000-0000-0000FFCF0000}"/>
    <cellStyle name="Normal 87 5 2 2" xfId="51769" xr:uid="{00000000-0005-0000-0000-000000D00000}"/>
    <cellStyle name="Normal 87 5 2 2 2" xfId="51770" xr:uid="{00000000-0005-0000-0000-000001D00000}"/>
    <cellStyle name="Normal 87 5 2 3" xfId="51771" xr:uid="{00000000-0005-0000-0000-000002D00000}"/>
    <cellStyle name="Normal 87 5 3" xfId="51772" xr:uid="{00000000-0005-0000-0000-000003D00000}"/>
    <cellStyle name="Normal 87 5 3 2" xfId="51773" xr:uid="{00000000-0005-0000-0000-000004D00000}"/>
    <cellStyle name="Normal 87 5 4" xfId="51774" xr:uid="{00000000-0005-0000-0000-000005D00000}"/>
    <cellStyle name="Normal 87 50" xfId="51775" xr:uid="{00000000-0005-0000-0000-000006D00000}"/>
    <cellStyle name="Normal 87 50 2" xfId="51776" xr:uid="{00000000-0005-0000-0000-000007D00000}"/>
    <cellStyle name="Normal 87 50 2 2" xfId="51777" xr:uid="{00000000-0005-0000-0000-000008D00000}"/>
    <cellStyle name="Normal 87 50 3" xfId="51778" xr:uid="{00000000-0005-0000-0000-000009D00000}"/>
    <cellStyle name="Normal 87 51" xfId="51779" xr:uid="{00000000-0005-0000-0000-00000AD00000}"/>
    <cellStyle name="Normal 87 51 2" xfId="51780" xr:uid="{00000000-0005-0000-0000-00000BD00000}"/>
    <cellStyle name="Normal 87 51 2 2" xfId="51781" xr:uid="{00000000-0005-0000-0000-00000CD00000}"/>
    <cellStyle name="Normal 87 51 3" xfId="51782" xr:uid="{00000000-0005-0000-0000-00000DD00000}"/>
    <cellStyle name="Normal 87 52" xfId="51783" xr:uid="{00000000-0005-0000-0000-00000ED00000}"/>
    <cellStyle name="Normal 87 52 2" xfId="51784" xr:uid="{00000000-0005-0000-0000-00000FD00000}"/>
    <cellStyle name="Normal 87 52 2 2" xfId="51785" xr:uid="{00000000-0005-0000-0000-000010D00000}"/>
    <cellStyle name="Normal 87 52 3" xfId="51786" xr:uid="{00000000-0005-0000-0000-000011D00000}"/>
    <cellStyle name="Normal 87 53" xfId="51787" xr:uid="{00000000-0005-0000-0000-000012D00000}"/>
    <cellStyle name="Normal 87 53 2" xfId="51788" xr:uid="{00000000-0005-0000-0000-000013D00000}"/>
    <cellStyle name="Normal 87 54" xfId="51789" xr:uid="{00000000-0005-0000-0000-000014D00000}"/>
    <cellStyle name="Normal 87 55" xfId="51790" xr:uid="{00000000-0005-0000-0000-000015D00000}"/>
    <cellStyle name="Normal 87 6" xfId="51791" xr:uid="{00000000-0005-0000-0000-000016D00000}"/>
    <cellStyle name="Normal 87 6 2" xfId="51792" xr:uid="{00000000-0005-0000-0000-000017D00000}"/>
    <cellStyle name="Normal 87 6 2 2" xfId="51793" xr:uid="{00000000-0005-0000-0000-000018D00000}"/>
    <cellStyle name="Normal 87 6 2 2 2" xfId="51794" xr:uid="{00000000-0005-0000-0000-000019D00000}"/>
    <cellStyle name="Normal 87 6 2 3" xfId="51795" xr:uid="{00000000-0005-0000-0000-00001AD00000}"/>
    <cellStyle name="Normal 87 6 3" xfId="51796" xr:uid="{00000000-0005-0000-0000-00001BD00000}"/>
    <cellStyle name="Normal 87 6 3 2" xfId="51797" xr:uid="{00000000-0005-0000-0000-00001CD00000}"/>
    <cellStyle name="Normal 87 6 4" xfId="51798" xr:uid="{00000000-0005-0000-0000-00001DD00000}"/>
    <cellStyle name="Normal 87 7" xfId="51799" xr:uid="{00000000-0005-0000-0000-00001ED00000}"/>
    <cellStyle name="Normal 87 7 2" xfId="51800" xr:uid="{00000000-0005-0000-0000-00001FD00000}"/>
    <cellStyle name="Normal 87 7 2 2" xfId="51801" xr:uid="{00000000-0005-0000-0000-000020D00000}"/>
    <cellStyle name="Normal 87 7 2 2 2" xfId="51802" xr:uid="{00000000-0005-0000-0000-000021D00000}"/>
    <cellStyle name="Normal 87 7 2 3" xfId="51803" xr:uid="{00000000-0005-0000-0000-000022D00000}"/>
    <cellStyle name="Normal 87 7 3" xfId="51804" xr:uid="{00000000-0005-0000-0000-000023D00000}"/>
    <cellStyle name="Normal 87 7 3 2" xfId="51805" xr:uid="{00000000-0005-0000-0000-000024D00000}"/>
    <cellStyle name="Normal 87 7 4" xfId="51806" xr:uid="{00000000-0005-0000-0000-000025D00000}"/>
    <cellStyle name="Normal 87 8" xfId="51807" xr:uid="{00000000-0005-0000-0000-000026D00000}"/>
    <cellStyle name="Normal 87 8 2" xfId="51808" xr:uid="{00000000-0005-0000-0000-000027D00000}"/>
    <cellStyle name="Normal 87 8 2 2" xfId="51809" xr:uid="{00000000-0005-0000-0000-000028D00000}"/>
    <cellStyle name="Normal 87 8 2 2 2" xfId="51810" xr:uid="{00000000-0005-0000-0000-000029D00000}"/>
    <cellStyle name="Normal 87 8 2 3" xfId="51811" xr:uid="{00000000-0005-0000-0000-00002AD00000}"/>
    <cellStyle name="Normal 87 8 3" xfId="51812" xr:uid="{00000000-0005-0000-0000-00002BD00000}"/>
    <cellStyle name="Normal 87 8 3 2" xfId="51813" xr:uid="{00000000-0005-0000-0000-00002CD00000}"/>
    <cellStyle name="Normal 87 8 4" xfId="51814" xr:uid="{00000000-0005-0000-0000-00002DD00000}"/>
    <cellStyle name="Normal 87 9" xfId="51815" xr:uid="{00000000-0005-0000-0000-00002ED00000}"/>
    <cellStyle name="Normal 87 9 2" xfId="51816" xr:uid="{00000000-0005-0000-0000-00002FD00000}"/>
    <cellStyle name="Normal 87 9 2 2" xfId="51817" xr:uid="{00000000-0005-0000-0000-000030D00000}"/>
    <cellStyle name="Normal 87 9 2 2 2" xfId="51818" xr:uid="{00000000-0005-0000-0000-000031D00000}"/>
    <cellStyle name="Normal 87 9 2 3" xfId="51819" xr:uid="{00000000-0005-0000-0000-000032D00000}"/>
    <cellStyle name="Normal 87 9 3" xfId="51820" xr:uid="{00000000-0005-0000-0000-000033D00000}"/>
    <cellStyle name="Normal 87 9 3 2" xfId="51821" xr:uid="{00000000-0005-0000-0000-000034D00000}"/>
    <cellStyle name="Normal 87 9 4" xfId="51822" xr:uid="{00000000-0005-0000-0000-000035D00000}"/>
    <cellStyle name="Normal 88" xfId="51823" xr:uid="{00000000-0005-0000-0000-000036D00000}"/>
    <cellStyle name="Normal 88 10" xfId="51824" xr:uid="{00000000-0005-0000-0000-000037D00000}"/>
    <cellStyle name="Normal 88 10 2" xfId="51825" xr:uid="{00000000-0005-0000-0000-000038D00000}"/>
    <cellStyle name="Normal 88 10 2 2" xfId="51826" xr:uid="{00000000-0005-0000-0000-000039D00000}"/>
    <cellStyle name="Normal 88 10 2 2 2" xfId="51827" xr:uid="{00000000-0005-0000-0000-00003AD00000}"/>
    <cellStyle name="Normal 88 10 2 3" xfId="51828" xr:uid="{00000000-0005-0000-0000-00003BD00000}"/>
    <cellStyle name="Normal 88 10 3" xfId="51829" xr:uid="{00000000-0005-0000-0000-00003CD00000}"/>
    <cellStyle name="Normal 88 10 3 2" xfId="51830" xr:uid="{00000000-0005-0000-0000-00003DD00000}"/>
    <cellStyle name="Normal 88 10 4" xfId="51831" xr:uid="{00000000-0005-0000-0000-00003ED00000}"/>
    <cellStyle name="Normal 88 11" xfId="51832" xr:uid="{00000000-0005-0000-0000-00003FD00000}"/>
    <cellStyle name="Normal 88 11 2" xfId="51833" xr:uid="{00000000-0005-0000-0000-000040D00000}"/>
    <cellStyle name="Normal 88 11 2 2" xfId="51834" xr:uid="{00000000-0005-0000-0000-000041D00000}"/>
    <cellStyle name="Normal 88 11 2 2 2" xfId="51835" xr:uid="{00000000-0005-0000-0000-000042D00000}"/>
    <cellStyle name="Normal 88 11 2 3" xfId="51836" xr:uid="{00000000-0005-0000-0000-000043D00000}"/>
    <cellStyle name="Normal 88 11 3" xfId="51837" xr:uid="{00000000-0005-0000-0000-000044D00000}"/>
    <cellStyle name="Normal 88 11 3 2" xfId="51838" xr:uid="{00000000-0005-0000-0000-000045D00000}"/>
    <cellStyle name="Normal 88 11 4" xfId="51839" xr:uid="{00000000-0005-0000-0000-000046D00000}"/>
    <cellStyle name="Normal 88 12" xfId="51840" xr:uid="{00000000-0005-0000-0000-000047D00000}"/>
    <cellStyle name="Normal 88 12 2" xfId="51841" xr:uid="{00000000-0005-0000-0000-000048D00000}"/>
    <cellStyle name="Normal 88 12 2 2" xfId="51842" xr:uid="{00000000-0005-0000-0000-000049D00000}"/>
    <cellStyle name="Normal 88 12 2 2 2" xfId="51843" xr:uid="{00000000-0005-0000-0000-00004AD00000}"/>
    <cellStyle name="Normal 88 12 2 3" xfId="51844" xr:uid="{00000000-0005-0000-0000-00004BD00000}"/>
    <cellStyle name="Normal 88 12 3" xfId="51845" xr:uid="{00000000-0005-0000-0000-00004CD00000}"/>
    <cellStyle name="Normal 88 12 3 2" xfId="51846" xr:uid="{00000000-0005-0000-0000-00004DD00000}"/>
    <cellStyle name="Normal 88 12 4" xfId="51847" xr:uid="{00000000-0005-0000-0000-00004ED00000}"/>
    <cellStyle name="Normal 88 13" xfId="51848" xr:uid="{00000000-0005-0000-0000-00004FD00000}"/>
    <cellStyle name="Normal 88 13 2" xfId="51849" xr:uid="{00000000-0005-0000-0000-000050D00000}"/>
    <cellStyle name="Normal 88 13 2 2" xfId="51850" xr:uid="{00000000-0005-0000-0000-000051D00000}"/>
    <cellStyle name="Normal 88 13 2 2 2" xfId="51851" xr:uid="{00000000-0005-0000-0000-000052D00000}"/>
    <cellStyle name="Normal 88 13 2 3" xfId="51852" xr:uid="{00000000-0005-0000-0000-000053D00000}"/>
    <cellStyle name="Normal 88 13 3" xfId="51853" xr:uid="{00000000-0005-0000-0000-000054D00000}"/>
    <cellStyle name="Normal 88 13 3 2" xfId="51854" xr:uid="{00000000-0005-0000-0000-000055D00000}"/>
    <cellStyle name="Normal 88 13 4" xfId="51855" xr:uid="{00000000-0005-0000-0000-000056D00000}"/>
    <cellStyle name="Normal 88 14" xfId="51856" xr:uid="{00000000-0005-0000-0000-000057D00000}"/>
    <cellStyle name="Normal 88 14 2" xfId="51857" xr:uid="{00000000-0005-0000-0000-000058D00000}"/>
    <cellStyle name="Normal 88 14 2 2" xfId="51858" xr:uid="{00000000-0005-0000-0000-000059D00000}"/>
    <cellStyle name="Normal 88 14 3" xfId="51859" xr:uid="{00000000-0005-0000-0000-00005AD00000}"/>
    <cellStyle name="Normal 88 15" xfId="51860" xr:uid="{00000000-0005-0000-0000-00005BD00000}"/>
    <cellStyle name="Normal 88 15 2" xfId="51861" xr:uid="{00000000-0005-0000-0000-00005CD00000}"/>
    <cellStyle name="Normal 88 16" xfId="51862" xr:uid="{00000000-0005-0000-0000-00005DD00000}"/>
    <cellStyle name="Normal 88 17" xfId="51863" xr:uid="{00000000-0005-0000-0000-00005ED00000}"/>
    <cellStyle name="Normal 88 2" xfId="51864" xr:uid="{00000000-0005-0000-0000-00005FD00000}"/>
    <cellStyle name="Normal 88 2 10" xfId="51865" xr:uid="{00000000-0005-0000-0000-000060D00000}"/>
    <cellStyle name="Normal 88 2 10 2" xfId="51866" xr:uid="{00000000-0005-0000-0000-000061D00000}"/>
    <cellStyle name="Normal 88 2 11" xfId="51867" xr:uid="{00000000-0005-0000-0000-000062D00000}"/>
    <cellStyle name="Normal 88 2 12" xfId="51868" xr:uid="{00000000-0005-0000-0000-000063D00000}"/>
    <cellStyle name="Normal 88 2 2" xfId="51869" xr:uid="{00000000-0005-0000-0000-000064D00000}"/>
    <cellStyle name="Normal 88 2 2 2" xfId="51870" xr:uid="{00000000-0005-0000-0000-000065D00000}"/>
    <cellStyle name="Normal 88 2 2 2 2" xfId="51871" xr:uid="{00000000-0005-0000-0000-000066D00000}"/>
    <cellStyle name="Normal 88 2 2 2 2 2" xfId="51872" xr:uid="{00000000-0005-0000-0000-000067D00000}"/>
    <cellStyle name="Normal 88 2 2 2 3" xfId="51873" xr:uid="{00000000-0005-0000-0000-000068D00000}"/>
    <cellStyle name="Normal 88 2 2 2 3 2" xfId="51874" xr:uid="{00000000-0005-0000-0000-000069D00000}"/>
    <cellStyle name="Normal 88 2 2 2 4" xfId="51875" xr:uid="{00000000-0005-0000-0000-00006AD00000}"/>
    <cellStyle name="Normal 88 2 2 3" xfId="51876" xr:uid="{00000000-0005-0000-0000-00006BD00000}"/>
    <cellStyle name="Normal 88 2 2 3 2" xfId="51877" xr:uid="{00000000-0005-0000-0000-00006CD00000}"/>
    <cellStyle name="Normal 88 2 2 4" xfId="51878" xr:uid="{00000000-0005-0000-0000-00006DD00000}"/>
    <cellStyle name="Normal 88 2 2 4 2" xfId="51879" xr:uid="{00000000-0005-0000-0000-00006ED00000}"/>
    <cellStyle name="Normal 88 2 2 5" xfId="51880" xr:uid="{00000000-0005-0000-0000-00006FD00000}"/>
    <cellStyle name="Normal 88 2 2 5 2" xfId="51881" xr:uid="{00000000-0005-0000-0000-000070D00000}"/>
    <cellStyle name="Normal 88 2 2 6" xfId="51882" xr:uid="{00000000-0005-0000-0000-000071D00000}"/>
    <cellStyle name="Normal 88 2 2 6 2" xfId="51883" xr:uid="{00000000-0005-0000-0000-000072D00000}"/>
    <cellStyle name="Normal 88 2 2 7" xfId="51884" xr:uid="{00000000-0005-0000-0000-000073D00000}"/>
    <cellStyle name="Normal 88 2 3" xfId="51885" xr:uid="{00000000-0005-0000-0000-000074D00000}"/>
    <cellStyle name="Normal 88 2 3 2" xfId="51886" xr:uid="{00000000-0005-0000-0000-000075D00000}"/>
    <cellStyle name="Normal 88 2 4" xfId="51887" xr:uid="{00000000-0005-0000-0000-000076D00000}"/>
    <cellStyle name="Normal 88 2 4 2" xfId="51888" xr:uid="{00000000-0005-0000-0000-000077D00000}"/>
    <cellStyle name="Normal 88 2 5" xfId="51889" xr:uid="{00000000-0005-0000-0000-000078D00000}"/>
    <cellStyle name="Normal 88 2 5 2" xfId="51890" xr:uid="{00000000-0005-0000-0000-000079D00000}"/>
    <cellStyle name="Normal 88 2 5 2 2" xfId="51891" xr:uid="{00000000-0005-0000-0000-00007AD00000}"/>
    <cellStyle name="Normal 88 2 5 2 2 2" xfId="51892" xr:uid="{00000000-0005-0000-0000-00007BD00000}"/>
    <cellStyle name="Normal 88 2 5 2 3" xfId="51893" xr:uid="{00000000-0005-0000-0000-00007CD00000}"/>
    <cellStyle name="Normal 88 2 5 3" xfId="51894" xr:uid="{00000000-0005-0000-0000-00007DD00000}"/>
    <cellStyle name="Normal 88 2 6" xfId="51895" xr:uid="{00000000-0005-0000-0000-00007ED00000}"/>
    <cellStyle name="Normal 88 2 6 2" xfId="51896" xr:uid="{00000000-0005-0000-0000-00007FD00000}"/>
    <cellStyle name="Normal 88 2 6 2 2" xfId="51897" xr:uid="{00000000-0005-0000-0000-000080D00000}"/>
    <cellStyle name="Normal 88 2 6 3" xfId="51898" xr:uid="{00000000-0005-0000-0000-000081D00000}"/>
    <cellStyle name="Normal 88 2 7" xfId="51899" xr:uid="{00000000-0005-0000-0000-000082D00000}"/>
    <cellStyle name="Normal 88 2 7 2" xfId="51900" xr:uid="{00000000-0005-0000-0000-000083D00000}"/>
    <cellStyle name="Normal 88 2 7 2 2" xfId="51901" xr:uid="{00000000-0005-0000-0000-000084D00000}"/>
    <cellStyle name="Normal 88 2 7 3" xfId="51902" xr:uid="{00000000-0005-0000-0000-000085D00000}"/>
    <cellStyle name="Normal 88 2 8" xfId="51903" xr:uid="{00000000-0005-0000-0000-000086D00000}"/>
    <cellStyle name="Normal 88 2 8 2" xfId="51904" xr:uid="{00000000-0005-0000-0000-000087D00000}"/>
    <cellStyle name="Normal 88 2 8 2 2" xfId="51905" xr:uid="{00000000-0005-0000-0000-000088D00000}"/>
    <cellStyle name="Normal 88 2 8 3" xfId="51906" xr:uid="{00000000-0005-0000-0000-000089D00000}"/>
    <cellStyle name="Normal 88 2 9" xfId="51907" xr:uid="{00000000-0005-0000-0000-00008AD00000}"/>
    <cellStyle name="Normal 88 2 9 2" xfId="51908" xr:uid="{00000000-0005-0000-0000-00008BD00000}"/>
    <cellStyle name="Normal 88 3" xfId="51909" xr:uid="{00000000-0005-0000-0000-00008CD00000}"/>
    <cellStyle name="Normal 88 3 2" xfId="51910" xr:uid="{00000000-0005-0000-0000-00008DD00000}"/>
    <cellStyle name="Normal 88 3 2 2" xfId="51911" xr:uid="{00000000-0005-0000-0000-00008ED00000}"/>
    <cellStyle name="Normal 88 3 2 2 2" xfId="59402" xr:uid="{00000000-0005-0000-0000-00008FD00000}"/>
    <cellStyle name="Normal 88 3 2 2 3" xfId="58476" xr:uid="{00000000-0005-0000-0000-000090D00000}"/>
    <cellStyle name="Normal 88 3 2 3" xfId="59401" xr:uid="{00000000-0005-0000-0000-000091D00000}"/>
    <cellStyle name="Normal 88 3 2 4" xfId="58121" xr:uid="{00000000-0005-0000-0000-000092D00000}"/>
    <cellStyle name="Normal 88 3 3" xfId="51912" xr:uid="{00000000-0005-0000-0000-000093D00000}"/>
    <cellStyle name="Normal 88 3 3 2" xfId="58607" xr:uid="{00000000-0005-0000-0000-000094D00000}"/>
    <cellStyle name="Normal 88 3 3 2 2" xfId="59404" xr:uid="{00000000-0005-0000-0000-000095D00000}"/>
    <cellStyle name="Normal 88 3 3 3" xfId="59403" xr:uid="{00000000-0005-0000-0000-000096D00000}"/>
    <cellStyle name="Normal 88 3 4" xfId="51913" xr:uid="{00000000-0005-0000-0000-000097D00000}"/>
    <cellStyle name="Normal 88 3 4 2" xfId="59405" xr:uid="{00000000-0005-0000-0000-000098D00000}"/>
    <cellStyle name="Normal 88 3 4 3" xfId="58344" xr:uid="{00000000-0005-0000-0000-000099D00000}"/>
    <cellStyle name="Normal 88 3 5" xfId="59400" xr:uid="{00000000-0005-0000-0000-00009AD00000}"/>
    <cellStyle name="Normal 88 4" xfId="51914" xr:uid="{00000000-0005-0000-0000-00009BD00000}"/>
    <cellStyle name="Normal 88 4 2" xfId="51915" xr:uid="{00000000-0005-0000-0000-00009CD00000}"/>
    <cellStyle name="Normal 88 5" xfId="51916" xr:uid="{00000000-0005-0000-0000-00009DD00000}"/>
    <cellStyle name="Normal 88 5 2" xfId="51917" xr:uid="{00000000-0005-0000-0000-00009ED00000}"/>
    <cellStyle name="Normal 88 6" xfId="51918" xr:uid="{00000000-0005-0000-0000-00009FD00000}"/>
    <cellStyle name="Normal 88 6 2" xfId="51919" xr:uid="{00000000-0005-0000-0000-0000A0D00000}"/>
    <cellStyle name="Normal 88 6 2 2" xfId="51920" xr:uid="{00000000-0005-0000-0000-0000A1D00000}"/>
    <cellStyle name="Normal 88 6 2 2 2" xfId="51921" xr:uid="{00000000-0005-0000-0000-0000A2D00000}"/>
    <cellStyle name="Normal 88 6 2 3" xfId="51922" xr:uid="{00000000-0005-0000-0000-0000A3D00000}"/>
    <cellStyle name="Normal 88 6 3" xfId="51923" xr:uid="{00000000-0005-0000-0000-0000A4D00000}"/>
    <cellStyle name="Normal 88 6 3 2" xfId="51924" xr:uid="{00000000-0005-0000-0000-0000A5D00000}"/>
    <cellStyle name="Normal 88 6 4" xfId="51925" xr:uid="{00000000-0005-0000-0000-0000A6D00000}"/>
    <cellStyle name="Normal 88 7" xfId="51926" xr:uid="{00000000-0005-0000-0000-0000A7D00000}"/>
    <cellStyle name="Normal 88 7 2" xfId="51927" xr:uid="{00000000-0005-0000-0000-0000A8D00000}"/>
    <cellStyle name="Normal 88 7 2 2" xfId="51928" xr:uid="{00000000-0005-0000-0000-0000A9D00000}"/>
    <cellStyle name="Normal 88 7 2 2 2" xfId="51929" xr:uid="{00000000-0005-0000-0000-0000AAD00000}"/>
    <cellStyle name="Normal 88 7 2 3" xfId="51930" xr:uid="{00000000-0005-0000-0000-0000ABD00000}"/>
    <cellStyle name="Normal 88 7 3" xfId="51931" xr:uid="{00000000-0005-0000-0000-0000ACD00000}"/>
    <cellStyle name="Normal 88 7 3 2" xfId="51932" xr:uid="{00000000-0005-0000-0000-0000ADD00000}"/>
    <cellStyle name="Normal 88 7 4" xfId="51933" xr:uid="{00000000-0005-0000-0000-0000AED00000}"/>
    <cellStyle name="Normal 88 8" xfId="51934" xr:uid="{00000000-0005-0000-0000-0000AFD00000}"/>
    <cellStyle name="Normal 88 8 2" xfId="51935" xr:uid="{00000000-0005-0000-0000-0000B0D00000}"/>
    <cellStyle name="Normal 88 8 2 2" xfId="51936" xr:uid="{00000000-0005-0000-0000-0000B1D00000}"/>
    <cellStyle name="Normal 88 8 2 2 2" xfId="51937" xr:uid="{00000000-0005-0000-0000-0000B2D00000}"/>
    <cellStyle name="Normal 88 8 2 3" xfId="51938" xr:uid="{00000000-0005-0000-0000-0000B3D00000}"/>
    <cellStyle name="Normal 88 8 3" xfId="51939" xr:uid="{00000000-0005-0000-0000-0000B4D00000}"/>
    <cellStyle name="Normal 88 8 3 2" xfId="51940" xr:uid="{00000000-0005-0000-0000-0000B5D00000}"/>
    <cellStyle name="Normal 88 8 4" xfId="51941" xr:uid="{00000000-0005-0000-0000-0000B6D00000}"/>
    <cellStyle name="Normal 88 9" xfId="51942" xr:uid="{00000000-0005-0000-0000-0000B7D00000}"/>
    <cellStyle name="Normal 88 9 2" xfId="51943" xr:uid="{00000000-0005-0000-0000-0000B8D00000}"/>
    <cellStyle name="Normal 88 9 2 2" xfId="51944" xr:uid="{00000000-0005-0000-0000-0000B9D00000}"/>
    <cellStyle name="Normal 88 9 2 2 2" xfId="51945" xr:uid="{00000000-0005-0000-0000-0000BAD00000}"/>
    <cellStyle name="Normal 88 9 2 3" xfId="51946" xr:uid="{00000000-0005-0000-0000-0000BBD00000}"/>
    <cellStyle name="Normal 88 9 3" xfId="51947" xr:uid="{00000000-0005-0000-0000-0000BCD00000}"/>
    <cellStyle name="Normal 88 9 3 2" xfId="51948" xr:uid="{00000000-0005-0000-0000-0000BDD00000}"/>
    <cellStyle name="Normal 88 9 4" xfId="51949" xr:uid="{00000000-0005-0000-0000-0000BED00000}"/>
    <cellStyle name="Normal 89" xfId="51950" xr:uid="{00000000-0005-0000-0000-0000BFD00000}"/>
    <cellStyle name="Normal 89 10" xfId="51951" xr:uid="{00000000-0005-0000-0000-0000C0D00000}"/>
    <cellStyle name="Normal 89 10 2" xfId="51952" xr:uid="{00000000-0005-0000-0000-0000C1D00000}"/>
    <cellStyle name="Normal 89 10 2 2" xfId="51953" xr:uid="{00000000-0005-0000-0000-0000C2D00000}"/>
    <cellStyle name="Normal 89 10 2 2 2" xfId="51954" xr:uid="{00000000-0005-0000-0000-0000C3D00000}"/>
    <cellStyle name="Normal 89 10 2 3" xfId="51955" xr:uid="{00000000-0005-0000-0000-0000C4D00000}"/>
    <cellStyle name="Normal 89 10 3" xfId="51956" xr:uid="{00000000-0005-0000-0000-0000C5D00000}"/>
    <cellStyle name="Normal 89 10 3 2" xfId="51957" xr:uid="{00000000-0005-0000-0000-0000C6D00000}"/>
    <cellStyle name="Normal 89 10 4" xfId="51958" xr:uid="{00000000-0005-0000-0000-0000C7D00000}"/>
    <cellStyle name="Normal 89 11" xfId="51959" xr:uid="{00000000-0005-0000-0000-0000C8D00000}"/>
    <cellStyle name="Normal 89 11 2" xfId="51960" xr:uid="{00000000-0005-0000-0000-0000C9D00000}"/>
    <cellStyle name="Normal 89 11 2 2" xfId="51961" xr:uid="{00000000-0005-0000-0000-0000CAD00000}"/>
    <cellStyle name="Normal 89 11 2 2 2" xfId="51962" xr:uid="{00000000-0005-0000-0000-0000CBD00000}"/>
    <cellStyle name="Normal 89 11 2 3" xfId="51963" xr:uid="{00000000-0005-0000-0000-0000CCD00000}"/>
    <cellStyle name="Normal 89 11 3" xfId="51964" xr:uid="{00000000-0005-0000-0000-0000CDD00000}"/>
    <cellStyle name="Normal 89 11 3 2" xfId="51965" xr:uid="{00000000-0005-0000-0000-0000CED00000}"/>
    <cellStyle name="Normal 89 11 4" xfId="51966" xr:uid="{00000000-0005-0000-0000-0000CFD00000}"/>
    <cellStyle name="Normal 89 12" xfId="51967" xr:uid="{00000000-0005-0000-0000-0000D0D00000}"/>
    <cellStyle name="Normal 89 12 2" xfId="51968" xr:uid="{00000000-0005-0000-0000-0000D1D00000}"/>
    <cellStyle name="Normal 89 12 2 2" xfId="51969" xr:uid="{00000000-0005-0000-0000-0000D2D00000}"/>
    <cellStyle name="Normal 89 12 2 2 2" xfId="51970" xr:uid="{00000000-0005-0000-0000-0000D3D00000}"/>
    <cellStyle name="Normal 89 12 2 3" xfId="51971" xr:uid="{00000000-0005-0000-0000-0000D4D00000}"/>
    <cellStyle name="Normal 89 12 3" xfId="51972" xr:uid="{00000000-0005-0000-0000-0000D5D00000}"/>
    <cellStyle name="Normal 89 12 3 2" xfId="51973" xr:uid="{00000000-0005-0000-0000-0000D6D00000}"/>
    <cellStyle name="Normal 89 12 4" xfId="51974" xr:uid="{00000000-0005-0000-0000-0000D7D00000}"/>
    <cellStyle name="Normal 89 13" xfId="51975" xr:uid="{00000000-0005-0000-0000-0000D8D00000}"/>
    <cellStyle name="Normal 89 13 2" xfId="51976" xr:uid="{00000000-0005-0000-0000-0000D9D00000}"/>
    <cellStyle name="Normal 89 13 2 2" xfId="51977" xr:uid="{00000000-0005-0000-0000-0000DAD00000}"/>
    <cellStyle name="Normal 89 13 2 2 2" xfId="51978" xr:uid="{00000000-0005-0000-0000-0000DBD00000}"/>
    <cellStyle name="Normal 89 13 2 3" xfId="51979" xr:uid="{00000000-0005-0000-0000-0000DCD00000}"/>
    <cellStyle name="Normal 89 13 3" xfId="51980" xr:uid="{00000000-0005-0000-0000-0000DDD00000}"/>
    <cellStyle name="Normal 89 13 3 2" xfId="51981" xr:uid="{00000000-0005-0000-0000-0000DED00000}"/>
    <cellStyle name="Normal 89 13 4" xfId="51982" xr:uid="{00000000-0005-0000-0000-0000DFD00000}"/>
    <cellStyle name="Normal 89 14" xfId="51983" xr:uid="{00000000-0005-0000-0000-0000E0D00000}"/>
    <cellStyle name="Normal 89 14 2" xfId="51984" xr:uid="{00000000-0005-0000-0000-0000E1D00000}"/>
    <cellStyle name="Normal 89 14 2 2" xfId="51985" xr:uid="{00000000-0005-0000-0000-0000E2D00000}"/>
    <cellStyle name="Normal 89 14 3" xfId="51986" xr:uid="{00000000-0005-0000-0000-0000E3D00000}"/>
    <cellStyle name="Normal 89 15" xfId="51987" xr:uid="{00000000-0005-0000-0000-0000E4D00000}"/>
    <cellStyle name="Normal 89 15 2" xfId="51988" xr:uid="{00000000-0005-0000-0000-0000E5D00000}"/>
    <cellStyle name="Normal 89 16" xfId="51989" xr:uid="{00000000-0005-0000-0000-0000E6D00000}"/>
    <cellStyle name="Normal 89 17" xfId="51990" xr:uid="{00000000-0005-0000-0000-0000E7D00000}"/>
    <cellStyle name="Normal 89 2" xfId="51991" xr:uid="{00000000-0005-0000-0000-0000E8D00000}"/>
    <cellStyle name="Normal 89 2 10" xfId="51992" xr:uid="{00000000-0005-0000-0000-0000E9D00000}"/>
    <cellStyle name="Normal 89 2 10 2" xfId="51993" xr:uid="{00000000-0005-0000-0000-0000EAD00000}"/>
    <cellStyle name="Normal 89 2 11" xfId="51994" xr:uid="{00000000-0005-0000-0000-0000EBD00000}"/>
    <cellStyle name="Normal 89 2 12" xfId="51995" xr:uid="{00000000-0005-0000-0000-0000ECD00000}"/>
    <cellStyle name="Normal 89 2 2" xfId="51996" xr:uid="{00000000-0005-0000-0000-0000EDD00000}"/>
    <cellStyle name="Normal 89 2 2 2" xfId="51997" xr:uid="{00000000-0005-0000-0000-0000EED00000}"/>
    <cellStyle name="Normal 89 2 2 2 2" xfId="51998" xr:uid="{00000000-0005-0000-0000-0000EFD00000}"/>
    <cellStyle name="Normal 89 2 2 2 2 2" xfId="51999" xr:uid="{00000000-0005-0000-0000-0000F0D00000}"/>
    <cellStyle name="Normal 89 2 2 2 3" xfId="52000" xr:uid="{00000000-0005-0000-0000-0000F1D00000}"/>
    <cellStyle name="Normal 89 2 2 2 3 2" xfId="52001" xr:uid="{00000000-0005-0000-0000-0000F2D00000}"/>
    <cellStyle name="Normal 89 2 2 2 4" xfId="52002" xr:uid="{00000000-0005-0000-0000-0000F3D00000}"/>
    <cellStyle name="Normal 89 2 2 3" xfId="52003" xr:uid="{00000000-0005-0000-0000-0000F4D00000}"/>
    <cellStyle name="Normal 89 2 2 3 2" xfId="52004" xr:uid="{00000000-0005-0000-0000-0000F5D00000}"/>
    <cellStyle name="Normal 89 2 2 4" xfId="52005" xr:uid="{00000000-0005-0000-0000-0000F6D00000}"/>
    <cellStyle name="Normal 89 2 2 4 2" xfId="52006" xr:uid="{00000000-0005-0000-0000-0000F7D00000}"/>
    <cellStyle name="Normal 89 2 2 5" xfId="52007" xr:uid="{00000000-0005-0000-0000-0000F8D00000}"/>
    <cellStyle name="Normal 89 2 2 5 2" xfId="52008" xr:uid="{00000000-0005-0000-0000-0000F9D00000}"/>
    <cellStyle name="Normal 89 2 2 6" xfId="52009" xr:uid="{00000000-0005-0000-0000-0000FAD00000}"/>
    <cellStyle name="Normal 89 2 2 6 2" xfId="52010" xr:uid="{00000000-0005-0000-0000-0000FBD00000}"/>
    <cellStyle name="Normal 89 2 2 7" xfId="52011" xr:uid="{00000000-0005-0000-0000-0000FCD00000}"/>
    <cellStyle name="Normal 89 2 3" xfId="52012" xr:uid="{00000000-0005-0000-0000-0000FDD00000}"/>
    <cellStyle name="Normal 89 2 3 2" xfId="52013" xr:uid="{00000000-0005-0000-0000-0000FED00000}"/>
    <cellStyle name="Normal 89 2 4" xfId="52014" xr:uid="{00000000-0005-0000-0000-0000FFD00000}"/>
    <cellStyle name="Normal 89 2 4 2" xfId="52015" xr:uid="{00000000-0005-0000-0000-000000D10000}"/>
    <cellStyle name="Normal 89 2 5" xfId="52016" xr:uid="{00000000-0005-0000-0000-000001D10000}"/>
    <cellStyle name="Normal 89 2 5 2" xfId="52017" xr:uid="{00000000-0005-0000-0000-000002D10000}"/>
    <cellStyle name="Normal 89 2 5 2 2" xfId="52018" xr:uid="{00000000-0005-0000-0000-000003D10000}"/>
    <cellStyle name="Normal 89 2 5 2 2 2" xfId="52019" xr:uid="{00000000-0005-0000-0000-000004D10000}"/>
    <cellStyle name="Normal 89 2 5 2 3" xfId="52020" xr:uid="{00000000-0005-0000-0000-000005D10000}"/>
    <cellStyle name="Normal 89 2 5 3" xfId="52021" xr:uid="{00000000-0005-0000-0000-000006D10000}"/>
    <cellStyle name="Normal 89 2 6" xfId="52022" xr:uid="{00000000-0005-0000-0000-000007D10000}"/>
    <cellStyle name="Normal 89 2 6 2" xfId="52023" xr:uid="{00000000-0005-0000-0000-000008D10000}"/>
    <cellStyle name="Normal 89 2 6 2 2" xfId="52024" xr:uid="{00000000-0005-0000-0000-000009D10000}"/>
    <cellStyle name="Normal 89 2 6 3" xfId="52025" xr:uid="{00000000-0005-0000-0000-00000AD10000}"/>
    <cellStyle name="Normal 89 2 7" xfId="52026" xr:uid="{00000000-0005-0000-0000-00000BD10000}"/>
    <cellStyle name="Normal 89 2 7 2" xfId="52027" xr:uid="{00000000-0005-0000-0000-00000CD10000}"/>
    <cellStyle name="Normal 89 2 7 2 2" xfId="52028" xr:uid="{00000000-0005-0000-0000-00000DD10000}"/>
    <cellStyle name="Normal 89 2 7 3" xfId="52029" xr:uid="{00000000-0005-0000-0000-00000ED10000}"/>
    <cellStyle name="Normal 89 2 8" xfId="52030" xr:uid="{00000000-0005-0000-0000-00000FD10000}"/>
    <cellStyle name="Normal 89 2 8 2" xfId="52031" xr:uid="{00000000-0005-0000-0000-000010D10000}"/>
    <cellStyle name="Normal 89 2 8 2 2" xfId="52032" xr:uid="{00000000-0005-0000-0000-000011D10000}"/>
    <cellStyle name="Normal 89 2 8 3" xfId="52033" xr:uid="{00000000-0005-0000-0000-000012D10000}"/>
    <cellStyle name="Normal 89 2 9" xfId="52034" xr:uid="{00000000-0005-0000-0000-000013D10000}"/>
    <cellStyle name="Normal 89 2 9 2" xfId="52035" xr:uid="{00000000-0005-0000-0000-000014D10000}"/>
    <cellStyle name="Normal 89 3" xfId="52036" xr:uid="{00000000-0005-0000-0000-000015D10000}"/>
    <cellStyle name="Normal 89 3 2" xfId="52037" xr:uid="{00000000-0005-0000-0000-000016D10000}"/>
    <cellStyle name="Normal 89 3 2 2" xfId="52038" xr:uid="{00000000-0005-0000-0000-000017D10000}"/>
    <cellStyle name="Normal 89 3 2 2 2" xfId="59408" xr:uid="{00000000-0005-0000-0000-000018D10000}"/>
    <cellStyle name="Normal 89 3 2 2 3" xfId="58477" xr:uid="{00000000-0005-0000-0000-000019D10000}"/>
    <cellStyle name="Normal 89 3 2 3" xfId="59407" xr:uid="{00000000-0005-0000-0000-00001AD10000}"/>
    <cellStyle name="Normal 89 3 2 4" xfId="58122" xr:uid="{00000000-0005-0000-0000-00001BD10000}"/>
    <cellStyle name="Normal 89 3 3" xfId="52039" xr:uid="{00000000-0005-0000-0000-00001CD10000}"/>
    <cellStyle name="Normal 89 3 3 2" xfId="58608" xr:uid="{00000000-0005-0000-0000-00001DD10000}"/>
    <cellStyle name="Normal 89 3 3 2 2" xfId="59410" xr:uid="{00000000-0005-0000-0000-00001ED10000}"/>
    <cellStyle name="Normal 89 3 3 3" xfId="59409" xr:uid="{00000000-0005-0000-0000-00001FD10000}"/>
    <cellStyle name="Normal 89 3 4" xfId="52040" xr:uid="{00000000-0005-0000-0000-000020D10000}"/>
    <cellStyle name="Normal 89 3 4 2" xfId="59411" xr:uid="{00000000-0005-0000-0000-000021D10000}"/>
    <cellStyle name="Normal 89 3 4 3" xfId="58345" xr:uid="{00000000-0005-0000-0000-000022D10000}"/>
    <cellStyle name="Normal 89 3 5" xfId="59406" xr:uid="{00000000-0005-0000-0000-000023D10000}"/>
    <cellStyle name="Normal 89 4" xfId="52041" xr:uid="{00000000-0005-0000-0000-000024D10000}"/>
    <cellStyle name="Normal 89 4 2" xfId="52042" xr:uid="{00000000-0005-0000-0000-000025D10000}"/>
    <cellStyle name="Normal 89 5" xfId="52043" xr:uid="{00000000-0005-0000-0000-000026D10000}"/>
    <cellStyle name="Normal 89 5 2" xfId="52044" xr:uid="{00000000-0005-0000-0000-000027D10000}"/>
    <cellStyle name="Normal 89 6" xfId="52045" xr:uid="{00000000-0005-0000-0000-000028D10000}"/>
    <cellStyle name="Normal 89 6 2" xfId="52046" xr:uid="{00000000-0005-0000-0000-000029D10000}"/>
    <cellStyle name="Normal 89 6 2 2" xfId="52047" xr:uid="{00000000-0005-0000-0000-00002AD10000}"/>
    <cellStyle name="Normal 89 6 2 2 2" xfId="52048" xr:uid="{00000000-0005-0000-0000-00002BD10000}"/>
    <cellStyle name="Normal 89 6 2 3" xfId="52049" xr:uid="{00000000-0005-0000-0000-00002CD10000}"/>
    <cellStyle name="Normal 89 6 3" xfId="52050" xr:uid="{00000000-0005-0000-0000-00002DD10000}"/>
    <cellStyle name="Normal 89 6 3 2" xfId="52051" xr:uid="{00000000-0005-0000-0000-00002ED10000}"/>
    <cellStyle name="Normal 89 6 4" xfId="52052" xr:uid="{00000000-0005-0000-0000-00002FD10000}"/>
    <cellStyle name="Normal 89 7" xfId="52053" xr:uid="{00000000-0005-0000-0000-000030D10000}"/>
    <cellStyle name="Normal 89 7 2" xfId="52054" xr:uid="{00000000-0005-0000-0000-000031D10000}"/>
    <cellStyle name="Normal 89 7 2 2" xfId="52055" xr:uid="{00000000-0005-0000-0000-000032D10000}"/>
    <cellStyle name="Normal 89 7 2 2 2" xfId="52056" xr:uid="{00000000-0005-0000-0000-000033D10000}"/>
    <cellStyle name="Normal 89 7 2 3" xfId="52057" xr:uid="{00000000-0005-0000-0000-000034D10000}"/>
    <cellStyle name="Normal 89 7 3" xfId="52058" xr:uid="{00000000-0005-0000-0000-000035D10000}"/>
    <cellStyle name="Normal 89 7 3 2" xfId="52059" xr:uid="{00000000-0005-0000-0000-000036D10000}"/>
    <cellStyle name="Normal 89 7 4" xfId="52060" xr:uid="{00000000-0005-0000-0000-000037D10000}"/>
    <cellStyle name="Normal 89 8" xfId="52061" xr:uid="{00000000-0005-0000-0000-000038D10000}"/>
    <cellStyle name="Normal 89 8 2" xfId="52062" xr:uid="{00000000-0005-0000-0000-000039D10000}"/>
    <cellStyle name="Normal 89 8 2 2" xfId="52063" xr:uid="{00000000-0005-0000-0000-00003AD10000}"/>
    <cellStyle name="Normal 89 8 2 2 2" xfId="52064" xr:uid="{00000000-0005-0000-0000-00003BD10000}"/>
    <cellStyle name="Normal 89 8 2 3" xfId="52065" xr:uid="{00000000-0005-0000-0000-00003CD10000}"/>
    <cellStyle name="Normal 89 8 3" xfId="52066" xr:uid="{00000000-0005-0000-0000-00003DD10000}"/>
    <cellStyle name="Normal 89 8 3 2" xfId="52067" xr:uid="{00000000-0005-0000-0000-00003ED10000}"/>
    <cellStyle name="Normal 89 8 4" xfId="52068" xr:uid="{00000000-0005-0000-0000-00003FD10000}"/>
    <cellStyle name="Normal 89 9" xfId="52069" xr:uid="{00000000-0005-0000-0000-000040D10000}"/>
    <cellStyle name="Normal 89 9 2" xfId="52070" xr:uid="{00000000-0005-0000-0000-000041D10000}"/>
    <cellStyle name="Normal 89 9 2 2" xfId="52071" xr:uid="{00000000-0005-0000-0000-000042D10000}"/>
    <cellStyle name="Normal 89 9 2 2 2" xfId="52072" xr:uid="{00000000-0005-0000-0000-000043D10000}"/>
    <cellStyle name="Normal 89 9 2 3" xfId="52073" xr:uid="{00000000-0005-0000-0000-000044D10000}"/>
    <cellStyle name="Normal 89 9 3" xfId="52074" xr:uid="{00000000-0005-0000-0000-000045D10000}"/>
    <cellStyle name="Normal 89 9 3 2" xfId="52075" xr:uid="{00000000-0005-0000-0000-000046D10000}"/>
    <cellStyle name="Normal 89 9 4" xfId="52076" xr:uid="{00000000-0005-0000-0000-000047D10000}"/>
    <cellStyle name="Normal 9" xfId="52077" xr:uid="{00000000-0005-0000-0000-000048D10000}"/>
    <cellStyle name="Normal 9 10" xfId="52078" xr:uid="{00000000-0005-0000-0000-000049D10000}"/>
    <cellStyle name="Normal 9 10 10" xfId="52079" xr:uid="{00000000-0005-0000-0000-00004AD10000}"/>
    <cellStyle name="Normal 9 10 10 2" xfId="52080" xr:uid="{00000000-0005-0000-0000-00004BD10000}"/>
    <cellStyle name="Normal 9 10 11" xfId="52081" xr:uid="{00000000-0005-0000-0000-00004CD10000}"/>
    <cellStyle name="Normal 9 10 11 2" xfId="52082" xr:uid="{00000000-0005-0000-0000-00004DD10000}"/>
    <cellStyle name="Normal 9 10 12" xfId="52083" xr:uid="{00000000-0005-0000-0000-00004ED10000}"/>
    <cellStyle name="Normal 9 10 12 2" xfId="52084" xr:uid="{00000000-0005-0000-0000-00004FD10000}"/>
    <cellStyle name="Normal 9 10 13" xfId="52085" xr:uid="{00000000-0005-0000-0000-000050D10000}"/>
    <cellStyle name="Normal 9 10 13 2" xfId="52086" xr:uid="{00000000-0005-0000-0000-000051D10000}"/>
    <cellStyle name="Normal 9 10 14" xfId="52087" xr:uid="{00000000-0005-0000-0000-000052D10000}"/>
    <cellStyle name="Normal 9 10 14 2" xfId="52088" xr:uid="{00000000-0005-0000-0000-000053D10000}"/>
    <cellStyle name="Normal 9 10 15" xfId="52089" xr:uid="{00000000-0005-0000-0000-000054D10000}"/>
    <cellStyle name="Normal 9 10 15 2" xfId="52090" xr:uid="{00000000-0005-0000-0000-000055D10000}"/>
    <cellStyle name="Normal 9 10 16" xfId="52091" xr:uid="{00000000-0005-0000-0000-000056D10000}"/>
    <cellStyle name="Normal 9 10 16 2" xfId="52092" xr:uid="{00000000-0005-0000-0000-000057D10000}"/>
    <cellStyle name="Normal 9 10 17" xfId="52093" xr:uid="{00000000-0005-0000-0000-000058D10000}"/>
    <cellStyle name="Normal 9 10 17 2" xfId="52094" xr:uid="{00000000-0005-0000-0000-000059D10000}"/>
    <cellStyle name="Normal 9 10 18" xfId="52095" xr:uid="{00000000-0005-0000-0000-00005AD10000}"/>
    <cellStyle name="Normal 9 10 18 2" xfId="52096" xr:uid="{00000000-0005-0000-0000-00005BD10000}"/>
    <cellStyle name="Normal 9 10 19" xfId="52097" xr:uid="{00000000-0005-0000-0000-00005CD10000}"/>
    <cellStyle name="Normal 9 10 19 2" xfId="52098" xr:uid="{00000000-0005-0000-0000-00005DD10000}"/>
    <cellStyle name="Normal 9 10 2" xfId="52099" xr:uid="{00000000-0005-0000-0000-00005ED10000}"/>
    <cellStyle name="Normal 9 10 2 2" xfId="52100" xr:uid="{00000000-0005-0000-0000-00005FD10000}"/>
    <cellStyle name="Normal 9 10 2 2 2" xfId="52101" xr:uid="{00000000-0005-0000-0000-000060D10000}"/>
    <cellStyle name="Normal 9 10 2 2 2 2" xfId="52102" xr:uid="{00000000-0005-0000-0000-000061D10000}"/>
    <cellStyle name="Normal 9 10 2 2 2 2 2" xfId="52103" xr:uid="{00000000-0005-0000-0000-000062D10000}"/>
    <cellStyle name="Normal 9 10 2 2 2 3" xfId="52104" xr:uid="{00000000-0005-0000-0000-000063D10000}"/>
    <cellStyle name="Normal 9 10 2 2 3" xfId="52105" xr:uid="{00000000-0005-0000-0000-000064D10000}"/>
    <cellStyle name="Normal 9 10 2 2 3 2" xfId="52106" xr:uid="{00000000-0005-0000-0000-000065D10000}"/>
    <cellStyle name="Normal 9 10 2 2 4" xfId="52107" xr:uid="{00000000-0005-0000-0000-000066D10000}"/>
    <cellStyle name="Normal 9 10 2 2 4 2" xfId="52108" xr:uid="{00000000-0005-0000-0000-000067D10000}"/>
    <cellStyle name="Normal 9 10 2 2 5" xfId="52109" xr:uid="{00000000-0005-0000-0000-000068D10000}"/>
    <cellStyle name="Normal 9 10 2 2 5 2" xfId="52110" xr:uid="{00000000-0005-0000-0000-000069D10000}"/>
    <cellStyle name="Normal 9 10 2 2 6" xfId="52111" xr:uid="{00000000-0005-0000-0000-00006AD10000}"/>
    <cellStyle name="Normal 9 10 2 2 6 2" xfId="52112" xr:uid="{00000000-0005-0000-0000-00006BD10000}"/>
    <cellStyle name="Normal 9 10 2 2 7" xfId="52113" xr:uid="{00000000-0005-0000-0000-00006CD10000}"/>
    <cellStyle name="Normal 9 10 2 3" xfId="52114" xr:uid="{00000000-0005-0000-0000-00006DD10000}"/>
    <cellStyle name="Normal 9 10 2 3 2" xfId="52115" xr:uid="{00000000-0005-0000-0000-00006ED10000}"/>
    <cellStyle name="Normal 9 10 2 4" xfId="52116" xr:uid="{00000000-0005-0000-0000-00006FD10000}"/>
    <cellStyle name="Normal 9 10 2 4 2" xfId="52117" xr:uid="{00000000-0005-0000-0000-000070D10000}"/>
    <cellStyle name="Normal 9 10 2 5" xfId="52118" xr:uid="{00000000-0005-0000-0000-000071D10000}"/>
    <cellStyle name="Normal 9 10 2 5 2" xfId="52119" xr:uid="{00000000-0005-0000-0000-000072D10000}"/>
    <cellStyle name="Normal 9 10 2 5 2 2" xfId="52120" xr:uid="{00000000-0005-0000-0000-000073D10000}"/>
    <cellStyle name="Normal 9 10 2 5 3" xfId="52121" xr:uid="{00000000-0005-0000-0000-000074D10000}"/>
    <cellStyle name="Normal 9 10 2 6" xfId="52122" xr:uid="{00000000-0005-0000-0000-000075D10000}"/>
    <cellStyle name="Normal 9 10 2 6 2" xfId="52123" xr:uid="{00000000-0005-0000-0000-000076D10000}"/>
    <cellStyle name="Normal 9 10 2 7" xfId="52124" xr:uid="{00000000-0005-0000-0000-000077D10000}"/>
    <cellStyle name="Normal 9 10 2 7 2" xfId="52125" xr:uid="{00000000-0005-0000-0000-000078D10000}"/>
    <cellStyle name="Normal 9 10 2 8" xfId="52126" xr:uid="{00000000-0005-0000-0000-000079D10000}"/>
    <cellStyle name="Normal 9 10 2 8 2" xfId="52127" xr:uid="{00000000-0005-0000-0000-00007AD10000}"/>
    <cellStyle name="Normal 9 10 2 9" xfId="52128" xr:uid="{00000000-0005-0000-0000-00007BD10000}"/>
    <cellStyle name="Normal 9 10 20" xfId="52129" xr:uid="{00000000-0005-0000-0000-00007CD10000}"/>
    <cellStyle name="Normal 9 10 20 2" xfId="52130" xr:uid="{00000000-0005-0000-0000-00007DD10000}"/>
    <cellStyle name="Normal 9 10 21" xfId="52131" xr:uid="{00000000-0005-0000-0000-00007ED10000}"/>
    <cellStyle name="Normal 9 10 21 2" xfId="52132" xr:uid="{00000000-0005-0000-0000-00007FD10000}"/>
    <cellStyle name="Normal 9 10 22" xfId="52133" xr:uid="{00000000-0005-0000-0000-000080D10000}"/>
    <cellStyle name="Normal 9 10 22 2" xfId="52134" xr:uid="{00000000-0005-0000-0000-000081D10000}"/>
    <cellStyle name="Normal 9 10 23" xfId="52135" xr:uid="{00000000-0005-0000-0000-000082D10000}"/>
    <cellStyle name="Normal 9 10 23 2" xfId="52136" xr:uid="{00000000-0005-0000-0000-000083D10000}"/>
    <cellStyle name="Normal 9 10 24" xfId="52137" xr:uid="{00000000-0005-0000-0000-000084D10000}"/>
    <cellStyle name="Normal 9 10 24 2" xfId="52138" xr:uid="{00000000-0005-0000-0000-000085D10000}"/>
    <cellStyle name="Normal 9 10 25" xfId="52139" xr:uid="{00000000-0005-0000-0000-000086D10000}"/>
    <cellStyle name="Normal 9 10 25 2" xfId="52140" xr:uid="{00000000-0005-0000-0000-000087D10000}"/>
    <cellStyle name="Normal 9 10 26" xfId="52141" xr:uid="{00000000-0005-0000-0000-000088D10000}"/>
    <cellStyle name="Normal 9 10 26 2" xfId="52142" xr:uid="{00000000-0005-0000-0000-000089D10000}"/>
    <cellStyle name="Normal 9 10 27" xfId="52143" xr:uid="{00000000-0005-0000-0000-00008AD10000}"/>
    <cellStyle name="Normal 9 10 27 2" xfId="52144" xr:uid="{00000000-0005-0000-0000-00008BD10000}"/>
    <cellStyle name="Normal 9 10 28" xfId="52145" xr:uid="{00000000-0005-0000-0000-00008CD10000}"/>
    <cellStyle name="Normal 9 10 28 2" xfId="52146" xr:uid="{00000000-0005-0000-0000-00008DD10000}"/>
    <cellStyle name="Normal 9 10 29" xfId="52147" xr:uid="{00000000-0005-0000-0000-00008ED10000}"/>
    <cellStyle name="Normal 9 10 29 2" xfId="52148" xr:uid="{00000000-0005-0000-0000-00008FD10000}"/>
    <cellStyle name="Normal 9 10 3" xfId="52149" xr:uid="{00000000-0005-0000-0000-000090D10000}"/>
    <cellStyle name="Normal 9 10 3 2" xfId="52150" xr:uid="{00000000-0005-0000-0000-000091D10000}"/>
    <cellStyle name="Normal 9 10 30" xfId="52151" xr:uid="{00000000-0005-0000-0000-000092D10000}"/>
    <cellStyle name="Normal 9 10 30 2" xfId="52152" xr:uid="{00000000-0005-0000-0000-000093D10000}"/>
    <cellStyle name="Normal 9 10 31" xfId="52153" xr:uid="{00000000-0005-0000-0000-000094D10000}"/>
    <cellStyle name="Normal 9 10 31 2" xfId="52154" xr:uid="{00000000-0005-0000-0000-000095D10000}"/>
    <cellStyle name="Normal 9 10 32" xfId="52155" xr:uid="{00000000-0005-0000-0000-000096D10000}"/>
    <cellStyle name="Normal 9 10 32 2" xfId="52156" xr:uid="{00000000-0005-0000-0000-000097D10000}"/>
    <cellStyle name="Normal 9 10 33" xfId="52157" xr:uid="{00000000-0005-0000-0000-000098D10000}"/>
    <cellStyle name="Normal 9 10 33 2" xfId="52158" xr:uid="{00000000-0005-0000-0000-000099D10000}"/>
    <cellStyle name="Normal 9 10 34" xfId="52159" xr:uid="{00000000-0005-0000-0000-00009AD10000}"/>
    <cellStyle name="Normal 9 10 34 2" xfId="52160" xr:uid="{00000000-0005-0000-0000-00009BD10000}"/>
    <cellStyle name="Normal 9 10 35" xfId="52161" xr:uid="{00000000-0005-0000-0000-00009CD10000}"/>
    <cellStyle name="Normal 9 10 35 2" xfId="52162" xr:uid="{00000000-0005-0000-0000-00009DD10000}"/>
    <cellStyle name="Normal 9 10 36" xfId="52163" xr:uid="{00000000-0005-0000-0000-00009ED10000}"/>
    <cellStyle name="Normal 9 10 36 2" xfId="52164" xr:uid="{00000000-0005-0000-0000-00009FD10000}"/>
    <cellStyle name="Normal 9 10 37" xfId="52165" xr:uid="{00000000-0005-0000-0000-0000A0D10000}"/>
    <cellStyle name="Normal 9 10 37 2" xfId="52166" xr:uid="{00000000-0005-0000-0000-0000A1D10000}"/>
    <cellStyle name="Normal 9 10 38" xfId="52167" xr:uid="{00000000-0005-0000-0000-0000A2D10000}"/>
    <cellStyle name="Normal 9 10 38 2" xfId="52168" xr:uid="{00000000-0005-0000-0000-0000A3D10000}"/>
    <cellStyle name="Normal 9 10 39" xfId="52169" xr:uid="{00000000-0005-0000-0000-0000A4D10000}"/>
    <cellStyle name="Normal 9 10 39 2" xfId="52170" xr:uid="{00000000-0005-0000-0000-0000A5D10000}"/>
    <cellStyle name="Normal 9 10 4" xfId="52171" xr:uid="{00000000-0005-0000-0000-0000A6D10000}"/>
    <cellStyle name="Normal 9 10 4 2" xfId="52172" xr:uid="{00000000-0005-0000-0000-0000A7D10000}"/>
    <cellStyle name="Normal 9 10 40" xfId="52173" xr:uid="{00000000-0005-0000-0000-0000A8D10000}"/>
    <cellStyle name="Normal 9 10 40 2" xfId="52174" xr:uid="{00000000-0005-0000-0000-0000A9D10000}"/>
    <cellStyle name="Normal 9 10 41" xfId="52175" xr:uid="{00000000-0005-0000-0000-0000AAD10000}"/>
    <cellStyle name="Normal 9 10 41 2" xfId="52176" xr:uid="{00000000-0005-0000-0000-0000ABD10000}"/>
    <cellStyle name="Normal 9 10 42" xfId="52177" xr:uid="{00000000-0005-0000-0000-0000ACD10000}"/>
    <cellStyle name="Normal 9 10 42 2" xfId="52178" xr:uid="{00000000-0005-0000-0000-0000ADD10000}"/>
    <cellStyle name="Normal 9 10 43" xfId="52179" xr:uid="{00000000-0005-0000-0000-0000AED10000}"/>
    <cellStyle name="Normal 9 10 43 2" xfId="52180" xr:uid="{00000000-0005-0000-0000-0000AFD10000}"/>
    <cellStyle name="Normal 9 10 44" xfId="52181" xr:uid="{00000000-0005-0000-0000-0000B0D10000}"/>
    <cellStyle name="Normal 9 10 44 2" xfId="52182" xr:uid="{00000000-0005-0000-0000-0000B1D10000}"/>
    <cellStyle name="Normal 9 10 45" xfId="52183" xr:uid="{00000000-0005-0000-0000-0000B2D10000}"/>
    <cellStyle name="Normal 9 10 45 2" xfId="52184" xr:uid="{00000000-0005-0000-0000-0000B3D10000}"/>
    <cellStyle name="Normal 9 10 46" xfId="52185" xr:uid="{00000000-0005-0000-0000-0000B4D10000}"/>
    <cellStyle name="Normal 9 10 46 2" xfId="52186" xr:uid="{00000000-0005-0000-0000-0000B5D10000}"/>
    <cellStyle name="Normal 9 10 47" xfId="52187" xr:uid="{00000000-0005-0000-0000-0000B6D10000}"/>
    <cellStyle name="Normal 9 10 47 2" xfId="52188" xr:uid="{00000000-0005-0000-0000-0000B7D10000}"/>
    <cellStyle name="Normal 9 10 47 2 2" xfId="52189" xr:uid="{00000000-0005-0000-0000-0000B8D10000}"/>
    <cellStyle name="Normal 9 10 47 2 2 2" xfId="52190" xr:uid="{00000000-0005-0000-0000-0000B9D10000}"/>
    <cellStyle name="Normal 9 10 47 2 3" xfId="52191" xr:uid="{00000000-0005-0000-0000-0000BAD10000}"/>
    <cellStyle name="Normal 9 10 47 3" xfId="52192" xr:uid="{00000000-0005-0000-0000-0000BBD10000}"/>
    <cellStyle name="Normal 9 10 47 3 2" xfId="52193" xr:uid="{00000000-0005-0000-0000-0000BCD10000}"/>
    <cellStyle name="Normal 9 10 47 4" xfId="52194" xr:uid="{00000000-0005-0000-0000-0000BDD10000}"/>
    <cellStyle name="Normal 9 10 47 4 2" xfId="52195" xr:uid="{00000000-0005-0000-0000-0000BED10000}"/>
    <cellStyle name="Normal 9 10 47 5" xfId="52196" xr:uid="{00000000-0005-0000-0000-0000BFD10000}"/>
    <cellStyle name="Normal 9 10 47 5 2" xfId="52197" xr:uid="{00000000-0005-0000-0000-0000C0D10000}"/>
    <cellStyle name="Normal 9 10 47 6" xfId="52198" xr:uid="{00000000-0005-0000-0000-0000C1D10000}"/>
    <cellStyle name="Normal 9 10 47 6 2" xfId="52199" xr:uid="{00000000-0005-0000-0000-0000C2D10000}"/>
    <cellStyle name="Normal 9 10 47 7" xfId="52200" xr:uid="{00000000-0005-0000-0000-0000C3D10000}"/>
    <cellStyle name="Normal 9 10 48" xfId="52201" xr:uid="{00000000-0005-0000-0000-0000C4D10000}"/>
    <cellStyle name="Normal 9 10 48 2" xfId="52202" xr:uid="{00000000-0005-0000-0000-0000C5D10000}"/>
    <cellStyle name="Normal 9 10 49" xfId="52203" xr:uid="{00000000-0005-0000-0000-0000C6D10000}"/>
    <cellStyle name="Normal 9 10 49 2" xfId="52204" xr:uid="{00000000-0005-0000-0000-0000C7D10000}"/>
    <cellStyle name="Normal 9 10 49 2 2" xfId="52205" xr:uid="{00000000-0005-0000-0000-0000C8D10000}"/>
    <cellStyle name="Normal 9 10 49 3" xfId="52206" xr:uid="{00000000-0005-0000-0000-0000C9D10000}"/>
    <cellStyle name="Normal 9 10 5" xfId="52207" xr:uid="{00000000-0005-0000-0000-0000CAD10000}"/>
    <cellStyle name="Normal 9 10 5 2" xfId="52208" xr:uid="{00000000-0005-0000-0000-0000CBD10000}"/>
    <cellStyle name="Normal 9 10 50" xfId="52209" xr:uid="{00000000-0005-0000-0000-0000CCD10000}"/>
    <cellStyle name="Normal 9 10 50 2" xfId="52210" xr:uid="{00000000-0005-0000-0000-0000CDD10000}"/>
    <cellStyle name="Normal 9 10 51" xfId="52211" xr:uid="{00000000-0005-0000-0000-0000CED10000}"/>
    <cellStyle name="Normal 9 10 51 2" xfId="52212" xr:uid="{00000000-0005-0000-0000-0000CFD10000}"/>
    <cellStyle name="Normal 9 10 52" xfId="52213" xr:uid="{00000000-0005-0000-0000-0000D0D10000}"/>
    <cellStyle name="Normal 9 10 52 2" xfId="52214" xr:uid="{00000000-0005-0000-0000-0000D1D10000}"/>
    <cellStyle name="Normal 9 10 53" xfId="52215" xr:uid="{00000000-0005-0000-0000-0000D2D10000}"/>
    <cellStyle name="Normal 9 10 53 2" xfId="52216" xr:uid="{00000000-0005-0000-0000-0000D3D10000}"/>
    <cellStyle name="Normal 9 10 54" xfId="52217" xr:uid="{00000000-0005-0000-0000-0000D4D10000}"/>
    <cellStyle name="Normal 9 10 55" xfId="52218" xr:uid="{00000000-0005-0000-0000-0000D5D10000}"/>
    <cellStyle name="Normal 9 10 6" xfId="52219" xr:uid="{00000000-0005-0000-0000-0000D6D10000}"/>
    <cellStyle name="Normal 9 10 6 2" xfId="52220" xr:uid="{00000000-0005-0000-0000-0000D7D10000}"/>
    <cellStyle name="Normal 9 10 7" xfId="52221" xr:uid="{00000000-0005-0000-0000-0000D8D10000}"/>
    <cellStyle name="Normal 9 10 7 2" xfId="52222" xr:uid="{00000000-0005-0000-0000-0000D9D10000}"/>
    <cellStyle name="Normal 9 10 8" xfId="52223" xr:uid="{00000000-0005-0000-0000-0000DAD10000}"/>
    <cellStyle name="Normal 9 10 8 2" xfId="52224" xr:uid="{00000000-0005-0000-0000-0000DBD10000}"/>
    <cellStyle name="Normal 9 10 9" xfId="52225" xr:uid="{00000000-0005-0000-0000-0000DCD10000}"/>
    <cellStyle name="Normal 9 10 9 2" xfId="52226" xr:uid="{00000000-0005-0000-0000-0000DDD10000}"/>
    <cellStyle name="Normal 9 100" xfId="52227" xr:uid="{00000000-0005-0000-0000-0000DED10000}"/>
    <cellStyle name="Normal 9 100 2" xfId="52228" xr:uid="{00000000-0005-0000-0000-0000DFD10000}"/>
    <cellStyle name="Normal 9 101" xfId="52229" xr:uid="{00000000-0005-0000-0000-0000E0D10000}"/>
    <cellStyle name="Normal 9 101 2" xfId="52230" xr:uid="{00000000-0005-0000-0000-0000E1D10000}"/>
    <cellStyle name="Normal 9 102" xfId="52231" xr:uid="{00000000-0005-0000-0000-0000E2D10000}"/>
    <cellStyle name="Normal 9 102 2" xfId="52232" xr:uid="{00000000-0005-0000-0000-0000E3D10000}"/>
    <cellStyle name="Normal 9 103" xfId="52233" xr:uid="{00000000-0005-0000-0000-0000E4D10000}"/>
    <cellStyle name="Normal 9 103 2" xfId="52234" xr:uid="{00000000-0005-0000-0000-0000E5D10000}"/>
    <cellStyle name="Normal 9 104" xfId="52235" xr:uid="{00000000-0005-0000-0000-0000E6D10000}"/>
    <cellStyle name="Normal 9 104 2" xfId="52236" xr:uid="{00000000-0005-0000-0000-0000E7D10000}"/>
    <cellStyle name="Normal 9 104 2 2" xfId="52237" xr:uid="{00000000-0005-0000-0000-0000E8D10000}"/>
    <cellStyle name="Normal 9 104 2 2 2" xfId="52238" xr:uid="{00000000-0005-0000-0000-0000E9D10000}"/>
    <cellStyle name="Normal 9 104 2 2 2 2" xfId="52239" xr:uid="{00000000-0005-0000-0000-0000EAD10000}"/>
    <cellStyle name="Normal 9 104 2 2 3" xfId="52240" xr:uid="{00000000-0005-0000-0000-0000EBD10000}"/>
    <cellStyle name="Normal 9 104 2 3" xfId="52241" xr:uid="{00000000-0005-0000-0000-0000ECD10000}"/>
    <cellStyle name="Normal 9 104 3" xfId="52242" xr:uid="{00000000-0005-0000-0000-0000EDD10000}"/>
    <cellStyle name="Normal 9 104 3 2" xfId="52243" xr:uid="{00000000-0005-0000-0000-0000EED10000}"/>
    <cellStyle name="Normal 9 104 3 2 2" xfId="52244" xr:uid="{00000000-0005-0000-0000-0000EFD10000}"/>
    <cellStyle name="Normal 9 104 3 3" xfId="52245" xr:uid="{00000000-0005-0000-0000-0000F0D10000}"/>
    <cellStyle name="Normal 9 104 4" xfId="52246" xr:uid="{00000000-0005-0000-0000-0000F1D10000}"/>
    <cellStyle name="Normal 9 104 4 2" xfId="52247" xr:uid="{00000000-0005-0000-0000-0000F2D10000}"/>
    <cellStyle name="Normal 9 104 4 2 2" xfId="52248" xr:uid="{00000000-0005-0000-0000-0000F3D10000}"/>
    <cellStyle name="Normal 9 104 4 3" xfId="52249" xr:uid="{00000000-0005-0000-0000-0000F4D10000}"/>
    <cellStyle name="Normal 9 104 5" xfId="52250" xr:uid="{00000000-0005-0000-0000-0000F5D10000}"/>
    <cellStyle name="Normal 9 104 5 2" xfId="52251" xr:uid="{00000000-0005-0000-0000-0000F6D10000}"/>
    <cellStyle name="Normal 9 104 5 2 2" xfId="52252" xr:uid="{00000000-0005-0000-0000-0000F7D10000}"/>
    <cellStyle name="Normal 9 104 5 3" xfId="52253" xr:uid="{00000000-0005-0000-0000-0000F8D10000}"/>
    <cellStyle name="Normal 9 104 6" xfId="52254" xr:uid="{00000000-0005-0000-0000-0000F9D10000}"/>
    <cellStyle name="Normal 9 104 6 2" xfId="52255" xr:uid="{00000000-0005-0000-0000-0000FAD10000}"/>
    <cellStyle name="Normal 9 104 6 2 2" xfId="52256" xr:uid="{00000000-0005-0000-0000-0000FBD10000}"/>
    <cellStyle name="Normal 9 104 6 3" xfId="52257" xr:uid="{00000000-0005-0000-0000-0000FCD10000}"/>
    <cellStyle name="Normal 9 104 7" xfId="52258" xr:uid="{00000000-0005-0000-0000-0000FDD10000}"/>
    <cellStyle name="Normal 9 104 7 2" xfId="52259" xr:uid="{00000000-0005-0000-0000-0000FED10000}"/>
    <cellStyle name="Normal 9 104 8" xfId="52260" xr:uid="{00000000-0005-0000-0000-0000FFD10000}"/>
    <cellStyle name="Normal 9 105" xfId="52261" xr:uid="{00000000-0005-0000-0000-000000D20000}"/>
    <cellStyle name="Normal 9 105 2" xfId="52262" xr:uid="{00000000-0005-0000-0000-000001D20000}"/>
    <cellStyle name="Normal 9 105 2 2" xfId="52263" xr:uid="{00000000-0005-0000-0000-000002D20000}"/>
    <cellStyle name="Normal 9 105 2 2 2" xfId="52264" xr:uid="{00000000-0005-0000-0000-000003D20000}"/>
    <cellStyle name="Normal 9 105 2 3" xfId="52265" xr:uid="{00000000-0005-0000-0000-000004D20000}"/>
    <cellStyle name="Normal 9 105 3" xfId="52266" xr:uid="{00000000-0005-0000-0000-000005D20000}"/>
    <cellStyle name="Normal 9 105 3 2" xfId="52267" xr:uid="{00000000-0005-0000-0000-000006D20000}"/>
    <cellStyle name="Normal 9 105 4" xfId="52268" xr:uid="{00000000-0005-0000-0000-000007D20000}"/>
    <cellStyle name="Normal 9 106" xfId="52269" xr:uid="{00000000-0005-0000-0000-000008D20000}"/>
    <cellStyle name="Normal 9 106 2" xfId="52270" xr:uid="{00000000-0005-0000-0000-000009D20000}"/>
    <cellStyle name="Normal 9 106 2 2" xfId="52271" xr:uid="{00000000-0005-0000-0000-00000AD20000}"/>
    <cellStyle name="Normal 9 106 3" xfId="52272" xr:uid="{00000000-0005-0000-0000-00000BD20000}"/>
    <cellStyle name="Normal 9 106 3 2" xfId="52273" xr:uid="{00000000-0005-0000-0000-00000CD20000}"/>
    <cellStyle name="Normal 9 106 4" xfId="52274" xr:uid="{00000000-0005-0000-0000-00000DD20000}"/>
    <cellStyle name="Normal 9 107" xfId="52275" xr:uid="{00000000-0005-0000-0000-00000ED20000}"/>
    <cellStyle name="Normal 9 107 2" xfId="52276" xr:uid="{00000000-0005-0000-0000-00000FD20000}"/>
    <cellStyle name="Normal 9 108" xfId="52277" xr:uid="{00000000-0005-0000-0000-000010D20000}"/>
    <cellStyle name="Normal 9 108 2" xfId="52278" xr:uid="{00000000-0005-0000-0000-000011D20000}"/>
    <cellStyle name="Normal 9 109" xfId="52279" xr:uid="{00000000-0005-0000-0000-000012D20000}"/>
    <cellStyle name="Normal 9 109 2" xfId="52280" xr:uid="{00000000-0005-0000-0000-000013D20000}"/>
    <cellStyle name="Normal 9 11" xfId="52281" xr:uid="{00000000-0005-0000-0000-000014D20000}"/>
    <cellStyle name="Normal 9 11 10" xfId="52282" xr:uid="{00000000-0005-0000-0000-000015D20000}"/>
    <cellStyle name="Normal 9 11 10 2" xfId="52283" xr:uid="{00000000-0005-0000-0000-000016D20000}"/>
    <cellStyle name="Normal 9 11 11" xfId="52284" xr:uid="{00000000-0005-0000-0000-000017D20000}"/>
    <cellStyle name="Normal 9 11 11 2" xfId="52285" xr:uid="{00000000-0005-0000-0000-000018D20000}"/>
    <cellStyle name="Normal 9 11 12" xfId="52286" xr:uid="{00000000-0005-0000-0000-000019D20000}"/>
    <cellStyle name="Normal 9 11 12 2" xfId="52287" xr:uid="{00000000-0005-0000-0000-00001AD20000}"/>
    <cellStyle name="Normal 9 11 13" xfId="52288" xr:uid="{00000000-0005-0000-0000-00001BD20000}"/>
    <cellStyle name="Normal 9 11 13 2" xfId="52289" xr:uid="{00000000-0005-0000-0000-00001CD20000}"/>
    <cellStyle name="Normal 9 11 14" xfId="52290" xr:uid="{00000000-0005-0000-0000-00001DD20000}"/>
    <cellStyle name="Normal 9 11 14 2" xfId="52291" xr:uid="{00000000-0005-0000-0000-00001ED20000}"/>
    <cellStyle name="Normal 9 11 15" xfId="52292" xr:uid="{00000000-0005-0000-0000-00001FD20000}"/>
    <cellStyle name="Normal 9 11 15 2" xfId="52293" xr:uid="{00000000-0005-0000-0000-000020D20000}"/>
    <cellStyle name="Normal 9 11 16" xfId="52294" xr:uid="{00000000-0005-0000-0000-000021D20000}"/>
    <cellStyle name="Normal 9 11 16 2" xfId="52295" xr:uid="{00000000-0005-0000-0000-000022D20000}"/>
    <cellStyle name="Normal 9 11 17" xfId="52296" xr:uid="{00000000-0005-0000-0000-000023D20000}"/>
    <cellStyle name="Normal 9 11 17 2" xfId="52297" xr:uid="{00000000-0005-0000-0000-000024D20000}"/>
    <cellStyle name="Normal 9 11 18" xfId="52298" xr:uid="{00000000-0005-0000-0000-000025D20000}"/>
    <cellStyle name="Normal 9 11 18 2" xfId="52299" xr:uid="{00000000-0005-0000-0000-000026D20000}"/>
    <cellStyle name="Normal 9 11 19" xfId="52300" xr:uid="{00000000-0005-0000-0000-000027D20000}"/>
    <cellStyle name="Normal 9 11 19 2" xfId="52301" xr:uid="{00000000-0005-0000-0000-000028D20000}"/>
    <cellStyle name="Normal 9 11 2" xfId="52302" xr:uid="{00000000-0005-0000-0000-000029D20000}"/>
    <cellStyle name="Normal 9 11 2 2" xfId="52303" xr:uid="{00000000-0005-0000-0000-00002AD20000}"/>
    <cellStyle name="Normal 9 11 2 2 2" xfId="52304" xr:uid="{00000000-0005-0000-0000-00002BD20000}"/>
    <cellStyle name="Normal 9 11 2 2 2 2" xfId="52305" xr:uid="{00000000-0005-0000-0000-00002CD20000}"/>
    <cellStyle name="Normal 9 11 2 2 2 2 2" xfId="52306" xr:uid="{00000000-0005-0000-0000-00002DD20000}"/>
    <cellStyle name="Normal 9 11 2 2 2 3" xfId="52307" xr:uid="{00000000-0005-0000-0000-00002ED20000}"/>
    <cellStyle name="Normal 9 11 2 2 3" xfId="52308" xr:uid="{00000000-0005-0000-0000-00002FD20000}"/>
    <cellStyle name="Normal 9 11 2 2 3 2" xfId="52309" xr:uid="{00000000-0005-0000-0000-000030D20000}"/>
    <cellStyle name="Normal 9 11 2 2 4" xfId="52310" xr:uid="{00000000-0005-0000-0000-000031D20000}"/>
    <cellStyle name="Normal 9 11 2 2 4 2" xfId="52311" xr:uid="{00000000-0005-0000-0000-000032D20000}"/>
    <cellStyle name="Normal 9 11 2 2 5" xfId="52312" xr:uid="{00000000-0005-0000-0000-000033D20000}"/>
    <cellStyle name="Normal 9 11 2 2 5 2" xfId="52313" xr:uid="{00000000-0005-0000-0000-000034D20000}"/>
    <cellStyle name="Normal 9 11 2 2 6" xfId="52314" xr:uid="{00000000-0005-0000-0000-000035D20000}"/>
    <cellStyle name="Normal 9 11 2 2 6 2" xfId="52315" xr:uid="{00000000-0005-0000-0000-000036D20000}"/>
    <cellStyle name="Normal 9 11 2 2 7" xfId="52316" xr:uid="{00000000-0005-0000-0000-000037D20000}"/>
    <cellStyle name="Normal 9 11 2 3" xfId="52317" xr:uid="{00000000-0005-0000-0000-000038D20000}"/>
    <cellStyle name="Normal 9 11 2 3 2" xfId="52318" xr:uid="{00000000-0005-0000-0000-000039D20000}"/>
    <cellStyle name="Normal 9 11 2 4" xfId="52319" xr:uid="{00000000-0005-0000-0000-00003AD20000}"/>
    <cellStyle name="Normal 9 11 2 4 2" xfId="52320" xr:uid="{00000000-0005-0000-0000-00003BD20000}"/>
    <cellStyle name="Normal 9 11 2 5" xfId="52321" xr:uid="{00000000-0005-0000-0000-00003CD20000}"/>
    <cellStyle name="Normal 9 11 2 5 2" xfId="52322" xr:uid="{00000000-0005-0000-0000-00003DD20000}"/>
    <cellStyle name="Normal 9 11 2 5 2 2" xfId="52323" xr:uid="{00000000-0005-0000-0000-00003ED20000}"/>
    <cellStyle name="Normal 9 11 2 5 3" xfId="52324" xr:uid="{00000000-0005-0000-0000-00003FD20000}"/>
    <cellStyle name="Normal 9 11 2 6" xfId="52325" xr:uid="{00000000-0005-0000-0000-000040D20000}"/>
    <cellStyle name="Normal 9 11 2 6 2" xfId="52326" xr:uid="{00000000-0005-0000-0000-000041D20000}"/>
    <cellStyle name="Normal 9 11 2 7" xfId="52327" xr:uid="{00000000-0005-0000-0000-000042D20000}"/>
    <cellStyle name="Normal 9 11 2 7 2" xfId="52328" xr:uid="{00000000-0005-0000-0000-000043D20000}"/>
    <cellStyle name="Normal 9 11 2 8" xfId="52329" xr:uid="{00000000-0005-0000-0000-000044D20000}"/>
    <cellStyle name="Normal 9 11 2 8 2" xfId="52330" xr:uid="{00000000-0005-0000-0000-000045D20000}"/>
    <cellStyle name="Normal 9 11 2 9" xfId="52331" xr:uid="{00000000-0005-0000-0000-000046D20000}"/>
    <cellStyle name="Normal 9 11 20" xfId="52332" xr:uid="{00000000-0005-0000-0000-000047D20000}"/>
    <cellStyle name="Normal 9 11 20 2" xfId="52333" xr:uid="{00000000-0005-0000-0000-000048D20000}"/>
    <cellStyle name="Normal 9 11 21" xfId="52334" xr:uid="{00000000-0005-0000-0000-000049D20000}"/>
    <cellStyle name="Normal 9 11 21 2" xfId="52335" xr:uid="{00000000-0005-0000-0000-00004AD20000}"/>
    <cellStyle name="Normal 9 11 22" xfId="52336" xr:uid="{00000000-0005-0000-0000-00004BD20000}"/>
    <cellStyle name="Normal 9 11 22 2" xfId="52337" xr:uid="{00000000-0005-0000-0000-00004CD20000}"/>
    <cellStyle name="Normal 9 11 23" xfId="52338" xr:uid="{00000000-0005-0000-0000-00004DD20000}"/>
    <cellStyle name="Normal 9 11 23 2" xfId="52339" xr:uid="{00000000-0005-0000-0000-00004ED20000}"/>
    <cellStyle name="Normal 9 11 24" xfId="52340" xr:uid="{00000000-0005-0000-0000-00004FD20000}"/>
    <cellStyle name="Normal 9 11 24 2" xfId="52341" xr:uid="{00000000-0005-0000-0000-000050D20000}"/>
    <cellStyle name="Normal 9 11 25" xfId="52342" xr:uid="{00000000-0005-0000-0000-000051D20000}"/>
    <cellStyle name="Normal 9 11 25 2" xfId="52343" xr:uid="{00000000-0005-0000-0000-000052D20000}"/>
    <cellStyle name="Normal 9 11 26" xfId="52344" xr:uid="{00000000-0005-0000-0000-000053D20000}"/>
    <cellStyle name="Normal 9 11 26 2" xfId="52345" xr:uid="{00000000-0005-0000-0000-000054D20000}"/>
    <cellStyle name="Normal 9 11 27" xfId="52346" xr:uid="{00000000-0005-0000-0000-000055D20000}"/>
    <cellStyle name="Normal 9 11 27 2" xfId="52347" xr:uid="{00000000-0005-0000-0000-000056D20000}"/>
    <cellStyle name="Normal 9 11 28" xfId="52348" xr:uid="{00000000-0005-0000-0000-000057D20000}"/>
    <cellStyle name="Normal 9 11 28 2" xfId="52349" xr:uid="{00000000-0005-0000-0000-000058D20000}"/>
    <cellStyle name="Normal 9 11 29" xfId="52350" xr:uid="{00000000-0005-0000-0000-000059D20000}"/>
    <cellStyle name="Normal 9 11 29 2" xfId="52351" xr:uid="{00000000-0005-0000-0000-00005AD20000}"/>
    <cellStyle name="Normal 9 11 3" xfId="52352" xr:uid="{00000000-0005-0000-0000-00005BD20000}"/>
    <cellStyle name="Normal 9 11 3 2" xfId="52353" xr:uid="{00000000-0005-0000-0000-00005CD20000}"/>
    <cellStyle name="Normal 9 11 30" xfId="52354" xr:uid="{00000000-0005-0000-0000-00005DD20000}"/>
    <cellStyle name="Normal 9 11 30 2" xfId="52355" xr:uid="{00000000-0005-0000-0000-00005ED20000}"/>
    <cellStyle name="Normal 9 11 31" xfId="52356" xr:uid="{00000000-0005-0000-0000-00005FD20000}"/>
    <cellStyle name="Normal 9 11 31 2" xfId="52357" xr:uid="{00000000-0005-0000-0000-000060D20000}"/>
    <cellStyle name="Normal 9 11 32" xfId="52358" xr:uid="{00000000-0005-0000-0000-000061D20000}"/>
    <cellStyle name="Normal 9 11 32 2" xfId="52359" xr:uid="{00000000-0005-0000-0000-000062D20000}"/>
    <cellStyle name="Normal 9 11 33" xfId="52360" xr:uid="{00000000-0005-0000-0000-000063D20000}"/>
    <cellStyle name="Normal 9 11 33 2" xfId="52361" xr:uid="{00000000-0005-0000-0000-000064D20000}"/>
    <cellStyle name="Normal 9 11 34" xfId="52362" xr:uid="{00000000-0005-0000-0000-000065D20000}"/>
    <cellStyle name="Normal 9 11 34 2" xfId="52363" xr:uid="{00000000-0005-0000-0000-000066D20000}"/>
    <cellStyle name="Normal 9 11 35" xfId="52364" xr:uid="{00000000-0005-0000-0000-000067D20000}"/>
    <cellStyle name="Normal 9 11 35 2" xfId="52365" xr:uid="{00000000-0005-0000-0000-000068D20000}"/>
    <cellStyle name="Normal 9 11 36" xfId="52366" xr:uid="{00000000-0005-0000-0000-000069D20000}"/>
    <cellStyle name="Normal 9 11 36 2" xfId="52367" xr:uid="{00000000-0005-0000-0000-00006AD20000}"/>
    <cellStyle name="Normal 9 11 37" xfId="52368" xr:uid="{00000000-0005-0000-0000-00006BD20000}"/>
    <cellStyle name="Normal 9 11 37 2" xfId="52369" xr:uid="{00000000-0005-0000-0000-00006CD20000}"/>
    <cellStyle name="Normal 9 11 38" xfId="52370" xr:uid="{00000000-0005-0000-0000-00006DD20000}"/>
    <cellStyle name="Normal 9 11 38 2" xfId="52371" xr:uid="{00000000-0005-0000-0000-00006ED20000}"/>
    <cellStyle name="Normal 9 11 39" xfId="52372" xr:uid="{00000000-0005-0000-0000-00006FD20000}"/>
    <cellStyle name="Normal 9 11 39 2" xfId="52373" xr:uid="{00000000-0005-0000-0000-000070D20000}"/>
    <cellStyle name="Normal 9 11 4" xfId="52374" xr:uid="{00000000-0005-0000-0000-000071D20000}"/>
    <cellStyle name="Normal 9 11 4 2" xfId="52375" xr:uid="{00000000-0005-0000-0000-000072D20000}"/>
    <cellStyle name="Normal 9 11 40" xfId="52376" xr:uid="{00000000-0005-0000-0000-000073D20000}"/>
    <cellStyle name="Normal 9 11 40 2" xfId="52377" xr:uid="{00000000-0005-0000-0000-000074D20000}"/>
    <cellStyle name="Normal 9 11 41" xfId="52378" xr:uid="{00000000-0005-0000-0000-000075D20000}"/>
    <cellStyle name="Normal 9 11 41 2" xfId="52379" xr:uid="{00000000-0005-0000-0000-000076D20000}"/>
    <cellStyle name="Normal 9 11 42" xfId="52380" xr:uid="{00000000-0005-0000-0000-000077D20000}"/>
    <cellStyle name="Normal 9 11 42 2" xfId="52381" xr:uid="{00000000-0005-0000-0000-000078D20000}"/>
    <cellStyle name="Normal 9 11 43" xfId="52382" xr:uid="{00000000-0005-0000-0000-000079D20000}"/>
    <cellStyle name="Normal 9 11 43 2" xfId="52383" xr:uid="{00000000-0005-0000-0000-00007AD20000}"/>
    <cellStyle name="Normal 9 11 44" xfId="52384" xr:uid="{00000000-0005-0000-0000-00007BD20000}"/>
    <cellStyle name="Normal 9 11 44 2" xfId="52385" xr:uid="{00000000-0005-0000-0000-00007CD20000}"/>
    <cellStyle name="Normal 9 11 45" xfId="52386" xr:uid="{00000000-0005-0000-0000-00007DD20000}"/>
    <cellStyle name="Normal 9 11 45 2" xfId="52387" xr:uid="{00000000-0005-0000-0000-00007ED20000}"/>
    <cellStyle name="Normal 9 11 46" xfId="52388" xr:uid="{00000000-0005-0000-0000-00007FD20000}"/>
    <cellStyle name="Normal 9 11 46 2" xfId="52389" xr:uid="{00000000-0005-0000-0000-000080D20000}"/>
    <cellStyle name="Normal 9 11 47" xfId="52390" xr:uid="{00000000-0005-0000-0000-000081D20000}"/>
    <cellStyle name="Normal 9 11 47 2" xfId="52391" xr:uid="{00000000-0005-0000-0000-000082D20000}"/>
    <cellStyle name="Normal 9 11 47 2 2" xfId="52392" xr:uid="{00000000-0005-0000-0000-000083D20000}"/>
    <cellStyle name="Normal 9 11 47 2 2 2" xfId="52393" xr:uid="{00000000-0005-0000-0000-000084D20000}"/>
    <cellStyle name="Normal 9 11 47 2 3" xfId="52394" xr:uid="{00000000-0005-0000-0000-000085D20000}"/>
    <cellStyle name="Normal 9 11 47 3" xfId="52395" xr:uid="{00000000-0005-0000-0000-000086D20000}"/>
    <cellStyle name="Normal 9 11 47 3 2" xfId="52396" xr:uid="{00000000-0005-0000-0000-000087D20000}"/>
    <cellStyle name="Normal 9 11 47 4" xfId="52397" xr:uid="{00000000-0005-0000-0000-000088D20000}"/>
    <cellStyle name="Normal 9 11 47 4 2" xfId="52398" xr:uid="{00000000-0005-0000-0000-000089D20000}"/>
    <cellStyle name="Normal 9 11 47 5" xfId="52399" xr:uid="{00000000-0005-0000-0000-00008AD20000}"/>
    <cellStyle name="Normal 9 11 47 5 2" xfId="52400" xr:uid="{00000000-0005-0000-0000-00008BD20000}"/>
    <cellStyle name="Normal 9 11 47 6" xfId="52401" xr:uid="{00000000-0005-0000-0000-00008CD20000}"/>
    <cellStyle name="Normal 9 11 47 6 2" xfId="52402" xr:uid="{00000000-0005-0000-0000-00008DD20000}"/>
    <cellStyle name="Normal 9 11 47 7" xfId="52403" xr:uid="{00000000-0005-0000-0000-00008ED20000}"/>
    <cellStyle name="Normal 9 11 48" xfId="52404" xr:uid="{00000000-0005-0000-0000-00008FD20000}"/>
    <cellStyle name="Normal 9 11 48 2" xfId="52405" xr:uid="{00000000-0005-0000-0000-000090D20000}"/>
    <cellStyle name="Normal 9 11 49" xfId="52406" xr:uid="{00000000-0005-0000-0000-000091D20000}"/>
    <cellStyle name="Normal 9 11 49 2" xfId="52407" xr:uid="{00000000-0005-0000-0000-000092D20000}"/>
    <cellStyle name="Normal 9 11 49 2 2" xfId="52408" xr:uid="{00000000-0005-0000-0000-000093D20000}"/>
    <cellStyle name="Normal 9 11 49 3" xfId="52409" xr:uid="{00000000-0005-0000-0000-000094D20000}"/>
    <cellStyle name="Normal 9 11 5" xfId="52410" xr:uid="{00000000-0005-0000-0000-000095D20000}"/>
    <cellStyle name="Normal 9 11 5 2" xfId="52411" xr:uid="{00000000-0005-0000-0000-000096D20000}"/>
    <cellStyle name="Normal 9 11 50" xfId="52412" xr:uid="{00000000-0005-0000-0000-000097D20000}"/>
    <cellStyle name="Normal 9 11 50 2" xfId="52413" xr:uid="{00000000-0005-0000-0000-000098D20000}"/>
    <cellStyle name="Normal 9 11 51" xfId="52414" xr:uid="{00000000-0005-0000-0000-000099D20000}"/>
    <cellStyle name="Normal 9 11 51 2" xfId="52415" xr:uid="{00000000-0005-0000-0000-00009AD20000}"/>
    <cellStyle name="Normal 9 11 52" xfId="52416" xr:uid="{00000000-0005-0000-0000-00009BD20000}"/>
    <cellStyle name="Normal 9 11 52 2" xfId="52417" xr:uid="{00000000-0005-0000-0000-00009CD20000}"/>
    <cellStyle name="Normal 9 11 53" xfId="52418" xr:uid="{00000000-0005-0000-0000-00009DD20000}"/>
    <cellStyle name="Normal 9 11 53 2" xfId="52419" xr:uid="{00000000-0005-0000-0000-00009ED20000}"/>
    <cellStyle name="Normal 9 11 54" xfId="52420" xr:uid="{00000000-0005-0000-0000-00009FD20000}"/>
    <cellStyle name="Normal 9 11 55" xfId="52421" xr:uid="{00000000-0005-0000-0000-0000A0D20000}"/>
    <cellStyle name="Normal 9 11 6" xfId="52422" xr:uid="{00000000-0005-0000-0000-0000A1D20000}"/>
    <cellStyle name="Normal 9 11 6 2" xfId="52423" xr:uid="{00000000-0005-0000-0000-0000A2D20000}"/>
    <cellStyle name="Normal 9 11 7" xfId="52424" xr:uid="{00000000-0005-0000-0000-0000A3D20000}"/>
    <cellStyle name="Normal 9 11 7 2" xfId="52425" xr:uid="{00000000-0005-0000-0000-0000A4D20000}"/>
    <cellStyle name="Normal 9 11 8" xfId="52426" xr:uid="{00000000-0005-0000-0000-0000A5D20000}"/>
    <cellStyle name="Normal 9 11 8 2" xfId="52427" xr:uid="{00000000-0005-0000-0000-0000A6D20000}"/>
    <cellStyle name="Normal 9 11 9" xfId="52428" xr:uid="{00000000-0005-0000-0000-0000A7D20000}"/>
    <cellStyle name="Normal 9 11 9 2" xfId="52429" xr:uid="{00000000-0005-0000-0000-0000A8D20000}"/>
    <cellStyle name="Normal 9 110" xfId="52430" xr:uid="{00000000-0005-0000-0000-0000A9D20000}"/>
    <cellStyle name="Normal 9 110 2" xfId="52431" xr:uid="{00000000-0005-0000-0000-0000AAD20000}"/>
    <cellStyle name="Normal 9 111" xfId="52432" xr:uid="{00000000-0005-0000-0000-0000ABD20000}"/>
    <cellStyle name="Normal 9 112" xfId="52433" xr:uid="{00000000-0005-0000-0000-0000ACD20000}"/>
    <cellStyle name="Normal 9 113" xfId="57839" xr:uid="{00000000-0005-0000-0000-0000ADD20000}"/>
    <cellStyle name="Normal 9 114" xfId="59426" xr:uid="{00000000-0005-0000-0000-0000AED20000}"/>
    <cellStyle name="Normal 9 12" xfId="52434" xr:uid="{00000000-0005-0000-0000-0000AFD20000}"/>
    <cellStyle name="Normal 9 12 10" xfId="52435" xr:uid="{00000000-0005-0000-0000-0000B0D20000}"/>
    <cellStyle name="Normal 9 12 10 2" xfId="52436" xr:uid="{00000000-0005-0000-0000-0000B1D20000}"/>
    <cellStyle name="Normal 9 12 11" xfId="52437" xr:uid="{00000000-0005-0000-0000-0000B2D20000}"/>
    <cellStyle name="Normal 9 12 11 2" xfId="52438" xr:uid="{00000000-0005-0000-0000-0000B3D20000}"/>
    <cellStyle name="Normal 9 12 12" xfId="52439" xr:uid="{00000000-0005-0000-0000-0000B4D20000}"/>
    <cellStyle name="Normal 9 12 12 2" xfId="52440" xr:uid="{00000000-0005-0000-0000-0000B5D20000}"/>
    <cellStyle name="Normal 9 12 13" xfId="52441" xr:uid="{00000000-0005-0000-0000-0000B6D20000}"/>
    <cellStyle name="Normal 9 12 13 2" xfId="52442" xr:uid="{00000000-0005-0000-0000-0000B7D20000}"/>
    <cellStyle name="Normal 9 12 14" xfId="52443" xr:uid="{00000000-0005-0000-0000-0000B8D20000}"/>
    <cellStyle name="Normal 9 12 14 2" xfId="52444" xr:uid="{00000000-0005-0000-0000-0000B9D20000}"/>
    <cellStyle name="Normal 9 12 15" xfId="52445" xr:uid="{00000000-0005-0000-0000-0000BAD20000}"/>
    <cellStyle name="Normal 9 12 15 2" xfId="52446" xr:uid="{00000000-0005-0000-0000-0000BBD20000}"/>
    <cellStyle name="Normal 9 12 16" xfId="52447" xr:uid="{00000000-0005-0000-0000-0000BCD20000}"/>
    <cellStyle name="Normal 9 12 16 2" xfId="52448" xr:uid="{00000000-0005-0000-0000-0000BDD20000}"/>
    <cellStyle name="Normal 9 12 17" xfId="52449" xr:uid="{00000000-0005-0000-0000-0000BED20000}"/>
    <cellStyle name="Normal 9 12 17 2" xfId="52450" xr:uid="{00000000-0005-0000-0000-0000BFD20000}"/>
    <cellStyle name="Normal 9 12 18" xfId="52451" xr:uid="{00000000-0005-0000-0000-0000C0D20000}"/>
    <cellStyle name="Normal 9 12 18 2" xfId="52452" xr:uid="{00000000-0005-0000-0000-0000C1D20000}"/>
    <cellStyle name="Normal 9 12 19" xfId="52453" xr:uid="{00000000-0005-0000-0000-0000C2D20000}"/>
    <cellStyle name="Normal 9 12 19 2" xfId="52454" xr:uid="{00000000-0005-0000-0000-0000C3D20000}"/>
    <cellStyle name="Normal 9 12 2" xfId="52455" xr:uid="{00000000-0005-0000-0000-0000C4D20000}"/>
    <cellStyle name="Normal 9 12 2 2" xfId="52456" xr:uid="{00000000-0005-0000-0000-0000C5D20000}"/>
    <cellStyle name="Normal 9 12 2 2 2" xfId="52457" xr:uid="{00000000-0005-0000-0000-0000C6D20000}"/>
    <cellStyle name="Normal 9 12 2 2 2 2" xfId="52458" xr:uid="{00000000-0005-0000-0000-0000C7D20000}"/>
    <cellStyle name="Normal 9 12 2 2 2 2 2" xfId="52459" xr:uid="{00000000-0005-0000-0000-0000C8D20000}"/>
    <cellStyle name="Normal 9 12 2 2 2 3" xfId="52460" xr:uid="{00000000-0005-0000-0000-0000C9D20000}"/>
    <cellStyle name="Normal 9 12 2 2 3" xfId="52461" xr:uid="{00000000-0005-0000-0000-0000CAD20000}"/>
    <cellStyle name="Normal 9 12 2 2 3 2" xfId="52462" xr:uid="{00000000-0005-0000-0000-0000CBD20000}"/>
    <cellStyle name="Normal 9 12 2 2 4" xfId="52463" xr:uid="{00000000-0005-0000-0000-0000CCD20000}"/>
    <cellStyle name="Normal 9 12 2 2 4 2" xfId="52464" xr:uid="{00000000-0005-0000-0000-0000CDD20000}"/>
    <cellStyle name="Normal 9 12 2 2 5" xfId="52465" xr:uid="{00000000-0005-0000-0000-0000CED20000}"/>
    <cellStyle name="Normal 9 12 2 2 5 2" xfId="52466" xr:uid="{00000000-0005-0000-0000-0000CFD20000}"/>
    <cellStyle name="Normal 9 12 2 2 6" xfId="52467" xr:uid="{00000000-0005-0000-0000-0000D0D20000}"/>
    <cellStyle name="Normal 9 12 2 2 6 2" xfId="52468" xr:uid="{00000000-0005-0000-0000-0000D1D20000}"/>
    <cellStyle name="Normal 9 12 2 2 7" xfId="52469" xr:uid="{00000000-0005-0000-0000-0000D2D20000}"/>
    <cellStyle name="Normal 9 12 2 3" xfId="52470" xr:uid="{00000000-0005-0000-0000-0000D3D20000}"/>
    <cellStyle name="Normal 9 12 2 3 2" xfId="52471" xr:uid="{00000000-0005-0000-0000-0000D4D20000}"/>
    <cellStyle name="Normal 9 12 2 4" xfId="52472" xr:uid="{00000000-0005-0000-0000-0000D5D20000}"/>
    <cellStyle name="Normal 9 12 2 4 2" xfId="52473" xr:uid="{00000000-0005-0000-0000-0000D6D20000}"/>
    <cellStyle name="Normal 9 12 2 5" xfId="52474" xr:uid="{00000000-0005-0000-0000-0000D7D20000}"/>
    <cellStyle name="Normal 9 12 2 5 2" xfId="52475" xr:uid="{00000000-0005-0000-0000-0000D8D20000}"/>
    <cellStyle name="Normal 9 12 2 5 2 2" xfId="52476" xr:uid="{00000000-0005-0000-0000-0000D9D20000}"/>
    <cellStyle name="Normal 9 12 2 5 3" xfId="52477" xr:uid="{00000000-0005-0000-0000-0000DAD20000}"/>
    <cellStyle name="Normal 9 12 2 6" xfId="52478" xr:uid="{00000000-0005-0000-0000-0000DBD20000}"/>
    <cellStyle name="Normal 9 12 2 6 2" xfId="52479" xr:uid="{00000000-0005-0000-0000-0000DCD20000}"/>
    <cellStyle name="Normal 9 12 2 7" xfId="52480" xr:uid="{00000000-0005-0000-0000-0000DDD20000}"/>
    <cellStyle name="Normal 9 12 2 7 2" xfId="52481" xr:uid="{00000000-0005-0000-0000-0000DED20000}"/>
    <cellStyle name="Normal 9 12 2 8" xfId="52482" xr:uid="{00000000-0005-0000-0000-0000DFD20000}"/>
    <cellStyle name="Normal 9 12 2 8 2" xfId="52483" xr:uid="{00000000-0005-0000-0000-0000E0D20000}"/>
    <cellStyle name="Normal 9 12 2 9" xfId="52484" xr:uid="{00000000-0005-0000-0000-0000E1D20000}"/>
    <cellStyle name="Normal 9 12 20" xfId="52485" xr:uid="{00000000-0005-0000-0000-0000E2D20000}"/>
    <cellStyle name="Normal 9 12 20 2" xfId="52486" xr:uid="{00000000-0005-0000-0000-0000E3D20000}"/>
    <cellStyle name="Normal 9 12 21" xfId="52487" xr:uid="{00000000-0005-0000-0000-0000E4D20000}"/>
    <cellStyle name="Normal 9 12 21 2" xfId="52488" xr:uid="{00000000-0005-0000-0000-0000E5D20000}"/>
    <cellStyle name="Normal 9 12 22" xfId="52489" xr:uid="{00000000-0005-0000-0000-0000E6D20000}"/>
    <cellStyle name="Normal 9 12 22 2" xfId="52490" xr:uid="{00000000-0005-0000-0000-0000E7D20000}"/>
    <cellStyle name="Normal 9 12 23" xfId="52491" xr:uid="{00000000-0005-0000-0000-0000E8D20000}"/>
    <cellStyle name="Normal 9 12 23 2" xfId="52492" xr:uid="{00000000-0005-0000-0000-0000E9D20000}"/>
    <cellStyle name="Normal 9 12 24" xfId="52493" xr:uid="{00000000-0005-0000-0000-0000EAD20000}"/>
    <cellStyle name="Normal 9 12 24 2" xfId="52494" xr:uid="{00000000-0005-0000-0000-0000EBD20000}"/>
    <cellStyle name="Normal 9 12 25" xfId="52495" xr:uid="{00000000-0005-0000-0000-0000ECD20000}"/>
    <cellStyle name="Normal 9 12 25 2" xfId="52496" xr:uid="{00000000-0005-0000-0000-0000EDD20000}"/>
    <cellStyle name="Normal 9 12 26" xfId="52497" xr:uid="{00000000-0005-0000-0000-0000EED20000}"/>
    <cellStyle name="Normal 9 12 26 2" xfId="52498" xr:uid="{00000000-0005-0000-0000-0000EFD20000}"/>
    <cellStyle name="Normal 9 12 27" xfId="52499" xr:uid="{00000000-0005-0000-0000-0000F0D20000}"/>
    <cellStyle name="Normal 9 12 27 2" xfId="52500" xr:uid="{00000000-0005-0000-0000-0000F1D20000}"/>
    <cellStyle name="Normal 9 12 28" xfId="52501" xr:uid="{00000000-0005-0000-0000-0000F2D20000}"/>
    <cellStyle name="Normal 9 12 28 2" xfId="52502" xr:uid="{00000000-0005-0000-0000-0000F3D20000}"/>
    <cellStyle name="Normal 9 12 29" xfId="52503" xr:uid="{00000000-0005-0000-0000-0000F4D20000}"/>
    <cellStyle name="Normal 9 12 29 2" xfId="52504" xr:uid="{00000000-0005-0000-0000-0000F5D20000}"/>
    <cellStyle name="Normal 9 12 3" xfId="52505" xr:uid="{00000000-0005-0000-0000-0000F6D20000}"/>
    <cellStyle name="Normal 9 12 3 2" xfId="52506" xr:uid="{00000000-0005-0000-0000-0000F7D20000}"/>
    <cellStyle name="Normal 9 12 30" xfId="52507" xr:uid="{00000000-0005-0000-0000-0000F8D20000}"/>
    <cellStyle name="Normal 9 12 30 2" xfId="52508" xr:uid="{00000000-0005-0000-0000-0000F9D20000}"/>
    <cellStyle name="Normal 9 12 31" xfId="52509" xr:uid="{00000000-0005-0000-0000-0000FAD20000}"/>
    <cellStyle name="Normal 9 12 31 2" xfId="52510" xr:uid="{00000000-0005-0000-0000-0000FBD20000}"/>
    <cellStyle name="Normal 9 12 32" xfId="52511" xr:uid="{00000000-0005-0000-0000-0000FCD20000}"/>
    <cellStyle name="Normal 9 12 32 2" xfId="52512" xr:uid="{00000000-0005-0000-0000-0000FDD20000}"/>
    <cellStyle name="Normal 9 12 33" xfId="52513" xr:uid="{00000000-0005-0000-0000-0000FED20000}"/>
    <cellStyle name="Normal 9 12 33 2" xfId="52514" xr:uid="{00000000-0005-0000-0000-0000FFD20000}"/>
    <cellStyle name="Normal 9 12 34" xfId="52515" xr:uid="{00000000-0005-0000-0000-000000D30000}"/>
    <cellStyle name="Normal 9 12 34 2" xfId="52516" xr:uid="{00000000-0005-0000-0000-000001D30000}"/>
    <cellStyle name="Normal 9 12 35" xfId="52517" xr:uid="{00000000-0005-0000-0000-000002D30000}"/>
    <cellStyle name="Normal 9 12 35 2" xfId="52518" xr:uid="{00000000-0005-0000-0000-000003D30000}"/>
    <cellStyle name="Normal 9 12 36" xfId="52519" xr:uid="{00000000-0005-0000-0000-000004D30000}"/>
    <cellStyle name="Normal 9 12 36 2" xfId="52520" xr:uid="{00000000-0005-0000-0000-000005D30000}"/>
    <cellStyle name="Normal 9 12 37" xfId="52521" xr:uid="{00000000-0005-0000-0000-000006D30000}"/>
    <cellStyle name="Normal 9 12 37 2" xfId="52522" xr:uid="{00000000-0005-0000-0000-000007D30000}"/>
    <cellStyle name="Normal 9 12 38" xfId="52523" xr:uid="{00000000-0005-0000-0000-000008D30000}"/>
    <cellStyle name="Normal 9 12 38 2" xfId="52524" xr:uid="{00000000-0005-0000-0000-000009D30000}"/>
    <cellStyle name="Normal 9 12 39" xfId="52525" xr:uid="{00000000-0005-0000-0000-00000AD30000}"/>
    <cellStyle name="Normal 9 12 39 2" xfId="52526" xr:uid="{00000000-0005-0000-0000-00000BD30000}"/>
    <cellStyle name="Normal 9 12 4" xfId="52527" xr:uid="{00000000-0005-0000-0000-00000CD30000}"/>
    <cellStyle name="Normal 9 12 4 2" xfId="52528" xr:uid="{00000000-0005-0000-0000-00000DD30000}"/>
    <cellStyle name="Normal 9 12 40" xfId="52529" xr:uid="{00000000-0005-0000-0000-00000ED30000}"/>
    <cellStyle name="Normal 9 12 40 2" xfId="52530" xr:uid="{00000000-0005-0000-0000-00000FD30000}"/>
    <cellStyle name="Normal 9 12 41" xfId="52531" xr:uid="{00000000-0005-0000-0000-000010D30000}"/>
    <cellStyle name="Normal 9 12 41 2" xfId="52532" xr:uid="{00000000-0005-0000-0000-000011D30000}"/>
    <cellStyle name="Normal 9 12 42" xfId="52533" xr:uid="{00000000-0005-0000-0000-000012D30000}"/>
    <cellStyle name="Normal 9 12 42 2" xfId="52534" xr:uid="{00000000-0005-0000-0000-000013D30000}"/>
    <cellStyle name="Normal 9 12 43" xfId="52535" xr:uid="{00000000-0005-0000-0000-000014D30000}"/>
    <cellStyle name="Normal 9 12 43 2" xfId="52536" xr:uid="{00000000-0005-0000-0000-000015D30000}"/>
    <cellStyle name="Normal 9 12 44" xfId="52537" xr:uid="{00000000-0005-0000-0000-000016D30000}"/>
    <cellStyle name="Normal 9 12 44 2" xfId="52538" xr:uid="{00000000-0005-0000-0000-000017D30000}"/>
    <cellStyle name="Normal 9 12 45" xfId="52539" xr:uid="{00000000-0005-0000-0000-000018D30000}"/>
    <cellStyle name="Normal 9 12 45 2" xfId="52540" xr:uid="{00000000-0005-0000-0000-000019D30000}"/>
    <cellStyle name="Normal 9 12 46" xfId="52541" xr:uid="{00000000-0005-0000-0000-00001AD30000}"/>
    <cellStyle name="Normal 9 12 46 2" xfId="52542" xr:uid="{00000000-0005-0000-0000-00001BD30000}"/>
    <cellStyle name="Normal 9 12 47" xfId="52543" xr:uid="{00000000-0005-0000-0000-00001CD30000}"/>
    <cellStyle name="Normal 9 12 47 2" xfId="52544" xr:uid="{00000000-0005-0000-0000-00001DD30000}"/>
    <cellStyle name="Normal 9 12 47 2 2" xfId="52545" xr:uid="{00000000-0005-0000-0000-00001ED30000}"/>
    <cellStyle name="Normal 9 12 47 2 2 2" xfId="52546" xr:uid="{00000000-0005-0000-0000-00001FD30000}"/>
    <cellStyle name="Normal 9 12 47 2 3" xfId="52547" xr:uid="{00000000-0005-0000-0000-000020D30000}"/>
    <cellStyle name="Normal 9 12 47 3" xfId="52548" xr:uid="{00000000-0005-0000-0000-000021D30000}"/>
    <cellStyle name="Normal 9 12 47 3 2" xfId="52549" xr:uid="{00000000-0005-0000-0000-000022D30000}"/>
    <cellStyle name="Normal 9 12 47 4" xfId="52550" xr:uid="{00000000-0005-0000-0000-000023D30000}"/>
    <cellStyle name="Normal 9 12 47 4 2" xfId="52551" xr:uid="{00000000-0005-0000-0000-000024D30000}"/>
    <cellStyle name="Normal 9 12 47 5" xfId="52552" xr:uid="{00000000-0005-0000-0000-000025D30000}"/>
    <cellStyle name="Normal 9 12 47 5 2" xfId="52553" xr:uid="{00000000-0005-0000-0000-000026D30000}"/>
    <cellStyle name="Normal 9 12 47 6" xfId="52554" xr:uid="{00000000-0005-0000-0000-000027D30000}"/>
    <cellStyle name="Normal 9 12 47 6 2" xfId="52555" xr:uid="{00000000-0005-0000-0000-000028D30000}"/>
    <cellStyle name="Normal 9 12 47 7" xfId="52556" xr:uid="{00000000-0005-0000-0000-000029D30000}"/>
    <cellStyle name="Normal 9 12 48" xfId="52557" xr:uid="{00000000-0005-0000-0000-00002AD30000}"/>
    <cellStyle name="Normal 9 12 48 2" xfId="52558" xr:uid="{00000000-0005-0000-0000-00002BD30000}"/>
    <cellStyle name="Normal 9 12 49" xfId="52559" xr:uid="{00000000-0005-0000-0000-00002CD30000}"/>
    <cellStyle name="Normal 9 12 49 2" xfId="52560" xr:uid="{00000000-0005-0000-0000-00002DD30000}"/>
    <cellStyle name="Normal 9 12 49 2 2" xfId="52561" xr:uid="{00000000-0005-0000-0000-00002ED30000}"/>
    <cellStyle name="Normal 9 12 49 3" xfId="52562" xr:uid="{00000000-0005-0000-0000-00002FD30000}"/>
    <cellStyle name="Normal 9 12 5" xfId="52563" xr:uid="{00000000-0005-0000-0000-000030D30000}"/>
    <cellStyle name="Normal 9 12 5 2" xfId="52564" xr:uid="{00000000-0005-0000-0000-000031D30000}"/>
    <cellStyle name="Normal 9 12 50" xfId="52565" xr:uid="{00000000-0005-0000-0000-000032D30000}"/>
    <cellStyle name="Normal 9 12 50 2" xfId="52566" xr:uid="{00000000-0005-0000-0000-000033D30000}"/>
    <cellStyle name="Normal 9 12 51" xfId="52567" xr:uid="{00000000-0005-0000-0000-000034D30000}"/>
    <cellStyle name="Normal 9 12 51 2" xfId="52568" xr:uid="{00000000-0005-0000-0000-000035D30000}"/>
    <cellStyle name="Normal 9 12 52" xfId="52569" xr:uid="{00000000-0005-0000-0000-000036D30000}"/>
    <cellStyle name="Normal 9 12 52 2" xfId="52570" xr:uid="{00000000-0005-0000-0000-000037D30000}"/>
    <cellStyle name="Normal 9 12 53" xfId="52571" xr:uid="{00000000-0005-0000-0000-000038D30000}"/>
    <cellStyle name="Normal 9 12 53 2" xfId="52572" xr:uid="{00000000-0005-0000-0000-000039D30000}"/>
    <cellStyle name="Normal 9 12 54" xfId="52573" xr:uid="{00000000-0005-0000-0000-00003AD30000}"/>
    <cellStyle name="Normal 9 12 55" xfId="52574" xr:uid="{00000000-0005-0000-0000-00003BD30000}"/>
    <cellStyle name="Normal 9 12 6" xfId="52575" xr:uid="{00000000-0005-0000-0000-00003CD30000}"/>
    <cellStyle name="Normal 9 12 6 2" xfId="52576" xr:uid="{00000000-0005-0000-0000-00003DD30000}"/>
    <cellStyle name="Normal 9 12 7" xfId="52577" xr:uid="{00000000-0005-0000-0000-00003ED30000}"/>
    <cellStyle name="Normal 9 12 7 2" xfId="52578" xr:uid="{00000000-0005-0000-0000-00003FD30000}"/>
    <cellStyle name="Normal 9 12 8" xfId="52579" xr:uid="{00000000-0005-0000-0000-000040D30000}"/>
    <cellStyle name="Normal 9 12 8 2" xfId="52580" xr:uid="{00000000-0005-0000-0000-000041D30000}"/>
    <cellStyle name="Normal 9 12 9" xfId="52581" xr:uid="{00000000-0005-0000-0000-000042D30000}"/>
    <cellStyle name="Normal 9 12 9 2" xfId="52582" xr:uid="{00000000-0005-0000-0000-000043D30000}"/>
    <cellStyle name="Normal 9 13" xfId="52583" xr:uid="{00000000-0005-0000-0000-000044D30000}"/>
    <cellStyle name="Normal 9 13 10" xfId="52584" xr:uid="{00000000-0005-0000-0000-000045D30000}"/>
    <cellStyle name="Normal 9 13 10 2" xfId="52585" xr:uid="{00000000-0005-0000-0000-000046D30000}"/>
    <cellStyle name="Normal 9 13 11" xfId="52586" xr:uid="{00000000-0005-0000-0000-000047D30000}"/>
    <cellStyle name="Normal 9 13 11 2" xfId="52587" xr:uid="{00000000-0005-0000-0000-000048D30000}"/>
    <cellStyle name="Normal 9 13 12" xfId="52588" xr:uid="{00000000-0005-0000-0000-000049D30000}"/>
    <cellStyle name="Normal 9 13 12 2" xfId="52589" xr:uid="{00000000-0005-0000-0000-00004AD30000}"/>
    <cellStyle name="Normal 9 13 13" xfId="52590" xr:uid="{00000000-0005-0000-0000-00004BD30000}"/>
    <cellStyle name="Normal 9 13 13 2" xfId="52591" xr:uid="{00000000-0005-0000-0000-00004CD30000}"/>
    <cellStyle name="Normal 9 13 14" xfId="52592" xr:uid="{00000000-0005-0000-0000-00004DD30000}"/>
    <cellStyle name="Normal 9 13 14 2" xfId="52593" xr:uid="{00000000-0005-0000-0000-00004ED30000}"/>
    <cellStyle name="Normal 9 13 15" xfId="52594" xr:uid="{00000000-0005-0000-0000-00004FD30000}"/>
    <cellStyle name="Normal 9 13 15 2" xfId="52595" xr:uid="{00000000-0005-0000-0000-000050D30000}"/>
    <cellStyle name="Normal 9 13 16" xfId="52596" xr:uid="{00000000-0005-0000-0000-000051D30000}"/>
    <cellStyle name="Normal 9 13 16 2" xfId="52597" xr:uid="{00000000-0005-0000-0000-000052D30000}"/>
    <cellStyle name="Normal 9 13 17" xfId="52598" xr:uid="{00000000-0005-0000-0000-000053D30000}"/>
    <cellStyle name="Normal 9 13 17 2" xfId="52599" xr:uid="{00000000-0005-0000-0000-000054D30000}"/>
    <cellStyle name="Normal 9 13 18" xfId="52600" xr:uid="{00000000-0005-0000-0000-000055D30000}"/>
    <cellStyle name="Normal 9 13 18 2" xfId="52601" xr:uid="{00000000-0005-0000-0000-000056D30000}"/>
    <cellStyle name="Normal 9 13 19" xfId="52602" xr:uid="{00000000-0005-0000-0000-000057D30000}"/>
    <cellStyle name="Normal 9 13 19 2" xfId="52603" xr:uid="{00000000-0005-0000-0000-000058D30000}"/>
    <cellStyle name="Normal 9 13 2" xfId="52604" xr:uid="{00000000-0005-0000-0000-000059D30000}"/>
    <cellStyle name="Normal 9 13 2 2" xfId="52605" xr:uid="{00000000-0005-0000-0000-00005AD30000}"/>
    <cellStyle name="Normal 9 13 2 2 2" xfId="52606" xr:uid="{00000000-0005-0000-0000-00005BD30000}"/>
    <cellStyle name="Normal 9 13 2 2 2 2" xfId="52607" xr:uid="{00000000-0005-0000-0000-00005CD30000}"/>
    <cellStyle name="Normal 9 13 2 2 2 2 2" xfId="52608" xr:uid="{00000000-0005-0000-0000-00005DD30000}"/>
    <cellStyle name="Normal 9 13 2 2 2 3" xfId="52609" xr:uid="{00000000-0005-0000-0000-00005ED30000}"/>
    <cellStyle name="Normal 9 13 2 2 3" xfId="52610" xr:uid="{00000000-0005-0000-0000-00005FD30000}"/>
    <cellStyle name="Normal 9 13 2 2 3 2" xfId="52611" xr:uid="{00000000-0005-0000-0000-000060D30000}"/>
    <cellStyle name="Normal 9 13 2 2 4" xfId="52612" xr:uid="{00000000-0005-0000-0000-000061D30000}"/>
    <cellStyle name="Normal 9 13 2 2 4 2" xfId="52613" xr:uid="{00000000-0005-0000-0000-000062D30000}"/>
    <cellStyle name="Normal 9 13 2 2 5" xfId="52614" xr:uid="{00000000-0005-0000-0000-000063D30000}"/>
    <cellStyle name="Normal 9 13 2 2 5 2" xfId="52615" xr:uid="{00000000-0005-0000-0000-000064D30000}"/>
    <cellStyle name="Normal 9 13 2 2 6" xfId="52616" xr:uid="{00000000-0005-0000-0000-000065D30000}"/>
    <cellStyle name="Normal 9 13 2 2 6 2" xfId="52617" xr:uid="{00000000-0005-0000-0000-000066D30000}"/>
    <cellStyle name="Normal 9 13 2 2 7" xfId="52618" xr:uid="{00000000-0005-0000-0000-000067D30000}"/>
    <cellStyle name="Normal 9 13 2 3" xfId="52619" xr:uid="{00000000-0005-0000-0000-000068D30000}"/>
    <cellStyle name="Normal 9 13 2 3 2" xfId="52620" xr:uid="{00000000-0005-0000-0000-000069D30000}"/>
    <cellStyle name="Normal 9 13 2 4" xfId="52621" xr:uid="{00000000-0005-0000-0000-00006AD30000}"/>
    <cellStyle name="Normal 9 13 2 4 2" xfId="52622" xr:uid="{00000000-0005-0000-0000-00006BD30000}"/>
    <cellStyle name="Normal 9 13 2 5" xfId="52623" xr:uid="{00000000-0005-0000-0000-00006CD30000}"/>
    <cellStyle name="Normal 9 13 2 5 2" xfId="52624" xr:uid="{00000000-0005-0000-0000-00006DD30000}"/>
    <cellStyle name="Normal 9 13 2 5 2 2" xfId="52625" xr:uid="{00000000-0005-0000-0000-00006ED30000}"/>
    <cellStyle name="Normal 9 13 2 5 3" xfId="52626" xr:uid="{00000000-0005-0000-0000-00006FD30000}"/>
    <cellStyle name="Normal 9 13 2 6" xfId="52627" xr:uid="{00000000-0005-0000-0000-000070D30000}"/>
    <cellStyle name="Normal 9 13 2 6 2" xfId="52628" xr:uid="{00000000-0005-0000-0000-000071D30000}"/>
    <cellStyle name="Normal 9 13 2 7" xfId="52629" xr:uid="{00000000-0005-0000-0000-000072D30000}"/>
    <cellStyle name="Normal 9 13 2 7 2" xfId="52630" xr:uid="{00000000-0005-0000-0000-000073D30000}"/>
    <cellStyle name="Normal 9 13 2 8" xfId="52631" xr:uid="{00000000-0005-0000-0000-000074D30000}"/>
    <cellStyle name="Normal 9 13 2 8 2" xfId="52632" xr:uid="{00000000-0005-0000-0000-000075D30000}"/>
    <cellStyle name="Normal 9 13 2 9" xfId="52633" xr:uid="{00000000-0005-0000-0000-000076D30000}"/>
    <cellStyle name="Normal 9 13 20" xfId="52634" xr:uid="{00000000-0005-0000-0000-000077D30000}"/>
    <cellStyle name="Normal 9 13 20 2" xfId="52635" xr:uid="{00000000-0005-0000-0000-000078D30000}"/>
    <cellStyle name="Normal 9 13 21" xfId="52636" xr:uid="{00000000-0005-0000-0000-000079D30000}"/>
    <cellStyle name="Normal 9 13 21 2" xfId="52637" xr:uid="{00000000-0005-0000-0000-00007AD30000}"/>
    <cellStyle name="Normal 9 13 22" xfId="52638" xr:uid="{00000000-0005-0000-0000-00007BD30000}"/>
    <cellStyle name="Normal 9 13 22 2" xfId="52639" xr:uid="{00000000-0005-0000-0000-00007CD30000}"/>
    <cellStyle name="Normal 9 13 23" xfId="52640" xr:uid="{00000000-0005-0000-0000-00007DD30000}"/>
    <cellStyle name="Normal 9 13 23 2" xfId="52641" xr:uid="{00000000-0005-0000-0000-00007ED30000}"/>
    <cellStyle name="Normal 9 13 24" xfId="52642" xr:uid="{00000000-0005-0000-0000-00007FD30000}"/>
    <cellStyle name="Normal 9 13 24 2" xfId="52643" xr:uid="{00000000-0005-0000-0000-000080D30000}"/>
    <cellStyle name="Normal 9 13 25" xfId="52644" xr:uid="{00000000-0005-0000-0000-000081D30000}"/>
    <cellStyle name="Normal 9 13 25 2" xfId="52645" xr:uid="{00000000-0005-0000-0000-000082D30000}"/>
    <cellStyle name="Normal 9 13 26" xfId="52646" xr:uid="{00000000-0005-0000-0000-000083D30000}"/>
    <cellStyle name="Normal 9 13 26 2" xfId="52647" xr:uid="{00000000-0005-0000-0000-000084D30000}"/>
    <cellStyle name="Normal 9 13 27" xfId="52648" xr:uid="{00000000-0005-0000-0000-000085D30000}"/>
    <cellStyle name="Normal 9 13 27 2" xfId="52649" xr:uid="{00000000-0005-0000-0000-000086D30000}"/>
    <cellStyle name="Normal 9 13 28" xfId="52650" xr:uid="{00000000-0005-0000-0000-000087D30000}"/>
    <cellStyle name="Normal 9 13 28 2" xfId="52651" xr:uid="{00000000-0005-0000-0000-000088D30000}"/>
    <cellStyle name="Normal 9 13 29" xfId="52652" xr:uid="{00000000-0005-0000-0000-000089D30000}"/>
    <cellStyle name="Normal 9 13 29 2" xfId="52653" xr:uid="{00000000-0005-0000-0000-00008AD30000}"/>
    <cellStyle name="Normal 9 13 3" xfId="52654" xr:uid="{00000000-0005-0000-0000-00008BD30000}"/>
    <cellStyle name="Normal 9 13 3 2" xfId="52655" xr:uid="{00000000-0005-0000-0000-00008CD30000}"/>
    <cellStyle name="Normal 9 13 30" xfId="52656" xr:uid="{00000000-0005-0000-0000-00008DD30000}"/>
    <cellStyle name="Normal 9 13 30 2" xfId="52657" xr:uid="{00000000-0005-0000-0000-00008ED30000}"/>
    <cellStyle name="Normal 9 13 31" xfId="52658" xr:uid="{00000000-0005-0000-0000-00008FD30000}"/>
    <cellStyle name="Normal 9 13 31 2" xfId="52659" xr:uid="{00000000-0005-0000-0000-000090D30000}"/>
    <cellStyle name="Normal 9 13 32" xfId="52660" xr:uid="{00000000-0005-0000-0000-000091D30000}"/>
    <cellStyle name="Normal 9 13 32 2" xfId="52661" xr:uid="{00000000-0005-0000-0000-000092D30000}"/>
    <cellStyle name="Normal 9 13 33" xfId="52662" xr:uid="{00000000-0005-0000-0000-000093D30000}"/>
    <cellStyle name="Normal 9 13 33 2" xfId="52663" xr:uid="{00000000-0005-0000-0000-000094D30000}"/>
    <cellStyle name="Normal 9 13 34" xfId="52664" xr:uid="{00000000-0005-0000-0000-000095D30000}"/>
    <cellStyle name="Normal 9 13 34 2" xfId="52665" xr:uid="{00000000-0005-0000-0000-000096D30000}"/>
    <cellStyle name="Normal 9 13 35" xfId="52666" xr:uid="{00000000-0005-0000-0000-000097D30000}"/>
    <cellStyle name="Normal 9 13 35 2" xfId="52667" xr:uid="{00000000-0005-0000-0000-000098D30000}"/>
    <cellStyle name="Normal 9 13 36" xfId="52668" xr:uid="{00000000-0005-0000-0000-000099D30000}"/>
    <cellStyle name="Normal 9 13 36 2" xfId="52669" xr:uid="{00000000-0005-0000-0000-00009AD30000}"/>
    <cellStyle name="Normal 9 13 37" xfId="52670" xr:uid="{00000000-0005-0000-0000-00009BD30000}"/>
    <cellStyle name="Normal 9 13 37 2" xfId="52671" xr:uid="{00000000-0005-0000-0000-00009CD30000}"/>
    <cellStyle name="Normal 9 13 38" xfId="52672" xr:uid="{00000000-0005-0000-0000-00009DD30000}"/>
    <cellStyle name="Normal 9 13 38 2" xfId="52673" xr:uid="{00000000-0005-0000-0000-00009ED30000}"/>
    <cellStyle name="Normal 9 13 39" xfId="52674" xr:uid="{00000000-0005-0000-0000-00009FD30000}"/>
    <cellStyle name="Normal 9 13 39 2" xfId="52675" xr:uid="{00000000-0005-0000-0000-0000A0D30000}"/>
    <cellStyle name="Normal 9 13 4" xfId="52676" xr:uid="{00000000-0005-0000-0000-0000A1D30000}"/>
    <cellStyle name="Normal 9 13 4 2" xfId="52677" xr:uid="{00000000-0005-0000-0000-0000A2D30000}"/>
    <cellStyle name="Normal 9 13 40" xfId="52678" xr:uid="{00000000-0005-0000-0000-0000A3D30000}"/>
    <cellStyle name="Normal 9 13 40 2" xfId="52679" xr:uid="{00000000-0005-0000-0000-0000A4D30000}"/>
    <cellStyle name="Normal 9 13 41" xfId="52680" xr:uid="{00000000-0005-0000-0000-0000A5D30000}"/>
    <cellStyle name="Normal 9 13 41 2" xfId="52681" xr:uid="{00000000-0005-0000-0000-0000A6D30000}"/>
    <cellStyle name="Normal 9 13 42" xfId="52682" xr:uid="{00000000-0005-0000-0000-0000A7D30000}"/>
    <cellStyle name="Normal 9 13 42 2" xfId="52683" xr:uid="{00000000-0005-0000-0000-0000A8D30000}"/>
    <cellStyle name="Normal 9 13 43" xfId="52684" xr:uid="{00000000-0005-0000-0000-0000A9D30000}"/>
    <cellStyle name="Normal 9 13 43 2" xfId="52685" xr:uid="{00000000-0005-0000-0000-0000AAD30000}"/>
    <cellStyle name="Normal 9 13 44" xfId="52686" xr:uid="{00000000-0005-0000-0000-0000ABD30000}"/>
    <cellStyle name="Normal 9 13 44 2" xfId="52687" xr:uid="{00000000-0005-0000-0000-0000ACD30000}"/>
    <cellStyle name="Normal 9 13 45" xfId="52688" xr:uid="{00000000-0005-0000-0000-0000ADD30000}"/>
    <cellStyle name="Normal 9 13 45 2" xfId="52689" xr:uid="{00000000-0005-0000-0000-0000AED30000}"/>
    <cellStyle name="Normal 9 13 46" xfId="52690" xr:uid="{00000000-0005-0000-0000-0000AFD30000}"/>
    <cellStyle name="Normal 9 13 46 2" xfId="52691" xr:uid="{00000000-0005-0000-0000-0000B0D30000}"/>
    <cellStyle name="Normal 9 13 47" xfId="52692" xr:uid="{00000000-0005-0000-0000-0000B1D30000}"/>
    <cellStyle name="Normal 9 13 47 2" xfId="52693" xr:uid="{00000000-0005-0000-0000-0000B2D30000}"/>
    <cellStyle name="Normal 9 13 47 2 2" xfId="52694" xr:uid="{00000000-0005-0000-0000-0000B3D30000}"/>
    <cellStyle name="Normal 9 13 47 2 2 2" xfId="52695" xr:uid="{00000000-0005-0000-0000-0000B4D30000}"/>
    <cellStyle name="Normal 9 13 47 2 3" xfId="52696" xr:uid="{00000000-0005-0000-0000-0000B5D30000}"/>
    <cellStyle name="Normal 9 13 47 3" xfId="52697" xr:uid="{00000000-0005-0000-0000-0000B6D30000}"/>
    <cellStyle name="Normal 9 13 47 3 2" xfId="52698" xr:uid="{00000000-0005-0000-0000-0000B7D30000}"/>
    <cellStyle name="Normal 9 13 47 4" xfId="52699" xr:uid="{00000000-0005-0000-0000-0000B8D30000}"/>
    <cellStyle name="Normal 9 13 47 4 2" xfId="52700" xr:uid="{00000000-0005-0000-0000-0000B9D30000}"/>
    <cellStyle name="Normal 9 13 47 5" xfId="52701" xr:uid="{00000000-0005-0000-0000-0000BAD30000}"/>
    <cellStyle name="Normal 9 13 47 5 2" xfId="52702" xr:uid="{00000000-0005-0000-0000-0000BBD30000}"/>
    <cellStyle name="Normal 9 13 47 6" xfId="52703" xr:uid="{00000000-0005-0000-0000-0000BCD30000}"/>
    <cellStyle name="Normal 9 13 47 6 2" xfId="52704" xr:uid="{00000000-0005-0000-0000-0000BDD30000}"/>
    <cellStyle name="Normal 9 13 47 7" xfId="52705" xr:uid="{00000000-0005-0000-0000-0000BED30000}"/>
    <cellStyle name="Normal 9 13 48" xfId="52706" xr:uid="{00000000-0005-0000-0000-0000BFD30000}"/>
    <cellStyle name="Normal 9 13 48 2" xfId="52707" xr:uid="{00000000-0005-0000-0000-0000C0D30000}"/>
    <cellStyle name="Normal 9 13 49" xfId="52708" xr:uid="{00000000-0005-0000-0000-0000C1D30000}"/>
    <cellStyle name="Normal 9 13 49 2" xfId="52709" xr:uid="{00000000-0005-0000-0000-0000C2D30000}"/>
    <cellStyle name="Normal 9 13 49 2 2" xfId="52710" xr:uid="{00000000-0005-0000-0000-0000C3D30000}"/>
    <cellStyle name="Normal 9 13 49 3" xfId="52711" xr:uid="{00000000-0005-0000-0000-0000C4D30000}"/>
    <cellStyle name="Normal 9 13 5" xfId="52712" xr:uid="{00000000-0005-0000-0000-0000C5D30000}"/>
    <cellStyle name="Normal 9 13 5 2" xfId="52713" xr:uid="{00000000-0005-0000-0000-0000C6D30000}"/>
    <cellStyle name="Normal 9 13 50" xfId="52714" xr:uid="{00000000-0005-0000-0000-0000C7D30000}"/>
    <cellStyle name="Normal 9 13 50 2" xfId="52715" xr:uid="{00000000-0005-0000-0000-0000C8D30000}"/>
    <cellStyle name="Normal 9 13 51" xfId="52716" xr:uid="{00000000-0005-0000-0000-0000C9D30000}"/>
    <cellStyle name="Normal 9 13 51 2" xfId="52717" xr:uid="{00000000-0005-0000-0000-0000CAD30000}"/>
    <cellStyle name="Normal 9 13 52" xfId="52718" xr:uid="{00000000-0005-0000-0000-0000CBD30000}"/>
    <cellStyle name="Normal 9 13 52 2" xfId="52719" xr:uid="{00000000-0005-0000-0000-0000CCD30000}"/>
    <cellStyle name="Normal 9 13 53" xfId="52720" xr:uid="{00000000-0005-0000-0000-0000CDD30000}"/>
    <cellStyle name="Normal 9 13 53 2" xfId="52721" xr:uid="{00000000-0005-0000-0000-0000CED30000}"/>
    <cellStyle name="Normal 9 13 54" xfId="52722" xr:uid="{00000000-0005-0000-0000-0000CFD30000}"/>
    <cellStyle name="Normal 9 13 55" xfId="52723" xr:uid="{00000000-0005-0000-0000-0000D0D30000}"/>
    <cellStyle name="Normal 9 13 6" xfId="52724" xr:uid="{00000000-0005-0000-0000-0000D1D30000}"/>
    <cellStyle name="Normal 9 13 6 2" xfId="52725" xr:uid="{00000000-0005-0000-0000-0000D2D30000}"/>
    <cellStyle name="Normal 9 13 7" xfId="52726" xr:uid="{00000000-0005-0000-0000-0000D3D30000}"/>
    <cellStyle name="Normal 9 13 7 2" xfId="52727" xr:uid="{00000000-0005-0000-0000-0000D4D30000}"/>
    <cellStyle name="Normal 9 13 8" xfId="52728" xr:uid="{00000000-0005-0000-0000-0000D5D30000}"/>
    <cellStyle name="Normal 9 13 8 2" xfId="52729" xr:uid="{00000000-0005-0000-0000-0000D6D30000}"/>
    <cellStyle name="Normal 9 13 9" xfId="52730" xr:uid="{00000000-0005-0000-0000-0000D7D30000}"/>
    <cellStyle name="Normal 9 13 9 2" xfId="52731" xr:uid="{00000000-0005-0000-0000-0000D8D30000}"/>
    <cellStyle name="Normal 9 14" xfId="52732" xr:uid="{00000000-0005-0000-0000-0000D9D30000}"/>
    <cellStyle name="Normal 9 14 10" xfId="52733" xr:uid="{00000000-0005-0000-0000-0000DAD30000}"/>
    <cellStyle name="Normal 9 14 10 2" xfId="52734" xr:uid="{00000000-0005-0000-0000-0000DBD30000}"/>
    <cellStyle name="Normal 9 14 11" xfId="52735" xr:uid="{00000000-0005-0000-0000-0000DCD30000}"/>
    <cellStyle name="Normal 9 14 11 2" xfId="52736" xr:uid="{00000000-0005-0000-0000-0000DDD30000}"/>
    <cellStyle name="Normal 9 14 12" xfId="52737" xr:uid="{00000000-0005-0000-0000-0000DED30000}"/>
    <cellStyle name="Normal 9 14 13" xfId="52738" xr:uid="{00000000-0005-0000-0000-0000DFD30000}"/>
    <cellStyle name="Normal 9 14 2" xfId="52739" xr:uid="{00000000-0005-0000-0000-0000E0D30000}"/>
    <cellStyle name="Normal 9 14 2 2" xfId="52740" xr:uid="{00000000-0005-0000-0000-0000E1D30000}"/>
    <cellStyle name="Normal 9 14 3" xfId="52741" xr:uid="{00000000-0005-0000-0000-0000E2D30000}"/>
    <cellStyle name="Normal 9 14 3 2" xfId="52742" xr:uid="{00000000-0005-0000-0000-0000E3D30000}"/>
    <cellStyle name="Normal 9 14 4" xfId="52743" xr:uid="{00000000-0005-0000-0000-0000E4D30000}"/>
    <cellStyle name="Normal 9 14 4 2" xfId="52744" xr:uid="{00000000-0005-0000-0000-0000E5D30000}"/>
    <cellStyle name="Normal 9 14 5" xfId="52745" xr:uid="{00000000-0005-0000-0000-0000E6D30000}"/>
    <cellStyle name="Normal 9 14 5 2" xfId="52746" xr:uid="{00000000-0005-0000-0000-0000E7D30000}"/>
    <cellStyle name="Normal 9 14 6" xfId="52747" xr:uid="{00000000-0005-0000-0000-0000E8D30000}"/>
    <cellStyle name="Normal 9 14 6 2" xfId="52748" xr:uid="{00000000-0005-0000-0000-0000E9D30000}"/>
    <cellStyle name="Normal 9 14 7" xfId="52749" xr:uid="{00000000-0005-0000-0000-0000EAD30000}"/>
    <cellStyle name="Normal 9 14 7 2" xfId="52750" xr:uid="{00000000-0005-0000-0000-0000EBD30000}"/>
    <cellStyle name="Normal 9 14 8" xfId="52751" xr:uid="{00000000-0005-0000-0000-0000ECD30000}"/>
    <cellStyle name="Normal 9 14 8 2" xfId="52752" xr:uid="{00000000-0005-0000-0000-0000EDD30000}"/>
    <cellStyle name="Normal 9 14 9" xfId="52753" xr:uid="{00000000-0005-0000-0000-0000EED30000}"/>
    <cellStyle name="Normal 9 14 9 2" xfId="52754" xr:uid="{00000000-0005-0000-0000-0000EFD30000}"/>
    <cellStyle name="Normal 9 15" xfId="52755" xr:uid="{00000000-0005-0000-0000-0000F0D30000}"/>
    <cellStyle name="Normal 9 15 2" xfId="52756" xr:uid="{00000000-0005-0000-0000-0000F1D30000}"/>
    <cellStyle name="Normal 9 15 2 2" xfId="52757" xr:uid="{00000000-0005-0000-0000-0000F2D30000}"/>
    <cellStyle name="Normal 9 15 3" xfId="52758" xr:uid="{00000000-0005-0000-0000-0000F3D30000}"/>
    <cellStyle name="Normal 9 15 3 2" xfId="52759" xr:uid="{00000000-0005-0000-0000-0000F4D30000}"/>
    <cellStyle name="Normal 9 15 4" xfId="52760" xr:uid="{00000000-0005-0000-0000-0000F5D30000}"/>
    <cellStyle name="Normal 9 15 4 2" xfId="52761" xr:uid="{00000000-0005-0000-0000-0000F6D30000}"/>
    <cellStyle name="Normal 9 15 5" xfId="52762" xr:uid="{00000000-0005-0000-0000-0000F7D30000}"/>
    <cellStyle name="Normal 9 15 5 2" xfId="52763" xr:uid="{00000000-0005-0000-0000-0000F8D30000}"/>
    <cellStyle name="Normal 9 15 6" xfId="52764" xr:uid="{00000000-0005-0000-0000-0000F9D30000}"/>
    <cellStyle name="Normal 9 15 6 2" xfId="52765" xr:uid="{00000000-0005-0000-0000-0000FAD30000}"/>
    <cellStyle name="Normal 9 15 7" xfId="52766" xr:uid="{00000000-0005-0000-0000-0000FBD30000}"/>
    <cellStyle name="Normal 9 15 8" xfId="52767" xr:uid="{00000000-0005-0000-0000-0000FCD30000}"/>
    <cellStyle name="Normal 9 16" xfId="52768" xr:uid="{00000000-0005-0000-0000-0000FDD30000}"/>
    <cellStyle name="Normal 9 16 2" xfId="52769" xr:uid="{00000000-0005-0000-0000-0000FED30000}"/>
    <cellStyle name="Normal 9 16 2 2" xfId="52770" xr:uid="{00000000-0005-0000-0000-0000FFD30000}"/>
    <cellStyle name="Normal 9 16 3" xfId="52771" xr:uid="{00000000-0005-0000-0000-000000D40000}"/>
    <cellStyle name="Normal 9 16 3 2" xfId="52772" xr:uid="{00000000-0005-0000-0000-000001D40000}"/>
    <cellStyle name="Normal 9 16 4" xfId="52773" xr:uid="{00000000-0005-0000-0000-000002D40000}"/>
    <cellStyle name="Normal 9 16 4 2" xfId="52774" xr:uid="{00000000-0005-0000-0000-000003D40000}"/>
    <cellStyle name="Normal 9 16 5" xfId="52775" xr:uid="{00000000-0005-0000-0000-000004D40000}"/>
    <cellStyle name="Normal 9 16 5 2" xfId="52776" xr:uid="{00000000-0005-0000-0000-000005D40000}"/>
    <cellStyle name="Normal 9 16 6" xfId="52777" xr:uid="{00000000-0005-0000-0000-000006D40000}"/>
    <cellStyle name="Normal 9 16 6 2" xfId="52778" xr:uid="{00000000-0005-0000-0000-000007D40000}"/>
    <cellStyle name="Normal 9 16 7" xfId="52779" xr:uid="{00000000-0005-0000-0000-000008D40000}"/>
    <cellStyle name="Normal 9 16 8" xfId="52780" xr:uid="{00000000-0005-0000-0000-000009D40000}"/>
    <cellStyle name="Normal 9 17" xfId="52781" xr:uid="{00000000-0005-0000-0000-00000AD40000}"/>
    <cellStyle name="Normal 9 17 2" xfId="52782" xr:uid="{00000000-0005-0000-0000-00000BD40000}"/>
    <cellStyle name="Normal 9 17 2 2" xfId="52783" xr:uid="{00000000-0005-0000-0000-00000CD40000}"/>
    <cellStyle name="Normal 9 17 3" xfId="52784" xr:uid="{00000000-0005-0000-0000-00000DD40000}"/>
    <cellStyle name="Normal 9 17 3 2" xfId="52785" xr:uid="{00000000-0005-0000-0000-00000ED40000}"/>
    <cellStyle name="Normal 9 17 4" xfId="52786" xr:uid="{00000000-0005-0000-0000-00000FD40000}"/>
    <cellStyle name="Normal 9 17 4 2" xfId="52787" xr:uid="{00000000-0005-0000-0000-000010D40000}"/>
    <cellStyle name="Normal 9 17 5" xfId="52788" xr:uid="{00000000-0005-0000-0000-000011D40000}"/>
    <cellStyle name="Normal 9 17 5 2" xfId="52789" xr:uid="{00000000-0005-0000-0000-000012D40000}"/>
    <cellStyle name="Normal 9 17 6" xfId="52790" xr:uid="{00000000-0005-0000-0000-000013D40000}"/>
    <cellStyle name="Normal 9 17 6 2" xfId="52791" xr:uid="{00000000-0005-0000-0000-000014D40000}"/>
    <cellStyle name="Normal 9 17 7" xfId="52792" xr:uid="{00000000-0005-0000-0000-000015D40000}"/>
    <cellStyle name="Normal 9 17 8" xfId="52793" xr:uid="{00000000-0005-0000-0000-000016D40000}"/>
    <cellStyle name="Normal 9 18" xfId="52794" xr:uid="{00000000-0005-0000-0000-000017D40000}"/>
    <cellStyle name="Normal 9 18 2" xfId="52795" xr:uid="{00000000-0005-0000-0000-000018D40000}"/>
    <cellStyle name="Normal 9 18 2 2" xfId="52796" xr:uid="{00000000-0005-0000-0000-000019D40000}"/>
    <cellStyle name="Normal 9 18 3" xfId="52797" xr:uid="{00000000-0005-0000-0000-00001AD40000}"/>
    <cellStyle name="Normal 9 18 3 2" xfId="52798" xr:uid="{00000000-0005-0000-0000-00001BD40000}"/>
    <cellStyle name="Normal 9 18 4" xfId="52799" xr:uid="{00000000-0005-0000-0000-00001CD40000}"/>
    <cellStyle name="Normal 9 18 4 2" xfId="52800" xr:uid="{00000000-0005-0000-0000-00001DD40000}"/>
    <cellStyle name="Normal 9 18 5" xfId="52801" xr:uid="{00000000-0005-0000-0000-00001ED40000}"/>
    <cellStyle name="Normal 9 18 5 2" xfId="52802" xr:uid="{00000000-0005-0000-0000-00001FD40000}"/>
    <cellStyle name="Normal 9 18 6" xfId="52803" xr:uid="{00000000-0005-0000-0000-000020D40000}"/>
    <cellStyle name="Normal 9 18 6 2" xfId="52804" xr:uid="{00000000-0005-0000-0000-000021D40000}"/>
    <cellStyle name="Normal 9 18 7" xfId="52805" xr:uid="{00000000-0005-0000-0000-000022D40000}"/>
    <cellStyle name="Normal 9 18 8" xfId="52806" xr:uid="{00000000-0005-0000-0000-000023D40000}"/>
    <cellStyle name="Normal 9 19" xfId="52807" xr:uid="{00000000-0005-0000-0000-000024D40000}"/>
    <cellStyle name="Normal 9 19 2" xfId="52808" xr:uid="{00000000-0005-0000-0000-000025D40000}"/>
    <cellStyle name="Normal 9 19 2 2" xfId="52809" xr:uid="{00000000-0005-0000-0000-000026D40000}"/>
    <cellStyle name="Normal 9 19 3" xfId="52810" xr:uid="{00000000-0005-0000-0000-000027D40000}"/>
    <cellStyle name="Normal 9 19 3 2" xfId="52811" xr:uid="{00000000-0005-0000-0000-000028D40000}"/>
    <cellStyle name="Normal 9 19 4" xfId="52812" xr:uid="{00000000-0005-0000-0000-000029D40000}"/>
    <cellStyle name="Normal 9 19 4 2" xfId="52813" xr:uid="{00000000-0005-0000-0000-00002AD40000}"/>
    <cellStyle name="Normal 9 19 5" xfId="52814" xr:uid="{00000000-0005-0000-0000-00002BD40000}"/>
    <cellStyle name="Normal 9 19 5 2" xfId="52815" xr:uid="{00000000-0005-0000-0000-00002CD40000}"/>
    <cellStyle name="Normal 9 19 6" xfId="52816" xr:uid="{00000000-0005-0000-0000-00002DD40000}"/>
    <cellStyle name="Normal 9 19 6 2" xfId="52817" xr:uid="{00000000-0005-0000-0000-00002ED40000}"/>
    <cellStyle name="Normal 9 19 7" xfId="52818" xr:uid="{00000000-0005-0000-0000-00002FD40000}"/>
    <cellStyle name="Normal 9 19 8" xfId="52819" xr:uid="{00000000-0005-0000-0000-000030D40000}"/>
    <cellStyle name="Normal 9 2" xfId="52820" xr:uid="{00000000-0005-0000-0000-000031D40000}"/>
    <cellStyle name="Normal 9 2 10" xfId="52821" xr:uid="{00000000-0005-0000-0000-000032D40000}"/>
    <cellStyle name="Normal 9 2 10 2" xfId="52822" xr:uid="{00000000-0005-0000-0000-000033D40000}"/>
    <cellStyle name="Normal 9 2 11" xfId="52823" xr:uid="{00000000-0005-0000-0000-000034D40000}"/>
    <cellStyle name="Normal 9 2 11 2" xfId="52824" xr:uid="{00000000-0005-0000-0000-000035D40000}"/>
    <cellStyle name="Normal 9 2 12" xfId="52825" xr:uid="{00000000-0005-0000-0000-000036D40000}"/>
    <cellStyle name="Normal 9 2 12 2" xfId="52826" xr:uid="{00000000-0005-0000-0000-000037D40000}"/>
    <cellStyle name="Normal 9 2 13" xfId="52827" xr:uid="{00000000-0005-0000-0000-000038D40000}"/>
    <cellStyle name="Normal 9 2 13 2" xfId="52828" xr:uid="{00000000-0005-0000-0000-000039D40000}"/>
    <cellStyle name="Normal 9 2 14" xfId="52829" xr:uid="{00000000-0005-0000-0000-00003AD40000}"/>
    <cellStyle name="Normal 9 2 14 2" xfId="52830" xr:uid="{00000000-0005-0000-0000-00003BD40000}"/>
    <cellStyle name="Normal 9 2 15" xfId="52831" xr:uid="{00000000-0005-0000-0000-00003CD40000}"/>
    <cellStyle name="Normal 9 2 15 2" xfId="52832" xr:uid="{00000000-0005-0000-0000-00003DD40000}"/>
    <cellStyle name="Normal 9 2 16" xfId="52833" xr:uid="{00000000-0005-0000-0000-00003ED40000}"/>
    <cellStyle name="Normal 9 2 16 2" xfId="52834" xr:uid="{00000000-0005-0000-0000-00003FD40000}"/>
    <cellStyle name="Normal 9 2 17" xfId="52835" xr:uid="{00000000-0005-0000-0000-000040D40000}"/>
    <cellStyle name="Normal 9 2 17 2" xfId="52836" xr:uid="{00000000-0005-0000-0000-000041D40000}"/>
    <cellStyle name="Normal 9 2 18" xfId="52837" xr:uid="{00000000-0005-0000-0000-000042D40000}"/>
    <cellStyle name="Normal 9 2 18 2" xfId="52838" xr:uid="{00000000-0005-0000-0000-000043D40000}"/>
    <cellStyle name="Normal 9 2 19" xfId="52839" xr:uid="{00000000-0005-0000-0000-000044D40000}"/>
    <cellStyle name="Normal 9 2 19 2" xfId="52840" xr:uid="{00000000-0005-0000-0000-000045D40000}"/>
    <cellStyle name="Normal 9 2 2" xfId="52841" xr:uid="{00000000-0005-0000-0000-000046D40000}"/>
    <cellStyle name="Normal 9 2 2 10" xfId="52842" xr:uid="{00000000-0005-0000-0000-000047D40000}"/>
    <cellStyle name="Normal 9 2 2 11" xfId="52843" xr:uid="{00000000-0005-0000-0000-000048D40000}"/>
    <cellStyle name="Normal 9 2 2 2" xfId="52844" xr:uid="{00000000-0005-0000-0000-000049D40000}"/>
    <cellStyle name="Normal 9 2 2 2 2" xfId="52845" xr:uid="{00000000-0005-0000-0000-00004AD40000}"/>
    <cellStyle name="Normal 9 2 2 2 2 2" xfId="52846" xr:uid="{00000000-0005-0000-0000-00004BD40000}"/>
    <cellStyle name="Normal 9 2 2 2 2 2 2" xfId="52847" xr:uid="{00000000-0005-0000-0000-00004CD40000}"/>
    <cellStyle name="Normal 9 2 2 2 2 3" xfId="52848" xr:uid="{00000000-0005-0000-0000-00004DD40000}"/>
    <cellStyle name="Normal 9 2 2 2 3" xfId="52849" xr:uid="{00000000-0005-0000-0000-00004ED40000}"/>
    <cellStyle name="Normal 9 2 2 2 3 2" xfId="52850" xr:uid="{00000000-0005-0000-0000-00004FD40000}"/>
    <cellStyle name="Normal 9 2 2 2 4" xfId="52851" xr:uid="{00000000-0005-0000-0000-000050D40000}"/>
    <cellStyle name="Normal 9 2 2 2 4 2" xfId="52852" xr:uid="{00000000-0005-0000-0000-000051D40000}"/>
    <cellStyle name="Normal 9 2 2 2 5" xfId="52853" xr:uid="{00000000-0005-0000-0000-000052D40000}"/>
    <cellStyle name="Normal 9 2 2 2 5 2" xfId="52854" xr:uid="{00000000-0005-0000-0000-000053D40000}"/>
    <cellStyle name="Normal 9 2 2 2 6" xfId="52855" xr:uid="{00000000-0005-0000-0000-000054D40000}"/>
    <cellStyle name="Normal 9 2 2 2 6 2" xfId="52856" xr:uid="{00000000-0005-0000-0000-000055D40000}"/>
    <cellStyle name="Normal 9 2 2 2 7" xfId="52857" xr:uid="{00000000-0005-0000-0000-000056D40000}"/>
    <cellStyle name="Normal 9 2 2 3" xfId="52858" xr:uid="{00000000-0005-0000-0000-000057D40000}"/>
    <cellStyle name="Normal 9 2 2 3 2" xfId="52859" xr:uid="{00000000-0005-0000-0000-000058D40000}"/>
    <cellStyle name="Normal 9 2 2 4" xfId="52860" xr:uid="{00000000-0005-0000-0000-000059D40000}"/>
    <cellStyle name="Normal 9 2 2 4 2" xfId="52861" xr:uid="{00000000-0005-0000-0000-00005AD40000}"/>
    <cellStyle name="Normal 9 2 2 5" xfId="52862" xr:uid="{00000000-0005-0000-0000-00005BD40000}"/>
    <cellStyle name="Normal 9 2 2 5 2" xfId="52863" xr:uid="{00000000-0005-0000-0000-00005CD40000}"/>
    <cellStyle name="Normal 9 2 2 5 2 2" xfId="52864" xr:uid="{00000000-0005-0000-0000-00005DD40000}"/>
    <cellStyle name="Normal 9 2 2 5 3" xfId="52865" xr:uid="{00000000-0005-0000-0000-00005ED40000}"/>
    <cellStyle name="Normal 9 2 2 6" xfId="52866" xr:uid="{00000000-0005-0000-0000-00005FD40000}"/>
    <cellStyle name="Normal 9 2 2 6 2" xfId="52867" xr:uid="{00000000-0005-0000-0000-000060D40000}"/>
    <cellStyle name="Normal 9 2 2 7" xfId="52868" xr:uid="{00000000-0005-0000-0000-000061D40000}"/>
    <cellStyle name="Normal 9 2 2 7 2" xfId="52869" xr:uid="{00000000-0005-0000-0000-000062D40000}"/>
    <cellStyle name="Normal 9 2 2 8" xfId="52870" xr:uid="{00000000-0005-0000-0000-000063D40000}"/>
    <cellStyle name="Normal 9 2 2 8 2" xfId="52871" xr:uid="{00000000-0005-0000-0000-000064D40000}"/>
    <cellStyle name="Normal 9 2 2 9" xfId="52872" xr:uid="{00000000-0005-0000-0000-000065D40000}"/>
    <cellStyle name="Normal 9 2 2 9 2" xfId="52873" xr:uid="{00000000-0005-0000-0000-000066D40000}"/>
    <cellStyle name="Normal 9 2 20" xfId="52874" xr:uid="{00000000-0005-0000-0000-000067D40000}"/>
    <cellStyle name="Normal 9 2 20 2" xfId="52875" xr:uid="{00000000-0005-0000-0000-000068D40000}"/>
    <cellStyle name="Normal 9 2 21" xfId="52876" xr:uid="{00000000-0005-0000-0000-000069D40000}"/>
    <cellStyle name="Normal 9 2 21 2" xfId="52877" xr:uid="{00000000-0005-0000-0000-00006AD40000}"/>
    <cellStyle name="Normal 9 2 22" xfId="52878" xr:uid="{00000000-0005-0000-0000-00006BD40000}"/>
    <cellStyle name="Normal 9 2 22 2" xfId="52879" xr:uid="{00000000-0005-0000-0000-00006CD40000}"/>
    <cellStyle name="Normal 9 2 23" xfId="52880" xr:uid="{00000000-0005-0000-0000-00006DD40000}"/>
    <cellStyle name="Normal 9 2 23 2" xfId="52881" xr:uid="{00000000-0005-0000-0000-00006ED40000}"/>
    <cellStyle name="Normal 9 2 24" xfId="52882" xr:uid="{00000000-0005-0000-0000-00006FD40000}"/>
    <cellStyle name="Normal 9 2 24 2" xfId="52883" xr:uid="{00000000-0005-0000-0000-000070D40000}"/>
    <cellStyle name="Normal 9 2 25" xfId="52884" xr:uid="{00000000-0005-0000-0000-000071D40000}"/>
    <cellStyle name="Normal 9 2 25 2" xfId="52885" xr:uid="{00000000-0005-0000-0000-000072D40000}"/>
    <cellStyle name="Normal 9 2 26" xfId="52886" xr:uid="{00000000-0005-0000-0000-000073D40000}"/>
    <cellStyle name="Normal 9 2 26 2" xfId="52887" xr:uid="{00000000-0005-0000-0000-000074D40000}"/>
    <cellStyle name="Normal 9 2 27" xfId="52888" xr:uid="{00000000-0005-0000-0000-000075D40000}"/>
    <cellStyle name="Normal 9 2 27 2" xfId="52889" xr:uid="{00000000-0005-0000-0000-000076D40000}"/>
    <cellStyle name="Normal 9 2 28" xfId="52890" xr:uid="{00000000-0005-0000-0000-000077D40000}"/>
    <cellStyle name="Normal 9 2 28 2" xfId="52891" xr:uid="{00000000-0005-0000-0000-000078D40000}"/>
    <cellStyle name="Normal 9 2 29" xfId="52892" xr:uid="{00000000-0005-0000-0000-000079D40000}"/>
    <cellStyle name="Normal 9 2 29 2" xfId="52893" xr:uid="{00000000-0005-0000-0000-00007AD40000}"/>
    <cellStyle name="Normal 9 2 3" xfId="52894" xr:uid="{00000000-0005-0000-0000-00007BD40000}"/>
    <cellStyle name="Normal 9 2 3 2" xfId="52895" xr:uid="{00000000-0005-0000-0000-00007CD40000}"/>
    <cellStyle name="Normal 9 2 30" xfId="52896" xr:uid="{00000000-0005-0000-0000-00007DD40000}"/>
    <cellStyle name="Normal 9 2 30 2" xfId="52897" xr:uid="{00000000-0005-0000-0000-00007ED40000}"/>
    <cellStyle name="Normal 9 2 31" xfId="52898" xr:uid="{00000000-0005-0000-0000-00007FD40000}"/>
    <cellStyle name="Normal 9 2 31 2" xfId="52899" xr:uid="{00000000-0005-0000-0000-000080D40000}"/>
    <cellStyle name="Normal 9 2 32" xfId="52900" xr:uid="{00000000-0005-0000-0000-000081D40000}"/>
    <cellStyle name="Normal 9 2 32 2" xfId="52901" xr:uid="{00000000-0005-0000-0000-000082D40000}"/>
    <cellStyle name="Normal 9 2 33" xfId="52902" xr:uid="{00000000-0005-0000-0000-000083D40000}"/>
    <cellStyle name="Normal 9 2 33 2" xfId="52903" xr:uid="{00000000-0005-0000-0000-000084D40000}"/>
    <cellStyle name="Normal 9 2 34" xfId="52904" xr:uid="{00000000-0005-0000-0000-000085D40000}"/>
    <cellStyle name="Normal 9 2 34 2" xfId="52905" xr:uid="{00000000-0005-0000-0000-000086D40000}"/>
    <cellStyle name="Normal 9 2 35" xfId="52906" xr:uid="{00000000-0005-0000-0000-000087D40000}"/>
    <cellStyle name="Normal 9 2 35 2" xfId="52907" xr:uid="{00000000-0005-0000-0000-000088D40000}"/>
    <cellStyle name="Normal 9 2 36" xfId="52908" xr:uid="{00000000-0005-0000-0000-000089D40000}"/>
    <cellStyle name="Normal 9 2 36 2" xfId="52909" xr:uid="{00000000-0005-0000-0000-00008AD40000}"/>
    <cellStyle name="Normal 9 2 37" xfId="52910" xr:uid="{00000000-0005-0000-0000-00008BD40000}"/>
    <cellStyle name="Normal 9 2 37 2" xfId="52911" xr:uid="{00000000-0005-0000-0000-00008CD40000}"/>
    <cellStyle name="Normal 9 2 38" xfId="52912" xr:uid="{00000000-0005-0000-0000-00008DD40000}"/>
    <cellStyle name="Normal 9 2 38 2" xfId="52913" xr:uid="{00000000-0005-0000-0000-00008ED40000}"/>
    <cellStyle name="Normal 9 2 39" xfId="52914" xr:uid="{00000000-0005-0000-0000-00008FD40000}"/>
    <cellStyle name="Normal 9 2 39 2" xfId="52915" xr:uid="{00000000-0005-0000-0000-000090D40000}"/>
    <cellStyle name="Normal 9 2 4" xfId="52916" xr:uid="{00000000-0005-0000-0000-000091D40000}"/>
    <cellStyle name="Normal 9 2 4 2" xfId="52917" xr:uid="{00000000-0005-0000-0000-000092D40000}"/>
    <cellStyle name="Normal 9 2 40" xfId="52918" xr:uid="{00000000-0005-0000-0000-000093D40000}"/>
    <cellStyle name="Normal 9 2 40 2" xfId="52919" xr:uid="{00000000-0005-0000-0000-000094D40000}"/>
    <cellStyle name="Normal 9 2 41" xfId="52920" xr:uid="{00000000-0005-0000-0000-000095D40000}"/>
    <cellStyle name="Normal 9 2 41 2" xfId="52921" xr:uid="{00000000-0005-0000-0000-000096D40000}"/>
    <cellStyle name="Normal 9 2 42" xfId="52922" xr:uid="{00000000-0005-0000-0000-000097D40000}"/>
    <cellStyle name="Normal 9 2 42 2" xfId="52923" xr:uid="{00000000-0005-0000-0000-000098D40000}"/>
    <cellStyle name="Normal 9 2 43" xfId="52924" xr:uid="{00000000-0005-0000-0000-000099D40000}"/>
    <cellStyle name="Normal 9 2 43 2" xfId="52925" xr:uid="{00000000-0005-0000-0000-00009AD40000}"/>
    <cellStyle name="Normal 9 2 44" xfId="52926" xr:uid="{00000000-0005-0000-0000-00009BD40000}"/>
    <cellStyle name="Normal 9 2 44 2" xfId="52927" xr:uid="{00000000-0005-0000-0000-00009CD40000}"/>
    <cellStyle name="Normal 9 2 45" xfId="52928" xr:uid="{00000000-0005-0000-0000-00009DD40000}"/>
    <cellStyle name="Normal 9 2 45 2" xfId="52929" xr:uid="{00000000-0005-0000-0000-00009ED40000}"/>
    <cellStyle name="Normal 9 2 46" xfId="52930" xr:uid="{00000000-0005-0000-0000-00009FD40000}"/>
    <cellStyle name="Normal 9 2 46 2" xfId="52931" xr:uid="{00000000-0005-0000-0000-0000A0D40000}"/>
    <cellStyle name="Normal 9 2 47" xfId="52932" xr:uid="{00000000-0005-0000-0000-0000A1D40000}"/>
    <cellStyle name="Normal 9 2 47 2" xfId="52933" xr:uid="{00000000-0005-0000-0000-0000A2D40000}"/>
    <cellStyle name="Normal 9 2 47 2 2" xfId="52934" xr:uid="{00000000-0005-0000-0000-0000A3D40000}"/>
    <cellStyle name="Normal 9 2 47 2 2 2" xfId="52935" xr:uid="{00000000-0005-0000-0000-0000A4D40000}"/>
    <cellStyle name="Normal 9 2 47 2 3" xfId="52936" xr:uid="{00000000-0005-0000-0000-0000A5D40000}"/>
    <cellStyle name="Normal 9 2 47 3" xfId="52937" xr:uid="{00000000-0005-0000-0000-0000A6D40000}"/>
    <cellStyle name="Normal 9 2 47 3 2" xfId="52938" xr:uid="{00000000-0005-0000-0000-0000A7D40000}"/>
    <cellStyle name="Normal 9 2 47 4" xfId="52939" xr:uid="{00000000-0005-0000-0000-0000A8D40000}"/>
    <cellStyle name="Normal 9 2 47 4 2" xfId="52940" xr:uid="{00000000-0005-0000-0000-0000A9D40000}"/>
    <cellStyle name="Normal 9 2 47 5" xfId="52941" xr:uid="{00000000-0005-0000-0000-0000AAD40000}"/>
    <cellStyle name="Normal 9 2 47 5 2" xfId="52942" xr:uid="{00000000-0005-0000-0000-0000ABD40000}"/>
    <cellStyle name="Normal 9 2 47 6" xfId="52943" xr:uid="{00000000-0005-0000-0000-0000ACD40000}"/>
    <cellStyle name="Normal 9 2 47 6 2" xfId="52944" xr:uid="{00000000-0005-0000-0000-0000ADD40000}"/>
    <cellStyle name="Normal 9 2 47 7" xfId="52945" xr:uid="{00000000-0005-0000-0000-0000AED40000}"/>
    <cellStyle name="Normal 9 2 48" xfId="52946" xr:uid="{00000000-0005-0000-0000-0000AFD40000}"/>
    <cellStyle name="Normal 9 2 48 2" xfId="52947" xr:uid="{00000000-0005-0000-0000-0000B0D40000}"/>
    <cellStyle name="Normal 9 2 49" xfId="52948" xr:uid="{00000000-0005-0000-0000-0000B1D40000}"/>
    <cellStyle name="Normal 9 2 49 2" xfId="52949" xr:uid="{00000000-0005-0000-0000-0000B2D40000}"/>
    <cellStyle name="Normal 9 2 49 2 2" xfId="52950" xr:uid="{00000000-0005-0000-0000-0000B3D40000}"/>
    <cellStyle name="Normal 9 2 49 3" xfId="52951" xr:uid="{00000000-0005-0000-0000-0000B4D40000}"/>
    <cellStyle name="Normal 9 2 5" xfId="52952" xr:uid="{00000000-0005-0000-0000-0000B5D40000}"/>
    <cellStyle name="Normal 9 2 5 2" xfId="52953" xr:uid="{00000000-0005-0000-0000-0000B6D40000}"/>
    <cellStyle name="Normal 9 2 50" xfId="52954" xr:uid="{00000000-0005-0000-0000-0000B7D40000}"/>
    <cellStyle name="Normal 9 2 50 2" xfId="52955" xr:uid="{00000000-0005-0000-0000-0000B8D40000}"/>
    <cellStyle name="Normal 9 2 51" xfId="52956" xr:uid="{00000000-0005-0000-0000-0000B9D40000}"/>
    <cellStyle name="Normal 9 2 51 2" xfId="52957" xr:uid="{00000000-0005-0000-0000-0000BAD40000}"/>
    <cellStyle name="Normal 9 2 52" xfId="52958" xr:uid="{00000000-0005-0000-0000-0000BBD40000}"/>
    <cellStyle name="Normal 9 2 52 2" xfId="52959" xr:uid="{00000000-0005-0000-0000-0000BCD40000}"/>
    <cellStyle name="Normal 9 2 53" xfId="52960" xr:uid="{00000000-0005-0000-0000-0000BDD40000}"/>
    <cellStyle name="Normal 9 2 53 2" xfId="52961" xr:uid="{00000000-0005-0000-0000-0000BED40000}"/>
    <cellStyle name="Normal 9 2 54" xfId="52962" xr:uid="{00000000-0005-0000-0000-0000BFD40000}"/>
    <cellStyle name="Normal 9 2 55" xfId="52963" xr:uid="{00000000-0005-0000-0000-0000C0D40000}"/>
    <cellStyle name="Normal 9 2 6" xfId="52964" xr:uid="{00000000-0005-0000-0000-0000C1D40000}"/>
    <cellStyle name="Normal 9 2 6 2" xfId="52965" xr:uid="{00000000-0005-0000-0000-0000C2D40000}"/>
    <cellStyle name="Normal 9 2 7" xfId="52966" xr:uid="{00000000-0005-0000-0000-0000C3D40000}"/>
    <cellStyle name="Normal 9 2 7 2" xfId="52967" xr:uid="{00000000-0005-0000-0000-0000C4D40000}"/>
    <cellStyle name="Normal 9 2 8" xfId="52968" xr:uid="{00000000-0005-0000-0000-0000C5D40000}"/>
    <cellStyle name="Normal 9 2 8 2" xfId="52969" xr:uid="{00000000-0005-0000-0000-0000C6D40000}"/>
    <cellStyle name="Normal 9 2 9" xfId="52970" xr:uid="{00000000-0005-0000-0000-0000C7D40000}"/>
    <cellStyle name="Normal 9 2 9 2" xfId="52971" xr:uid="{00000000-0005-0000-0000-0000C8D40000}"/>
    <cellStyle name="Normal 9 20" xfId="52972" xr:uid="{00000000-0005-0000-0000-0000C9D40000}"/>
    <cellStyle name="Normal 9 20 2" xfId="52973" xr:uid="{00000000-0005-0000-0000-0000CAD40000}"/>
    <cellStyle name="Normal 9 20 2 2" xfId="52974" xr:uid="{00000000-0005-0000-0000-0000CBD40000}"/>
    <cellStyle name="Normal 9 20 3" xfId="52975" xr:uid="{00000000-0005-0000-0000-0000CCD40000}"/>
    <cellStyle name="Normal 9 20 3 2" xfId="52976" xr:uid="{00000000-0005-0000-0000-0000CDD40000}"/>
    <cellStyle name="Normal 9 20 4" xfId="52977" xr:uid="{00000000-0005-0000-0000-0000CED40000}"/>
    <cellStyle name="Normal 9 20 4 2" xfId="52978" xr:uid="{00000000-0005-0000-0000-0000CFD40000}"/>
    <cellStyle name="Normal 9 20 5" xfId="52979" xr:uid="{00000000-0005-0000-0000-0000D0D40000}"/>
    <cellStyle name="Normal 9 20 5 2" xfId="52980" xr:uid="{00000000-0005-0000-0000-0000D1D40000}"/>
    <cellStyle name="Normal 9 20 6" xfId="52981" xr:uid="{00000000-0005-0000-0000-0000D2D40000}"/>
    <cellStyle name="Normal 9 20 6 2" xfId="52982" xr:uid="{00000000-0005-0000-0000-0000D3D40000}"/>
    <cellStyle name="Normal 9 20 7" xfId="52983" xr:uid="{00000000-0005-0000-0000-0000D4D40000}"/>
    <cellStyle name="Normal 9 20 8" xfId="52984" xr:uid="{00000000-0005-0000-0000-0000D5D40000}"/>
    <cellStyle name="Normal 9 21" xfId="52985" xr:uid="{00000000-0005-0000-0000-0000D6D40000}"/>
    <cellStyle name="Normal 9 21 2" xfId="52986" xr:uid="{00000000-0005-0000-0000-0000D7D40000}"/>
    <cellStyle name="Normal 9 21 2 2" xfId="52987" xr:uid="{00000000-0005-0000-0000-0000D8D40000}"/>
    <cellStyle name="Normal 9 21 3" xfId="52988" xr:uid="{00000000-0005-0000-0000-0000D9D40000}"/>
    <cellStyle name="Normal 9 21 3 2" xfId="52989" xr:uid="{00000000-0005-0000-0000-0000DAD40000}"/>
    <cellStyle name="Normal 9 21 4" xfId="52990" xr:uid="{00000000-0005-0000-0000-0000DBD40000}"/>
    <cellStyle name="Normal 9 21 4 2" xfId="52991" xr:uid="{00000000-0005-0000-0000-0000DCD40000}"/>
    <cellStyle name="Normal 9 21 5" xfId="52992" xr:uid="{00000000-0005-0000-0000-0000DDD40000}"/>
    <cellStyle name="Normal 9 21 5 2" xfId="52993" xr:uid="{00000000-0005-0000-0000-0000DED40000}"/>
    <cellStyle name="Normal 9 21 6" xfId="52994" xr:uid="{00000000-0005-0000-0000-0000DFD40000}"/>
    <cellStyle name="Normal 9 21 6 2" xfId="52995" xr:uid="{00000000-0005-0000-0000-0000E0D40000}"/>
    <cellStyle name="Normal 9 21 7" xfId="52996" xr:uid="{00000000-0005-0000-0000-0000E1D40000}"/>
    <cellStyle name="Normal 9 21 8" xfId="52997" xr:uid="{00000000-0005-0000-0000-0000E2D40000}"/>
    <cellStyle name="Normal 9 22" xfId="52998" xr:uid="{00000000-0005-0000-0000-0000E3D40000}"/>
    <cellStyle name="Normal 9 22 2" xfId="52999" xr:uid="{00000000-0005-0000-0000-0000E4D40000}"/>
    <cellStyle name="Normal 9 22 2 2" xfId="53000" xr:uid="{00000000-0005-0000-0000-0000E5D40000}"/>
    <cellStyle name="Normal 9 22 3" xfId="53001" xr:uid="{00000000-0005-0000-0000-0000E6D40000}"/>
    <cellStyle name="Normal 9 22 3 2" xfId="53002" xr:uid="{00000000-0005-0000-0000-0000E7D40000}"/>
    <cellStyle name="Normal 9 22 4" xfId="53003" xr:uid="{00000000-0005-0000-0000-0000E8D40000}"/>
    <cellStyle name="Normal 9 22 4 2" xfId="53004" xr:uid="{00000000-0005-0000-0000-0000E9D40000}"/>
    <cellStyle name="Normal 9 22 5" xfId="53005" xr:uid="{00000000-0005-0000-0000-0000EAD40000}"/>
    <cellStyle name="Normal 9 22 5 2" xfId="53006" xr:uid="{00000000-0005-0000-0000-0000EBD40000}"/>
    <cellStyle name="Normal 9 22 6" xfId="53007" xr:uid="{00000000-0005-0000-0000-0000ECD40000}"/>
    <cellStyle name="Normal 9 22 6 2" xfId="53008" xr:uid="{00000000-0005-0000-0000-0000EDD40000}"/>
    <cellStyle name="Normal 9 22 7" xfId="53009" xr:uid="{00000000-0005-0000-0000-0000EED40000}"/>
    <cellStyle name="Normal 9 22 8" xfId="53010" xr:uid="{00000000-0005-0000-0000-0000EFD40000}"/>
    <cellStyle name="Normal 9 23" xfId="53011" xr:uid="{00000000-0005-0000-0000-0000F0D40000}"/>
    <cellStyle name="Normal 9 23 2" xfId="53012" xr:uid="{00000000-0005-0000-0000-0000F1D40000}"/>
    <cellStyle name="Normal 9 23 2 2" xfId="53013" xr:uid="{00000000-0005-0000-0000-0000F2D40000}"/>
    <cellStyle name="Normal 9 23 3" xfId="53014" xr:uid="{00000000-0005-0000-0000-0000F3D40000}"/>
    <cellStyle name="Normal 9 23 3 2" xfId="53015" xr:uid="{00000000-0005-0000-0000-0000F4D40000}"/>
    <cellStyle name="Normal 9 23 4" xfId="53016" xr:uid="{00000000-0005-0000-0000-0000F5D40000}"/>
    <cellStyle name="Normal 9 23 4 2" xfId="53017" xr:uid="{00000000-0005-0000-0000-0000F6D40000}"/>
    <cellStyle name="Normal 9 23 5" xfId="53018" xr:uid="{00000000-0005-0000-0000-0000F7D40000}"/>
    <cellStyle name="Normal 9 23 5 2" xfId="53019" xr:uid="{00000000-0005-0000-0000-0000F8D40000}"/>
    <cellStyle name="Normal 9 23 6" xfId="53020" xr:uid="{00000000-0005-0000-0000-0000F9D40000}"/>
    <cellStyle name="Normal 9 23 6 2" xfId="53021" xr:uid="{00000000-0005-0000-0000-0000FAD40000}"/>
    <cellStyle name="Normal 9 23 7" xfId="53022" xr:uid="{00000000-0005-0000-0000-0000FBD40000}"/>
    <cellStyle name="Normal 9 23 8" xfId="53023" xr:uid="{00000000-0005-0000-0000-0000FCD40000}"/>
    <cellStyle name="Normal 9 24" xfId="53024" xr:uid="{00000000-0005-0000-0000-0000FDD40000}"/>
    <cellStyle name="Normal 9 24 2" xfId="53025" xr:uid="{00000000-0005-0000-0000-0000FED40000}"/>
    <cellStyle name="Normal 9 24 2 2" xfId="53026" xr:uid="{00000000-0005-0000-0000-0000FFD40000}"/>
    <cellStyle name="Normal 9 24 3" xfId="53027" xr:uid="{00000000-0005-0000-0000-000000D50000}"/>
    <cellStyle name="Normal 9 24 3 2" xfId="53028" xr:uid="{00000000-0005-0000-0000-000001D50000}"/>
    <cellStyle name="Normal 9 24 4" xfId="53029" xr:uid="{00000000-0005-0000-0000-000002D50000}"/>
    <cellStyle name="Normal 9 24 4 2" xfId="53030" xr:uid="{00000000-0005-0000-0000-000003D50000}"/>
    <cellStyle name="Normal 9 24 5" xfId="53031" xr:uid="{00000000-0005-0000-0000-000004D50000}"/>
    <cellStyle name="Normal 9 24 5 2" xfId="53032" xr:uid="{00000000-0005-0000-0000-000005D50000}"/>
    <cellStyle name="Normal 9 24 6" xfId="53033" xr:uid="{00000000-0005-0000-0000-000006D50000}"/>
    <cellStyle name="Normal 9 24 6 2" xfId="53034" xr:uid="{00000000-0005-0000-0000-000007D50000}"/>
    <cellStyle name="Normal 9 24 7" xfId="53035" xr:uid="{00000000-0005-0000-0000-000008D50000}"/>
    <cellStyle name="Normal 9 24 8" xfId="53036" xr:uid="{00000000-0005-0000-0000-000009D50000}"/>
    <cellStyle name="Normal 9 25" xfId="53037" xr:uid="{00000000-0005-0000-0000-00000AD50000}"/>
    <cellStyle name="Normal 9 25 2" xfId="53038" xr:uid="{00000000-0005-0000-0000-00000BD50000}"/>
    <cellStyle name="Normal 9 25 2 2" xfId="53039" xr:uid="{00000000-0005-0000-0000-00000CD50000}"/>
    <cellStyle name="Normal 9 25 3" xfId="53040" xr:uid="{00000000-0005-0000-0000-00000DD50000}"/>
    <cellStyle name="Normal 9 25 3 2" xfId="53041" xr:uid="{00000000-0005-0000-0000-00000ED50000}"/>
    <cellStyle name="Normal 9 25 4" xfId="53042" xr:uid="{00000000-0005-0000-0000-00000FD50000}"/>
    <cellStyle name="Normal 9 25 4 2" xfId="53043" xr:uid="{00000000-0005-0000-0000-000010D50000}"/>
    <cellStyle name="Normal 9 25 5" xfId="53044" xr:uid="{00000000-0005-0000-0000-000011D50000}"/>
    <cellStyle name="Normal 9 25 5 2" xfId="53045" xr:uid="{00000000-0005-0000-0000-000012D50000}"/>
    <cellStyle name="Normal 9 25 6" xfId="53046" xr:uid="{00000000-0005-0000-0000-000013D50000}"/>
    <cellStyle name="Normal 9 25 6 2" xfId="53047" xr:uid="{00000000-0005-0000-0000-000014D50000}"/>
    <cellStyle name="Normal 9 25 7" xfId="53048" xr:uid="{00000000-0005-0000-0000-000015D50000}"/>
    <cellStyle name="Normal 9 25 8" xfId="53049" xr:uid="{00000000-0005-0000-0000-000016D50000}"/>
    <cellStyle name="Normal 9 26" xfId="53050" xr:uid="{00000000-0005-0000-0000-000017D50000}"/>
    <cellStyle name="Normal 9 26 2" xfId="53051" xr:uid="{00000000-0005-0000-0000-000018D50000}"/>
    <cellStyle name="Normal 9 26 2 2" xfId="53052" xr:uid="{00000000-0005-0000-0000-000019D50000}"/>
    <cellStyle name="Normal 9 26 3" xfId="53053" xr:uid="{00000000-0005-0000-0000-00001AD50000}"/>
    <cellStyle name="Normal 9 26 3 2" xfId="53054" xr:uid="{00000000-0005-0000-0000-00001BD50000}"/>
    <cellStyle name="Normal 9 26 4" xfId="53055" xr:uid="{00000000-0005-0000-0000-00001CD50000}"/>
    <cellStyle name="Normal 9 26 4 2" xfId="53056" xr:uid="{00000000-0005-0000-0000-00001DD50000}"/>
    <cellStyle name="Normal 9 26 5" xfId="53057" xr:uid="{00000000-0005-0000-0000-00001ED50000}"/>
    <cellStyle name="Normal 9 26 5 2" xfId="53058" xr:uid="{00000000-0005-0000-0000-00001FD50000}"/>
    <cellStyle name="Normal 9 26 6" xfId="53059" xr:uid="{00000000-0005-0000-0000-000020D50000}"/>
    <cellStyle name="Normal 9 26 6 2" xfId="53060" xr:uid="{00000000-0005-0000-0000-000021D50000}"/>
    <cellStyle name="Normal 9 26 7" xfId="53061" xr:uid="{00000000-0005-0000-0000-000022D50000}"/>
    <cellStyle name="Normal 9 26 8" xfId="53062" xr:uid="{00000000-0005-0000-0000-000023D50000}"/>
    <cellStyle name="Normal 9 27" xfId="53063" xr:uid="{00000000-0005-0000-0000-000024D50000}"/>
    <cellStyle name="Normal 9 27 2" xfId="53064" xr:uid="{00000000-0005-0000-0000-000025D50000}"/>
    <cellStyle name="Normal 9 27 2 2" xfId="53065" xr:uid="{00000000-0005-0000-0000-000026D50000}"/>
    <cellStyle name="Normal 9 27 3" xfId="53066" xr:uid="{00000000-0005-0000-0000-000027D50000}"/>
    <cellStyle name="Normal 9 27 3 2" xfId="53067" xr:uid="{00000000-0005-0000-0000-000028D50000}"/>
    <cellStyle name="Normal 9 27 4" xfId="53068" xr:uid="{00000000-0005-0000-0000-000029D50000}"/>
    <cellStyle name="Normal 9 27 4 2" xfId="53069" xr:uid="{00000000-0005-0000-0000-00002AD50000}"/>
    <cellStyle name="Normal 9 27 5" xfId="53070" xr:uid="{00000000-0005-0000-0000-00002BD50000}"/>
    <cellStyle name="Normal 9 27 5 2" xfId="53071" xr:uid="{00000000-0005-0000-0000-00002CD50000}"/>
    <cellStyle name="Normal 9 27 6" xfId="53072" xr:uid="{00000000-0005-0000-0000-00002DD50000}"/>
    <cellStyle name="Normal 9 27 6 2" xfId="53073" xr:uid="{00000000-0005-0000-0000-00002ED50000}"/>
    <cellStyle name="Normal 9 27 7" xfId="53074" xr:uid="{00000000-0005-0000-0000-00002FD50000}"/>
    <cellStyle name="Normal 9 27 8" xfId="53075" xr:uid="{00000000-0005-0000-0000-000030D50000}"/>
    <cellStyle name="Normal 9 28" xfId="53076" xr:uid="{00000000-0005-0000-0000-000031D50000}"/>
    <cellStyle name="Normal 9 28 2" xfId="53077" xr:uid="{00000000-0005-0000-0000-000032D50000}"/>
    <cellStyle name="Normal 9 28 2 2" xfId="53078" xr:uid="{00000000-0005-0000-0000-000033D50000}"/>
    <cellStyle name="Normal 9 28 3" xfId="53079" xr:uid="{00000000-0005-0000-0000-000034D50000}"/>
    <cellStyle name="Normal 9 28 3 2" xfId="53080" xr:uid="{00000000-0005-0000-0000-000035D50000}"/>
    <cellStyle name="Normal 9 28 4" xfId="53081" xr:uid="{00000000-0005-0000-0000-000036D50000}"/>
    <cellStyle name="Normal 9 28 4 2" xfId="53082" xr:uid="{00000000-0005-0000-0000-000037D50000}"/>
    <cellStyle name="Normal 9 28 5" xfId="53083" xr:uid="{00000000-0005-0000-0000-000038D50000}"/>
    <cellStyle name="Normal 9 28 5 2" xfId="53084" xr:uid="{00000000-0005-0000-0000-000039D50000}"/>
    <cellStyle name="Normal 9 28 6" xfId="53085" xr:uid="{00000000-0005-0000-0000-00003AD50000}"/>
    <cellStyle name="Normal 9 28 6 2" xfId="53086" xr:uid="{00000000-0005-0000-0000-00003BD50000}"/>
    <cellStyle name="Normal 9 28 7" xfId="53087" xr:uid="{00000000-0005-0000-0000-00003CD50000}"/>
    <cellStyle name="Normal 9 28 8" xfId="53088" xr:uid="{00000000-0005-0000-0000-00003DD50000}"/>
    <cellStyle name="Normal 9 29" xfId="53089" xr:uid="{00000000-0005-0000-0000-00003ED50000}"/>
    <cellStyle name="Normal 9 29 2" xfId="53090" xr:uid="{00000000-0005-0000-0000-00003FD50000}"/>
    <cellStyle name="Normal 9 29 2 2" xfId="53091" xr:uid="{00000000-0005-0000-0000-000040D50000}"/>
    <cellStyle name="Normal 9 29 3" xfId="53092" xr:uid="{00000000-0005-0000-0000-000041D50000}"/>
    <cellStyle name="Normal 9 29 3 2" xfId="53093" xr:uid="{00000000-0005-0000-0000-000042D50000}"/>
    <cellStyle name="Normal 9 29 4" xfId="53094" xr:uid="{00000000-0005-0000-0000-000043D50000}"/>
    <cellStyle name="Normal 9 29 4 2" xfId="53095" xr:uid="{00000000-0005-0000-0000-000044D50000}"/>
    <cellStyle name="Normal 9 29 5" xfId="53096" xr:uid="{00000000-0005-0000-0000-000045D50000}"/>
    <cellStyle name="Normal 9 29 5 2" xfId="53097" xr:uid="{00000000-0005-0000-0000-000046D50000}"/>
    <cellStyle name="Normal 9 29 6" xfId="53098" xr:uid="{00000000-0005-0000-0000-000047D50000}"/>
    <cellStyle name="Normal 9 29 6 2" xfId="53099" xr:uid="{00000000-0005-0000-0000-000048D50000}"/>
    <cellStyle name="Normal 9 29 7" xfId="53100" xr:uid="{00000000-0005-0000-0000-000049D50000}"/>
    <cellStyle name="Normal 9 29 8" xfId="53101" xr:uid="{00000000-0005-0000-0000-00004AD50000}"/>
    <cellStyle name="Normal 9 3" xfId="53102" xr:uid="{00000000-0005-0000-0000-00004BD50000}"/>
    <cellStyle name="Normal 9 3 10" xfId="53103" xr:uid="{00000000-0005-0000-0000-00004CD50000}"/>
    <cellStyle name="Normal 9 3 10 2" xfId="53104" xr:uid="{00000000-0005-0000-0000-00004DD50000}"/>
    <cellStyle name="Normal 9 3 11" xfId="53105" xr:uid="{00000000-0005-0000-0000-00004ED50000}"/>
    <cellStyle name="Normal 9 3 11 2" xfId="53106" xr:uid="{00000000-0005-0000-0000-00004FD50000}"/>
    <cellStyle name="Normal 9 3 12" xfId="53107" xr:uid="{00000000-0005-0000-0000-000050D50000}"/>
    <cellStyle name="Normal 9 3 12 2" xfId="53108" xr:uid="{00000000-0005-0000-0000-000051D50000}"/>
    <cellStyle name="Normal 9 3 13" xfId="53109" xr:uid="{00000000-0005-0000-0000-000052D50000}"/>
    <cellStyle name="Normal 9 3 13 2" xfId="53110" xr:uid="{00000000-0005-0000-0000-000053D50000}"/>
    <cellStyle name="Normal 9 3 14" xfId="53111" xr:uid="{00000000-0005-0000-0000-000054D50000}"/>
    <cellStyle name="Normal 9 3 14 2" xfId="53112" xr:uid="{00000000-0005-0000-0000-000055D50000}"/>
    <cellStyle name="Normal 9 3 15" xfId="53113" xr:uid="{00000000-0005-0000-0000-000056D50000}"/>
    <cellStyle name="Normal 9 3 15 2" xfId="53114" xr:uid="{00000000-0005-0000-0000-000057D50000}"/>
    <cellStyle name="Normal 9 3 16" xfId="53115" xr:uid="{00000000-0005-0000-0000-000058D50000}"/>
    <cellStyle name="Normal 9 3 16 2" xfId="53116" xr:uid="{00000000-0005-0000-0000-000059D50000}"/>
    <cellStyle name="Normal 9 3 17" xfId="53117" xr:uid="{00000000-0005-0000-0000-00005AD50000}"/>
    <cellStyle name="Normal 9 3 17 2" xfId="53118" xr:uid="{00000000-0005-0000-0000-00005BD50000}"/>
    <cellStyle name="Normal 9 3 18" xfId="53119" xr:uid="{00000000-0005-0000-0000-00005CD50000}"/>
    <cellStyle name="Normal 9 3 18 2" xfId="53120" xr:uid="{00000000-0005-0000-0000-00005DD50000}"/>
    <cellStyle name="Normal 9 3 19" xfId="53121" xr:uid="{00000000-0005-0000-0000-00005ED50000}"/>
    <cellStyle name="Normal 9 3 19 2" xfId="53122" xr:uid="{00000000-0005-0000-0000-00005FD50000}"/>
    <cellStyle name="Normal 9 3 2" xfId="53123" xr:uid="{00000000-0005-0000-0000-000060D50000}"/>
    <cellStyle name="Normal 9 3 2 2" xfId="53124" xr:uid="{00000000-0005-0000-0000-000061D50000}"/>
    <cellStyle name="Normal 9 3 2 2 2" xfId="53125" xr:uid="{00000000-0005-0000-0000-000062D50000}"/>
    <cellStyle name="Normal 9 3 2 2 2 2" xfId="53126" xr:uid="{00000000-0005-0000-0000-000063D50000}"/>
    <cellStyle name="Normal 9 3 2 2 2 2 2" xfId="53127" xr:uid="{00000000-0005-0000-0000-000064D50000}"/>
    <cellStyle name="Normal 9 3 2 2 2 3" xfId="53128" xr:uid="{00000000-0005-0000-0000-000065D50000}"/>
    <cellStyle name="Normal 9 3 2 2 3" xfId="53129" xr:uid="{00000000-0005-0000-0000-000066D50000}"/>
    <cellStyle name="Normal 9 3 2 2 3 2" xfId="53130" xr:uid="{00000000-0005-0000-0000-000067D50000}"/>
    <cellStyle name="Normal 9 3 2 2 4" xfId="53131" xr:uid="{00000000-0005-0000-0000-000068D50000}"/>
    <cellStyle name="Normal 9 3 2 2 4 2" xfId="53132" xr:uid="{00000000-0005-0000-0000-000069D50000}"/>
    <cellStyle name="Normal 9 3 2 2 5" xfId="53133" xr:uid="{00000000-0005-0000-0000-00006AD50000}"/>
    <cellStyle name="Normal 9 3 2 2 5 2" xfId="53134" xr:uid="{00000000-0005-0000-0000-00006BD50000}"/>
    <cellStyle name="Normal 9 3 2 2 6" xfId="53135" xr:uid="{00000000-0005-0000-0000-00006CD50000}"/>
    <cellStyle name="Normal 9 3 2 2 6 2" xfId="53136" xr:uid="{00000000-0005-0000-0000-00006DD50000}"/>
    <cellStyle name="Normal 9 3 2 2 7" xfId="53137" xr:uid="{00000000-0005-0000-0000-00006ED50000}"/>
    <cellStyle name="Normal 9 3 2 3" xfId="53138" xr:uid="{00000000-0005-0000-0000-00006FD50000}"/>
    <cellStyle name="Normal 9 3 2 3 2" xfId="53139" xr:uid="{00000000-0005-0000-0000-000070D50000}"/>
    <cellStyle name="Normal 9 3 2 4" xfId="53140" xr:uid="{00000000-0005-0000-0000-000071D50000}"/>
    <cellStyle name="Normal 9 3 2 4 2" xfId="53141" xr:uid="{00000000-0005-0000-0000-000072D50000}"/>
    <cellStyle name="Normal 9 3 2 5" xfId="53142" xr:uid="{00000000-0005-0000-0000-000073D50000}"/>
    <cellStyle name="Normal 9 3 2 5 2" xfId="53143" xr:uid="{00000000-0005-0000-0000-000074D50000}"/>
    <cellStyle name="Normal 9 3 2 5 2 2" xfId="53144" xr:uid="{00000000-0005-0000-0000-000075D50000}"/>
    <cellStyle name="Normal 9 3 2 5 3" xfId="53145" xr:uid="{00000000-0005-0000-0000-000076D50000}"/>
    <cellStyle name="Normal 9 3 2 6" xfId="53146" xr:uid="{00000000-0005-0000-0000-000077D50000}"/>
    <cellStyle name="Normal 9 3 2 6 2" xfId="53147" xr:uid="{00000000-0005-0000-0000-000078D50000}"/>
    <cellStyle name="Normal 9 3 2 7" xfId="53148" xr:uid="{00000000-0005-0000-0000-000079D50000}"/>
    <cellStyle name="Normal 9 3 2 7 2" xfId="53149" xr:uid="{00000000-0005-0000-0000-00007AD50000}"/>
    <cellStyle name="Normal 9 3 2 8" xfId="53150" xr:uid="{00000000-0005-0000-0000-00007BD50000}"/>
    <cellStyle name="Normal 9 3 2 8 2" xfId="53151" xr:uid="{00000000-0005-0000-0000-00007CD50000}"/>
    <cellStyle name="Normal 9 3 2 9" xfId="53152" xr:uid="{00000000-0005-0000-0000-00007DD50000}"/>
    <cellStyle name="Normal 9 3 20" xfId="53153" xr:uid="{00000000-0005-0000-0000-00007ED50000}"/>
    <cellStyle name="Normal 9 3 20 2" xfId="53154" xr:uid="{00000000-0005-0000-0000-00007FD50000}"/>
    <cellStyle name="Normal 9 3 21" xfId="53155" xr:uid="{00000000-0005-0000-0000-000080D50000}"/>
    <cellStyle name="Normal 9 3 21 2" xfId="53156" xr:uid="{00000000-0005-0000-0000-000081D50000}"/>
    <cellStyle name="Normal 9 3 22" xfId="53157" xr:uid="{00000000-0005-0000-0000-000082D50000}"/>
    <cellStyle name="Normal 9 3 22 2" xfId="53158" xr:uid="{00000000-0005-0000-0000-000083D50000}"/>
    <cellStyle name="Normal 9 3 23" xfId="53159" xr:uid="{00000000-0005-0000-0000-000084D50000}"/>
    <cellStyle name="Normal 9 3 23 2" xfId="53160" xr:uid="{00000000-0005-0000-0000-000085D50000}"/>
    <cellStyle name="Normal 9 3 24" xfId="53161" xr:uid="{00000000-0005-0000-0000-000086D50000}"/>
    <cellStyle name="Normal 9 3 24 2" xfId="53162" xr:uid="{00000000-0005-0000-0000-000087D50000}"/>
    <cellStyle name="Normal 9 3 25" xfId="53163" xr:uid="{00000000-0005-0000-0000-000088D50000}"/>
    <cellStyle name="Normal 9 3 25 2" xfId="53164" xr:uid="{00000000-0005-0000-0000-000089D50000}"/>
    <cellStyle name="Normal 9 3 26" xfId="53165" xr:uid="{00000000-0005-0000-0000-00008AD50000}"/>
    <cellStyle name="Normal 9 3 26 2" xfId="53166" xr:uid="{00000000-0005-0000-0000-00008BD50000}"/>
    <cellStyle name="Normal 9 3 27" xfId="53167" xr:uid="{00000000-0005-0000-0000-00008CD50000}"/>
    <cellStyle name="Normal 9 3 27 2" xfId="53168" xr:uid="{00000000-0005-0000-0000-00008DD50000}"/>
    <cellStyle name="Normal 9 3 28" xfId="53169" xr:uid="{00000000-0005-0000-0000-00008ED50000}"/>
    <cellStyle name="Normal 9 3 28 2" xfId="53170" xr:uid="{00000000-0005-0000-0000-00008FD50000}"/>
    <cellStyle name="Normal 9 3 29" xfId="53171" xr:uid="{00000000-0005-0000-0000-000090D50000}"/>
    <cellStyle name="Normal 9 3 29 2" xfId="53172" xr:uid="{00000000-0005-0000-0000-000091D50000}"/>
    <cellStyle name="Normal 9 3 3" xfId="53173" xr:uid="{00000000-0005-0000-0000-000092D50000}"/>
    <cellStyle name="Normal 9 3 3 2" xfId="53174" xr:uid="{00000000-0005-0000-0000-000093D50000}"/>
    <cellStyle name="Normal 9 3 30" xfId="53175" xr:uid="{00000000-0005-0000-0000-000094D50000}"/>
    <cellStyle name="Normal 9 3 30 2" xfId="53176" xr:uid="{00000000-0005-0000-0000-000095D50000}"/>
    <cellStyle name="Normal 9 3 31" xfId="53177" xr:uid="{00000000-0005-0000-0000-000096D50000}"/>
    <cellStyle name="Normal 9 3 31 2" xfId="53178" xr:uid="{00000000-0005-0000-0000-000097D50000}"/>
    <cellStyle name="Normal 9 3 32" xfId="53179" xr:uid="{00000000-0005-0000-0000-000098D50000}"/>
    <cellStyle name="Normal 9 3 32 2" xfId="53180" xr:uid="{00000000-0005-0000-0000-000099D50000}"/>
    <cellStyle name="Normal 9 3 33" xfId="53181" xr:uid="{00000000-0005-0000-0000-00009AD50000}"/>
    <cellStyle name="Normal 9 3 33 2" xfId="53182" xr:uid="{00000000-0005-0000-0000-00009BD50000}"/>
    <cellStyle name="Normal 9 3 34" xfId="53183" xr:uid="{00000000-0005-0000-0000-00009CD50000}"/>
    <cellStyle name="Normal 9 3 34 2" xfId="53184" xr:uid="{00000000-0005-0000-0000-00009DD50000}"/>
    <cellStyle name="Normal 9 3 35" xfId="53185" xr:uid="{00000000-0005-0000-0000-00009ED50000}"/>
    <cellStyle name="Normal 9 3 35 2" xfId="53186" xr:uid="{00000000-0005-0000-0000-00009FD50000}"/>
    <cellStyle name="Normal 9 3 36" xfId="53187" xr:uid="{00000000-0005-0000-0000-0000A0D50000}"/>
    <cellStyle name="Normal 9 3 36 2" xfId="53188" xr:uid="{00000000-0005-0000-0000-0000A1D50000}"/>
    <cellStyle name="Normal 9 3 37" xfId="53189" xr:uid="{00000000-0005-0000-0000-0000A2D50000}"/>
    <cellStyle name="Normal 9 3 37 2" xfId="53190" xr:uid="{00000000-0005-0000-0000-0000A3D50000}"/>
    <cellStyle name="Normal 9 3 38" xfId="53191" xr:uid="{00000000-0005-0000-0000-0000A4D50000}"/>
    <cellStyle name="Normal 9 3 38 2" xfId="53192" xr:uid="{00000000-0005-0000-0000-0000A5D50000}"/>
    <cellStyle name="Normal 9 3 39" xfId="53193" xr:uid="{00000000-0005-0000-0000-0000A6D50000}"/>
    <cellStyle name="Normal 9 3 39 2" xfId="53194" xr:uid="{00000000-0005-0000-0000-0000A7D50000}"/>
    <cellStyle name="Normal 9 3 4" xfId="53195" xr:uid="{00000000-0005-0000-0000-0000A8D50000}"/>
    <cellStyle name="Normal 9 3 4 2" xfId="53196" xr:uid="{00000000-0005-0000-0000-0000A9D50000}"/>
    <cellStyle name="Normal 9 3 40" xfId="53197" xr:uid="{00000000-0005-0000-0000-0000AAD50000}"/>
    <cellStyle name="Normal 9 3 40 2" xfId="53198" xr:uid="{00000000-0005-0000-0000-0000ABD50000}"/>
    <cellStyle name="Normal 9 3 41" xfId="53199" xr:uid="{00000000-0005-0000-0000-0000ACD50000}"/>
    <cellStyle name="Normal 9 3 41 2" xfId="53200" xr:uid="{00000000-0005-0000-0000-0000ADD50000}"/>
    <cellStyle name="Normal 9 3 42" xfId="53201" xr:uid="{00000000-0005-0000-0000-0000AED50000}"/>
    <cellStyle name="Normal 9 3 42 2" xfId="53202" xr:uid="{00000000-0005-0000-0000-0000AFD50000}"/>
    <cellStyle name="Normal 9 3 43" xfId="53203" xr:uid="{00000000-0005-0000-0000-0000B0D50000}"/>
    <cellStyle name="Normal 9 3 43 2" xfId="53204" xr:uid="{00000000-0005-0000-0000-0000B1D50000}"/>
    <cellStyle name="Normal 9 3 44" xfId="53205" xr:uid="{00000000-0005-0000-0000-0000B2D50000}"/>
    <cellStyle name="Normal 9 3 44 2" xfId="53206" xr:uid="{00000000-0005-0000-0000-0000B3D50000}"/>
    <cellStyle name="Normal 9 3 45" xfId="53207" xr:uid="{00000000-0005-0000-0000-0000B4D50000}"/>
    <cellStyle name="Normal 9 3 45 2" xfId="53208" xr:uid="{00000000-0005-0000-0000-0000B5D50000}"/>
    <cellStyle name="Normal 9 3 46" xfId="53209" xr:uid="{00000000-0005-0000-0000-0000B6D50000}"/>
    <cellStyle name="Normal 9 3 46 2" xfId="53210" xr:uid="{00000000-0005-0000-0000-0000B7D50000}"/>
    <cellStyle name="Normal 9 3 47" xfId="53211" xr:uid="{00000000-0005-0000-0000-0000B8D50000}"/>
    <cellStyle name="Normal 9 3 47 2" xfId="53212" xr:uid="{00000000-0005-0000-0000-0000B9D50000}"/>
    <cellStyle name="Normal 9 3 47 2 2" xfId="53213" xr:uid="{00000000-0005-0000-0000-0000BAD50000}"/>
    <cellStyle name="Normal 9 3 47 2 2 2" xfId="53214" xr:uid="{00000000-0005-0000-0000-0000BBD50000}"/>
    <cellStyle name="Normal 9 3 47 2 3" xfId="53215" xr:uid="{00000000-0005-0000-0000-0000BCD50000}"/>
    <cellStyle name="Normal 9 3 47 3" xfId="53216" xr:uid="{00000000-0005-0000-0000-0000BDD50000}"/>
    <cellStyle name="Normal 9 3 47 3 2" xfId="53217" xr:uid="{00000000-0005-0000-0000-0000BED50000}"/>
    <cellStyle name="Normal 9 3 47 4" xfId="53218" xr:uid="{00000000-0005-0000-0000-0000BFD50000}"/>
    <cellStyle name="Normal 9 3 47 4 2" xfId="53219" xr:uid="{00000000-0005-0000-0000-0000C0D50000}"/>
    <cellStyle name="Normal 9 3 47 5" xfId="53220" xr:uid="{00000000-0005-0000-0000-0000C1D50000}"/>
    <cellStyle name="Normal 9 3 47 5 2" xfId="53221" xr:uid="{00000000-0005-0000-0000-0000C2D50000}"/>
    <cellStyle name="Normal 9 3 47 6" xfId="53222" xr:uid="{00000000-0005-0000-0000-0000C3D50000}"/>
    <cellStyle name="Normal 9 3 47 6 2" xfId="53223" xr:uid="{00000000-0005-0000-0000-0000C4D50000}"/>
    <cellStyle name="Normal 9 3 47 7" xfId="53224" xr:uid="{00000000-0005-0000-0000-0000C5D50000}"/>
    <cellStyle name="Normal 9 3 48" xfId="53225" xr:uid="{00000000-0005-0000-0000-0000C6D50000}"/>
    <cellStyle name="Normal 9 3 48 2" xfId="53226" xr:uid="{00000000-0005-0000-0000-0000C7D50000}"/>
    <cellStyle name="Normal 9 3 49" xfId="53227" xr:uid="{00000000-0005-0000-0000-0000C8D50000}"/>
    <cellStyle name="Normal 9 3 49 2" xfId="53228" xr:uid="{00000000-0005-0000-0000-0000C9D50000}"/>
    <cellStyle name="Normal 9 3 49 2 2" xfId="53229" xr:uid="{00000000-0005-0000-0000-0000CAD50000}"/>
    <cellStyle name="Normal 9 3 49 3" xfId="53230" xr:uid="{00000000-0005-0000-0000-0000CBD50000}"/>
    <cellStyle name="Normal 9 3 5" xfId="53231" xr:uid="{00000000-0005-0000-0000-0000CCD50000}"/>
    <cellStyle name="Normal 9 3 5 2" xfId="53232" xr:uid="{00000000-0005-0000-0000-0000CDD50000}"/>
    <cellStyle name="Normal 9 3 50" xfId="53233" xr:uid="{00000000-0005-0000-0000-0000CED50000}"/>
    <cellStyle name="Normal 9 3 50 2" xfId="53234" xr:uid="{00000000-0005-0000-0000-0000CFD50000}"/>
    <cellStyle name="Normal 9 3 51" xfId="53235" xr:uid="{00000000-0005-0000-0000-0000D0D50000}"/>
    <cellStyle name="Normal 9 3 51 2" xfId="53236" xr:uid="{00000000-0005-0000-0000-0000D1D50000}"/>
    <cellStyle name="Normal 9 3 52" xfId="53237" xr:uid="{00000000-0005-0000-0000-0000D2D50000}"/>
    <cellStyle name="Normal 9 3 52 2" xfId="53238" xr:uid="{00000000-0005-0000-0000-0000D3D50000}"/>
    <cellStyle name="Normal 9 3 53" xfId="53239" xr:uid="{00000000-0005-0000-0000-0000D4D50000}"/>
    <cellStyle name="Normal 9 3 53 2" xfId="53240" xr:uid="{00000000-0005-0000-0000-0000D5D50000}"/>
    <cellStyle name="Normal 9 3 54" xfId="53241" xr:uid="{00000000-0005-0000-0000-0000D6D50000}"/>
    <cellStyle name="Normal 9 3 55" xfId="53242" xr:uid="{00000000-0005-0000-0000-0000D7D50000}"/>
    <cellStyle name="Normal 9 3 6" xfId="53243" xr:uid="{00000000-0005-0000-0000-0000D8D50000}"/>
    <cellStyle name="Normal 9 3 6 2" xfId="53244" xr:uid="{00000000-0005-0000-0000-0000D9D50000}"/>
    <cellStyle name="Normal 9 3 7" xfId="53245" xr:uid="{00000000-0005-0000-0000-0000DAD50000}"/>
    <cellStyle name="Normal 9 3 7 2" xfId="53246" xr:uid="{00000000-0005-0000-0000-0000DBD50000}"/>
    <cellStyle name="Normal 9 3 8" xfId="53247" xr:uid="{00000000-0005-0000-0000-0000DCD50000}"/>
    <cellStyle name="Normal 9 3 8 2" xfId="53248" xr:uid="{00000000-0005-0000-0000-0000DDD50000}"/>
    <cellStyle name="Normal 9 3 9" xfId="53249" xr:uid="{00000000-0005-0000-0000-0000DED50000}"/>
    <cellStyle name="Normal 9 3 9 2" xfId="53250" xr:uid="{00000000-0005-0000-0000-0000DFD50000}"/>
    <cellStyle name="Normal 9 30" xfId="53251" xr:uid="{00000000-0005-0000-0000-0000E0D50000}"/>
    <cellStyle name="Normal 9 30 2" xfId="53252" xr:uid="{00000000-0005-0000-0000-0000E1D50000}"/>
    <cellStyle name="Normal 9 30 2 2" xfId="53253" xr:uid="{00000000-0005-0000-0000-0000E2D50000}"/>
    <cellStyle name="Normal 9 30 3" xfId="53254" xr:uid="{00000000-0005-0000-0000-0000E3D50000}"/>
    <cellStyle name="Normal 9 30 3 2" xfId="53255" xr:uid="{00000000-0005-0000-0000-0000E4D50000}"/>
    <cellStyle name="Normal 9 30 4" xfId="53256" xr:uid="{00000000-0005-0000-0000-0000E5D50000}"/>
    <cellStyle name="Normal 9 30 4 2" xfId="53257" xr:uid="{00000000-0005-0000-0000-0000E6D50000}"/>
    <cellStyle name="Normal 9 30 5" xfId="53258" xr:uid="{00000000-0005-0000-0000-0000E7D50000}"/>
    <cellStyle name="Normal 9 30 5 2" xfId="53259" xr:uid="{00000000-0005-0000-0000-0000E8D50000}"/>
    <cellStyle name="Normal 9 30 6" xfId="53260" xr:uid="{00000000-0005-0000-0000-0000E9D50000}"/>
    <cellStyle name="Normal 9 30 6 2" xfId="53261" xr:uid="{00000000-0005-0000-0000-0000EAD50000}"/>
    <cellStyle name="Normal 9 30 7" xfId="53262" xr:uid="{00000000-0005-0000-0000-0000EBD50000}"/>
    <cellStyle name="Normal 9 30 8" xfId="53263" xr:uid="{00000000-0005-0000-0000-0000ECD50000}"/>
    <cellStyle name="Normal 9 31" xfId="53264" xr:uid="{00000000-0005-0000-0000-0000EDD50000}"/>
    <cellStyle name="Normal 9 31 2" xfId="53265" xr:uid="{00000000-0005-0000-0000-0000EED50000}"/>
    <cellStyle name="Normal 9 31 2 2" xfId="53266" xr:uid="{00000000-0005-0000-0000-0000EFD50000}"/>
    <cellStyle name="Normal 9 31 3" xfId="53267" xr:uid="{00000000-0005-0000-0000-0000F0D50000}"/>
    <cellStyle name="Normal 9 31 3 2" xfId="53268" xr:uid="{00000000-0005-0000-0000-0000F1D50000}"/>
    <cellStyle name="Normal 9 31 4" xfId="53269" xr:uid="{00000000-0005-0000-0000-0000F2D50000}"/>
    <cellStyle name="Normal 9 31 4 2" xfId="53270" xr:uid="{00000000-0005-0000-0000-0000F3D50000}"/>
    <cellStyle name="Normal 9 31 5" xfId="53271" xr:uid="{00000000-0005-0000-0000-0000F4D50000}"/>
    <cellStyle name="Normal 9 31 5 2" xfId="53272" xr:uid="{00000000-0005-0000-0000-0000F5D50000}"/>
    <cellStyle name="Normal 9 31 6" xfId="53273" xr:uid="{00000000-0005-0000-0000-0000F6D50000}"/>
    <cellStyle name="Normal 9 31 6 2" xfId="53274" xr:uid="{00000000-0005-0000-0000-0000F7D50000}"/>
    <cellStyle name="Normal 9 31 7" xfId="53275" xr:uid="{00000000-0005-0000-0000-0000F8D50000}"/>
    <cellStyle name="Normal 9 31 8" xfId="53276" xr:uid="{00000000-0005-0000-0000-0000F9D50000}"/>
    <cellStyle name="Normal 9 32" xfId="53277" xr:uid="{00000000-0005-0000-0000-0000FAD50000}"/>
    <cellStyle name="Normal 9 32 2" xfId="53278" xr:uid="{00000000-0005-0000-0000-0000FBD50000}"/>
    <cellStyle name="Normal 9 32 2 2" xfId="53279" xr:uid="{00000000-0005-0000-0000-0000FCD50000}"/>
    <cellStyle name="Normal 9 32 3" xfId="53280" xr:uid="{00000000-0005-0000-0000-0000FDD50000}"/>
    <cellStyle name="Normal 9 32 3 2" xfId="53281" xr:uid="{00000000-0005-0000-0000-0000FED50000}"/>
    <cellStyle name="Normal 9 32 4" xfId="53282" xr:uid="{00000000-0005-0000-0000-0000FFD50000}"/>
    <cellStyle name="Normal 9 32 4 2" xfId="53283" xr:uid="{00000000-0005-0000-0000-000000D60000}"/>
    <cellStyle name="Normal 9 32 5" xfId="53284" xr:uid="{00000000-0005-0000-0000-000001D60000}"/>
    <cellStyle name="Normal 9 32 5 2" xfId="53285" xr:uid="{00000000-0005-0000-0000-000002D60000}"/>
    <cellStyle name="Normal 9 32 6" xfId="53286" xr:uid="{00000000-0005-0000-0000-000003D60000}"/>
    <cellStyle name="Normal 9 32 6 2" xfId="53287" xr:uid="{00000000-0005-0000-0000-000004D60000}"/>
    <cellStyle name="Normal 9 32 7" xfId="53288" xr:uid="{00000000-0005-0000-0000-000005D60000}"/>
    <cellStyle name="Normal 9 32 8" xfId="53289" xr:uid="{00000000-0005-0000-0000-000006D60000}"/>
    <cellStyle name="Normal 9 33" xfId="53290" xr:uid="{00000000-0005-0000-0000-000007D60000}"/>
    <cellStyle name="Normal 9 33 2" xfId="53291" xr:uid="{00000000-0005-0000-0000-000008D60000}"/>
    <cellStyle name="Normal 9 33 2 2" xfId="53292" xr:uid="{00000000-0005-0000-0000-000009D60000}"/>
    <cellStyle name="Normal 9 33 3" xfId="53293" xr:uid="{00000000-0005-0000-0000-00000AD60000}"/>
    <cellStyle name="Normal 9 33 3 2" xfId="53294" xr:uid="{00000000-0005-0000-0000-00000BD60000}"/>
    <cellStyle name="Normal 9 33 4" xfId="53295" xr:uid="{00000000-0005-0000-0000-00000CD60000}"/>
    <cellStyle name="Normal 9 33 4 2" xfId="53296" xr:uid="{00000000-0005-0000-0000-00000DD60000}"/>
    <cellStyle name="Normal 9 33 5" xfId="53297" xr:uid="{00000000-0005-0000-0000-00000ED60000}"/>
    <cellStyle name="Normal 9 33 5 2" xfId="53298" xr:uid="{00000000-0005-0000-0000-00000FD60000}"/>
    <cellStyle name="Normal 9 33 6" xfId="53299" xr:uid="{00000000-0005-0000-0000-000010D60000}"/>
    <cellStyle name="Normal 9 33 6 2" xfId="53300" xr:uid="{00000000-0005-0000-0000-000011D60000}"/>
    <cellStyle name="Normal 9 33 7" xfId="53301" xr:uid="{00000000-0005-0000-0000-000012D60000}"/>
    <cellStyle name="Normal 9 33 8" xfId="53302" xr:uid="{00000000-0005-0000-0000-000013D60000}"/>
    <cellStyle name="Normal 9 34" xfId="53303" xr:uid="{00000000-0005-0000-0000-000014D60000}"/>
    <cellStyle name="Normal 9 34 2" xfId="53304" xr:uid="{00000000-0005-0000-0000-000015D60000}"/>
    <cellStyle name="Normal 9 34 2 2" xfId="53305" xr:uid="{00000000-0005-0000-0000-000016D60000}"/>
    <cellStyle name="Normal 9 34 3" xfId="53306" xr:uid="{00000000-0005-0000-0000-000017D60000}"/>
    <cellStyle name="Normal 9 34 3 2" xfId="53307" xr:uid="{00000000-0005-0000-0000-000018D60000}"/>
    <cellStyle name="Normal 9 34 4" xfId="53308" xr:uid="{00000000-0005-0000-0000-000019D60000}"/>
    <cellStyle name="Normal 9 34 4 2" xfId="53309" xr:uid="{00000000-0005-0000-0000-00001AD60000}"/>
    <cellStyle name="Normal 9 34 5" xfId="53310" xr:uid="{00000000-0005-0000-0000-00001BD60000}"/>
    <cellStyle name="Normal 9 34 5 2" xfId="53311" xr:uid="{00000000-0005-0000-0000-00001CD60000}"/>
    <cellStyle name="Normal 9 34 6" xfId="53312" xr:uid="{00000000-0005-0000-0000-00001DD60000}"/>
    <cellStyle name="Normal 9 34 6 2" xfId="53313" xr:uid="{00000000-0005-0000-0000-00001ED60000}"/>
    <cellStyle name="Normal 9 34 7" xfId="53314" xr:uid="{00000000-0005-0000-0000-00001FD60000}"/>
    <cellStyle name="Normal 9 34 8" xfId="53315" xr:uid="{00000000-0005-0000-0000-000020D60000}"/>
    <cellStyle name="Normal 9 35" xfId="53316" xr:uid="{00000000-0005-0000-0000-000021D60000}"/>
    <cellStyle name="Normal 9 35 2" xfId="53317" xr:uid="{00000000-0005-0000-0000-000022D60000}"/>
    <cellStyle name="Normal 9 35 2 2" xfId="53318" xr:uid="{00000000-0005-0000-0000-000023D60000}"/>
    <cellStyle name="Normal 9 35 3" xfId="53319" xr:uid="{00000000-0005-0000-0000-000024D60000}"/>
    <cellStyle name="Normal 9 35 3 2" xfId="53320" xr:uid="{00000000-0005-0000-0000-000025D60000}"/>
    <cellStyle name="Normal 9 35 4" xfId="53321" xr:uid="{00000000-0005-0000-0000-000026D60000}"/>
    <cellStyle name="Normal 9 35 4 2" xfId="53322" xr:uid="{00000000-0005-0000-0000-000027D60000}"/>
    <cellStyle name="Normal 9 35 5" xfId="53323" xr:uid="{00000000-0005-0000-0000-000028D60000}"/>
    <cellStyle name="Normal 9 35 5 2" xfId="53324" xr:uid="{00000000-0005-0000-0000-000029D60000}"/>
    <cellStyle name="Normal 9 35 6" xfId="53325" xr:uid="{00000000-0005-0000-0000-00002AD60000}"/>
    <cellStyle name="Normal 9 35 6 2" xfId="53326" xr:uid="{00000000-0005-0000-0000-00002BD60000}"/>
    <cellStyle name="Normal 9 35 7" xfId="53327" xr:uid="{00000000-0005-0000-0000-00002CD60000}"/>
    <cellStyle name="Normal 9 35 8" xfId="53328" xr:uid="{00000000-0005-0000-0000-00002DD60000}"/>
    <cellStyle name="Normal 9 36" xfId="53329" xr:uid="{00000000-0005-0000-0000-00002ED60000}"/>
    <cellStyle name="Normal 9 36 2" xfId="53330" xr:uid="{00000000-0005-0000-0000-00002FD60000}"/>
    <cellStyle name="Normal 9 36 2 2" xfId="53331" xr:uid="{00000000-0005-0000-0000-000030D60000}"/>
    <cellStyle name="Normal 9 36 3" xfId="53332" xr:uid="{00000000-0005-0000-0000-000031D60000}"/>
    <cellStyle name="Normal 9 36 3 2" xfId="53333" xr:uid="{00000000-0005-0000-0000-000032D60000}"/>
    <cellStyle name="Normal 9 36 4" xfId="53334" xr:uid="{00000000-0005-0000-0000-000033D60000}"/>
    <cellStyle name="Normal 9 36 4 2" xfId="53335" xr:uid="{00000000-0005-0000-0000-000034D60000}"/>
    <cellStyle name="Normal 9 36 5" xfId="53336" xr:uid="{00000000-0005-0000-0000-000035D60000}"/>
    <cellStyle name="Normal 9 36 5 2" xfId="53337" xr:uid="{00000000-0005-0000-0000-000036D60000}"/>
    <cellStyle name="Normal 9 36 6" xfId="53338" xr:uid="{00000000-0005-0000-0000-000037D60000}"/>
    <cellStyle name="Normal 9 36 6 2" xfId="53339" xr:uid="{00000000-0005-0000-0000-000038D60000}"/>
    <cellStyle name="Normal 9 36 7" xfId="53340" xr:uid="{00000000-0005-0000-0000-000039D60000}"/>
    <cellStyle name="Normal 9 36 8" xfId="53341" xr:uid="{00000000-0005-0000-0000-00003AD60000}"/>
    <cellStyle name="Normal 9 37" xfId="53342" xr:uid="{00000000-0005-0000-0000-00003BD60000}"/>
    <cellStyle name="Normal 9 37 2" xfId="53343" xr:uid="{00000000-0005-0000-0000-00003CD60000}"/>
    <cellStyle name="Normal 9 37 2 2" xfId="53344" xr:uid="{00000000-0005-0000-0000-00003DD60000}"/>
    <cellStyle name="Normal 9 37 3" xfId="53345" xr:uid="{00000000-0005-0000-0000-00003ED60000}"/>
    <cellStyle name="Normal 9 37 3 2" xfId="53346" xr:uid="{00000000-0005-0000-0000-00003FD60000}"/>
    <cellStyle name="Normal 9 37 4" xfId="53347" xr:uid="{00000000-0005-0000-0000-000040D60000}"/>
    <cellStyle name="Normal 9 37 4 2" xfId="53348" xr:uid="{00000000-0005-0000-0000-000041D60000}"/>
    <cellStyle name="Normal 9 37 5" xfId="53349" xr:uid="{00000000-0005-0000-0000-000042D60000}"/>
    <cellStyle name="Normal 9 37 5 2" xfId="53350" xr:uid="{00000000-0005-0000-0000-000043D60000}"/>
    <cellStyle name="Normal 9 37 6" xfId="53351" xr:uid="{00000000-0005-0000-0000-000044D60000}"/>
    <cellStyle name="Normal 9 37 6 2" xfId="53352" xr:uid="{00000000-0005-0000-0000-000045D60000}"/>
    <cellStyle name="Normal 9 37 7" xfId="53353" xr:uid="{00000000-0005-0000-0000-000046D60000}"/>
    <cellStyle name="Normal 9 37 8" xfId="53354" xr:uid="{00000000-0005-0000-0000-000047D60000}"/>
    <cellStyle name="Normal 9 38" xfId="53355" xr:uid="{00000000-0005-0000-0000-000048D60000}"/>
    <cellStyle name="Normal 9 38 2" xfId="53356" xr:uid="{00000000-0005-0000-0000-000049D60000}"/>
    <cellStyle name="Normal 9 38 2 2" xfId="53357" xr:uid="{00000000-0005-0000-0000-00004AD60000}"/>
    <cellStyle name="Normal 9 38 3" xfId="53358" xr:uid="{00000000-0005-0000-0000-00004BD60000}"/>
    <cellStyle name="Normal 9 38 3 2" xfId="53359" xr:uid="{00000000-0005-0000-0000-00004CD60000}"/>
    <cellStyle name="Normal 9 38 4" xfId="53360" xr:uid="{00000000-0005-0000-0000-00004DD60000}"/>
    <cellStyle name="Normal 9 38 4 2" xfId="53361" xr:uid="{00000000-0005-0000-0000-00004ED60000}"/>
    <cellStyle name="Normal 9 38 5" xfId="53362" xr:uid="{00000000-0005-0000-0000-00004FD60000}"/>
    <cellStyle name="Normal 9 38 5 2" xfId="53363" xr:uid="{00000000-0005-0000-0000-000050D60000}"/>
    <cellStyle name="Normal 9 38 6" xfId="53364" xr:uid="{00000000-0005-0000-0000-000051D60000}"/>
    <cellStyle name="Normal 9 38 6 2" xfId="53365" xr:uid="{00000000-0005-0000-0000-000052D60000}"/>
    <cellStyle name="Normal 9 38 7" xfId="53366" xr:uid="{00000000-0005-0000-0000-000053D60000}"/>
    <cellStyle name="Normal 9 38 8" xfId="53367" xr:uid="{00000000-0005-0000-0000-000054D60000}"/>
    <cellStyle name="Normal 9 39" xfId="53368" xr:uid="{00000000-0005-0000-0000-000055D60000}"/>
    <cellStyle name="Normal 9 39 2" xfId="53369" xr:uid="{00000000-0005-0000-0000-000056D60000}"/>
    <cellStyle name="Normal 9 39 2 2" xfId="53370" xr:uid="{00000000-0005-0000-0000-000057D60000}"/>
    <cellStyle name="Normal 9 39 3" xfId="53371" xr:uid="{00000000-0005-0000-0000-000058D60000}"/>
    <cellStyle name="Normal 9 39 3 2" xfId="53372" xr:uid="{00000000-0005-0000-0000-000059D60000}"/>
    <cellStyle name="Normal 9 39 4" xfId="53373" xr:uid="{00000000-0005-0000-0000-00005AD60000}"/>
    <cellStyle name="Normal 9 39 4 2" xfId="53374" xr:uid="{00000000-0005-0000-0000-00005BD60000}"/>
    <cellStyle name="Normal 9 39 5" xfId="53375" xr:uid="{00000000-0005-0000-0000-00005CD60000}"/>
    <cellStyle name="Normal 9 39 5 2" xfId="53376" xr:uid="{00000000-0005-0000-0000-00005DD60000}"/>
    <cellStyle name="Normal 9 39 6" xfId="53377" xr:uid="{00000000-0005-0000-0000-00005ED60000}"/>
    <cellStyle name="Normal 9 39 6 2" xfId="53378" xr:uid="{00000000-0005-0000-0000-00005FD60000}"/>
    <cellStyle name="Normal 9 39 7" xfId="53379" xr:uid="{00000000-0005-0000-0000-000060D60000}"/>
    <cellStyle name="Normal 9 39 8" xfId="53380" xr:uid="{00000000-0005-0000-0000-000061D60000}"/>
    <cellStyle name="Normal 9 4" xfId="53381" xr:uid="{00000000-0005-0000-0000-000062D60000}"/>
    <cellStyle name="Normal 9 4 10" xfId="53382" xr:uid="{00000000-0005-0000-0000-000063D60000}"/>
    <cellStyle name="Normal 9 4 10 2" xfId="53383" xr:uid="{00000000-0005-0000-0000-000064D60000}"/>
    <cellStyle name="Normal 9 4 11" xfId="53384" xr:uid="{00000000-0005-0000-0000-000065D60000}"/>
    <cellStyle name="Normal 9 4 11 2" xfId="53385" xr:uid="{00000000-0005-0000-0000-000066D60000}"/>
    <cellStyle name="Normal 9 4 12" xfId="53386" xr:uid="{00000000-0005-0000-0000-000067D60000}"/>
    <cellStyle name="Normal 9 4 12 2" xfId="53387" xr:uid="{00000000-0005-0000-0000-000068D60000}"/>
    <cellStyle name="Normal 9 4 13" xfId="53388" xr:uid="{00000000-0005-0000-0000-000069D60000}"/>
    <cellStyle name="Normal 9 4 13 2" xfId="53389" xr:uid="{00000000-0005-0000-0000-00006AD60000}"/>
    <cellStyle name="Normal 9 4 14" xfId="53390" xr:uid="{00000000-0005-0000-0000-00006BD60000}"/>
    <cellStyle name="Normal 9 4 14 2" xfId="53391" xr:uid="{00000000-0005-0000-0000-00006CD60000}"/>
    <cellStyle name="Normal 9 4 15" xfId="53392" xr:uid="{00000000-0005-0000-0000-00006DD60000}"/>
    <cellStyle name="Normal 9 4 15 2" xfId="53393" xr:uid="{00000000-0005-0000-0000-00006ED60000}"/>
    <cellStyle name="Normal 9 4 16" xfId="53394" xr:uid="{00000000-0005-0000-0000-00006FD60000}"/>
    <cellStyle name="Normal 9 4 16 2" xfId="53395" xr:uid="{00000000-0005-0000-0000-000070D60000}"/>
    <cellStyle name="Normal 9 4 17" xfId="53396" xr:uid="{00000000-0005-0000-0000-000071D60000}"/>
    <cellStyle name="Normal 9 4 17 2" xfId="53397" xr:uid="{00000000-0005-0000-0000-000072D60000}"/>
    <cellStyle name="Normal 9 4 18" xfId="53398" xr:uid="{00000000-0005-0000-0000-000073D60000}"/>
    <cellStyle name="Normal 9 4 18 2" xfId="53399" xr:uid="{00000000-0005-0000-0000-000074D60000}"/>
    <cellStyle name="Normal 9 4 19" xfId="53400" xr:uid="{00000000-0005-0000-0000-000075D60000}"/>
    <cellStyle name="Normal 9 4 19 2" xfId="53401" xr:uid="{00000000-0005-0000-0000-000076D60000}"/>
    <cellStyle name="Normal 9 4 2" xfId="53402" xr:uid="{00000000-0005-0000-0000-000077D60000}"/>
    <cellStyle name="Normal 9 4 2 2" xfId="53403" xr:uid="{00000000-0005-0000-0000-000078D60000}"/>
    <cellStyle name="Normal 9 4 2 2 2" xfId="53404" xr:uid="{00000000-0005-0000-0000-000079D60000}"/>
    <cellStyle name="Normal 9 4 2 2 2 2" xfId="53405" xr:uid="{00000000-0005-0000-0000-00007AD60000}"/>
    <cellStyle name="Normal 9 4 2 2 2 2 2" xfId="53406" xr:uid="{00000000-0005-0000-0000-00007BD60000}"/>
    <cellStyle name="Normal 9 4 2 2 2 3" xfId="53407" xr:uid="{00000000-0005-0000-0000-00007CD60000}"/>
    <cellStyle name="Normal 9 4 2 2 3" xfId="53408" xr:uid="{00000000-0005-0000-0000-00007DD60000}"/>
    <cellStyle name="Normal 9 4 2 2 3 2" xfId="53409" xr:uid="{00000000-0005-0000-0000-00007ED60000}"/>
    <cellStyle name="Normal 9 4 2 2 4" xfId="53410" xr:uid="{00000000-0005-0000-0000-00007FD60000}"/>
    <cellStyle name="Normal 9 4 2 2 4 2" xfId="53411" xr:uid="{00000000-0005-0000-0000-000080D60000}"/>
    <cellStyle name="Normal 9 4 2 2 5" xfId="53412" xr:uid="{00000000-0005-0000-0000-000081D60000}"/>
    <cellStyle name="Normal 9 4 2 2 5 2" xfId="53413" xr:uid="{00000000-0005-0000-0000-000082D60000}"/>
    <cellStyle name="Normal 9 4 2 2 6" xfId="53414" xr:uid="{00000000-0005-0000-0000-000083D60000}"/>
    <cellStyle name="Normal 9 4 2 2 6 2" xfId="53415" xr:uid="{00000000-0005-0000-0000-000084D60000}"/>
    <cellStyle name="Normal 9 4 2 2 7" xfId="53416" xr:uid="{00000000-0005-0000-0000-000085D60000}"/>
    <cellStyle name="Normal 9 4 2 3" xfId="53417" xr:uid="{00000000-0005-0000-0000-000086D60000}"/>
    <cellStyle name="Normal 9 4 2 3 2" xfId="53418" xr:uid="{00000000-0005-0000-0000-000087D60000}"/>
    <cellStyle name="Normal 9 4 2 4" xfId="53419" xr:uid="{00000000-0005-0000-0000-000088D60000}"/>
    <cellStyle name="Normal 9 4 2 4 2" xfId="53420" xr:uid="{00000000-0005-0000-0000-000089D60000}"/>
    <cellStyle name="Normal 9 4 2 5" xfId="53421" xr:uid="{00000000-0005-0000-0000-00008AD60000}"/>
    <cellStyle name="Normal 9 4 2 5 2" xfId="53422" xr:uid="{00000000-0005-0000-0000-00008BD60000}"/>
    <cellStyle name="Normal 9 4 2 5 2 2" xfId="53423" xr:uid="{00000000-0005-0000-0000-00008CD60000}"/>
    <cellStyle name="Normal 9 4 2 5 3" xfId="53424" xr:uid="{00000000-0005-0000-0000-00008DD60000}"/>
    <cellStyle name="Normal 9 4 2 6" xfId="53425" xr:uid="{00000000-0005-0000-0000-00008ED60000}"/>
    <cellStyle name="Normal 9 4 2 6 2" xfId="53426" xr:uid="{00000000-0005-0000-0000-00008FD60000}"/>
    <cellStyle name="Normal 9 4 2 7" xfId="53427" xr:uid="{00000000-0005-0000-0000-000090D60000}"/>
    <cellStyle name="Normal 9 4 2 7 2" xfId="53428" xr:uid="{00000000-0005-0000-0000-000091D60000}"/>
    <cellStyle name="Normal 9 4 2 8" xfId="53429" xr:uid="{00000000-0005-0000-0000-000092D60000}"/>
    <cellStyle name="Normal 9 4 2 8 2" xfId="53430" xr:uid="{00000000-0005-0000-0000-000093D60000}"/>
    <cellStyle name="Normal 9 4 2 9" xfId="53431" xr:uid="{00000000-0005-0000-0000-000094D60000}"/>
    <cellStyle name="Normal 9 4 20" xfId="53432" xr:uid="{00000000-0005-0000-0000-000095D60000}"/>
    <cellStyle name="Normal 9 4 20 2" xfId="53433" xr:uid="{00000000-0005-0000-0000-000096D60000}"/>
    <cellStyle name="Normal 9 4 21" xfId="53434" xr:uid="{00000000-0005-0000-0000-000097D60000}"/>
    <cellStyle name="Normal 9 4 21 2" xfId="53435" xr:uid="{00000000-0005-0000-0000-000098D60000}"/>
    <cellStyle name="Normal 9 4 22" xfId="53436" xr:uid="{00000000-0005-0000-0000-000099D60000}"/>
    <cellStyle name="Normal 9 4 22 2" xfId="53437" xr:uid="{00000000-0005-0000-0000-00009AD60000}"/>
    <cellStyle name="Normal 9 4 23" xfId="53438" xr:uid="{00000000-0005-0000-0000-00009BD60000}"/>
    <cellStyle name="Normal 9 4 23 2" xfId="53439" xr:uid="{00000000-0005-0000-0000-00009CD60000}"/>
    <cellStyle name="Normal 9 4 24" xfId="53440" xr:uid="{00000000-0005-0000-0000-00009DD60000}"/>
    <cellStyle name="Normal 9 4 24 2" xfId="53441" xr:uid="{00000000-0005-0000-0000-00009ED60000}"/>
    <cellStyle name="Normal 9 4 25" xfId="53442" xr:uid="{00000000-0005-0000-0000-00009FD60000}"/>
    <cellStyle name="Normal 9 4 25 2" xfId="53443" xr:uid="{00000000-0005-0000-0000-0000A0D60000}"/>
    <cellStyle name="Normal 9 4 26" xfId="53444" xr:uid="{00000000-0005-0000-0000-0000A1D60000}"/>
    <cellStyle name="Normal 9 4 26 2" xfId="53445" xr:uid="{00000000-0005-0000-0000-0000A2D60000}"/>
    <cellStyle name="Normal 9 4 27" xfId="53446" xr:uid="{00000000-0005-0000-0000-0000A3D60000}"/>
    <cellStyle name="Normal 9 4 27 2" xfId="53447" xr:uid="{00000000-0005-0000-0000-0000A4D60000}"/>
    <cellStyle name="Normal 9 4 28" xfId="53448" xr:uid="{00000000-0005-0000-0000-0000A5D60000}"/>
    <cellStyle name="Normal 9 4 28 2" xfId="53449" xr:uid="{00000000-0005-0000-0000-0000A6D60000}"/>
    <cellStyle name="Normal 9 4 29" xfId="53450" xr:uid="{00000000-0005-0000-0000-0000A7D60000}"/>
    <cellStyle name="Normal 9 4 29 2" xfId="53451" xr:uid="{00000000-0005-0000-0000-0000A8D60000}"/>
    <cellStyle name="Normal 9 4 3" xfId="53452" xr:uid="{00000000-0005-0000-0000-0000A9D60000}"/>
    <cellStyle name="Normal 9 4 3 2" xfId="53453" xr:uid="{00000000-0005-0000-0000-0000AAD60000}"/>
    <cellStyle name="Normal 9 4 30" xfId="53454" xr:uid="{00000000-0005-0000-0000-0000ABD60000}"/>
    <cellStyle name="Normal 9 4 30 2" xfId="53455" xr:uid="{00000000-0005-0000-0000-0000ACD60000}"/>
    <cellStyle name="Normal 9 4 31" xfId="53456" xr:uid="{00000000-0005-0000-0000-0000ADD60000}"/>
    <cellStyle name="Normal 9 4 31 2" xfId="53457" xr:uid="{00000000-0005-0000-0000-0000AED60000}"/>
    <cellStyle name="Normal 9 4 32" xfId="53458" xr:uid="{00000000-0005-0000-0000-0000AFD60000}"/>
    <cellStyle name="Normal 9 4 32 2" xfId="53459" xr:uid="{00000000-0005-0000-0000-0000B0D60000}"/>
    <cellStyle name="Normal 9 4 33" xfId="53460" xr:uid="{00000000-0005-0000-0000-0000B1D60000}"/>
    <cellStyle name="Normal 9 4 33 2" xfId="53461" xr:uid="{00000000-0005-0000-0000-0000B2D60000}"/>
    <cellStyle name="Normal 9 4 34" xfId="53462" xr:uid="{00000000-0005-0000-0000-0000B3D60000}"/>
    <cellStyle name="Normal 9 4 34 2" xfId="53463" xr:uid="{00000000-0005-0000-0000-0000B4D60000}"/>
    <cellStyle name="Normal 9 4 35" xfId="53464" xr:uid="{00000000-0005-0000-0000-0000B5D60000}"/>
    <cellStyle name="Normal 9 4 35 2" xfId="53465" xr:uid="{00000000-0005-0000-0000-0000B6D60000}"/>
    <cellStyle name="Normal 9 4 36" xfId="53466" xr:uid="{00000000-0005-0000-0000-0000B7D60000}"/>
    <cellStyle name="Normal 9 4 36 2" xfId="53467" xr:uid="{00000000-0005-0000-0000-0000B8D60000}"/>
    <cellStyle name="Normal 9 4 37" xfId="53468" xr:uid="{00000000-0005-0000-0000-0000B9D60000}"/>
    <cellStyle name="Normal 9 4 37 2" xfId="53469" xr:uid="{00000000-0005-0000-0000-0000BAD60000}"/>
    <cellStyle name="Normal 9 4 38" xfId="53470" xr:uid="{00000000-0005-0000-0000-0000BBD60000}"/>
    <cellStyle name="Normal 9 4 38 2" xfId="53471" xr:uid="{00000000-0005-0000-0000-0000BCD60000}"/>
    <cellStyle name="Normal 9 4 39" xfId="53472" xr:uid="{00000000-0005-0000-0000-0000BDD60000}"/>
    <cellStyle name="Normal 9 4 39 2" xfId="53473" xr:uid="{00000000-0005-0000-0000-0000BED60000}"/>
    <cellStyle name="Normal 9 4 4" xfId="53474" xr:uid="{00000000-0005-0000-0000-0000BFD60000}"/>
    <cellStyle name="Normal 9 4 4 2" xfId="53475" xr:uid="{00000000-0005-0000-0000-0000C0D60000}"/>
    <cellStyle name="Normal 9 4 40" xfId="53476" xr:uid="{00000000-0005-0000-0000-0000C1D60000}"/>
    <cellStyle name="Normal 9 4 40 2" xfId="53477" xr:uid="{00000000-0005-0000-0000-0000C2D60000}"/>
    <cellStyle name="Normal 9 4 41" xfId="53478" xr:uid="{00000000-0005-0000-0000-0000C3D60000}"/>
    <cellStyle name="Normal 9 4 41 2" xfId="53479" xr:uid="{00000000-0005-0000-0000-0000C4D60000}"/>
    <cellStyle name="Normal 9 4 42" xfId="53480" xr:uid="{00000000-0005-0000-0000-0000C5D60000}"/>
    <cellStyle name="Normal 9 4 42 2" xfId="53481" xr:uid="{00000000-0005-0000-0000-0000C6D60000}"/>
    <cellStyle name="Normal 9 4 43" xfId="53482" xr:uid="{00000000-0005-0000-0000-0000C7D60000}"/>
    <cellStyle name="Normal 9 4 43 2" xfId="53483" xr:uid="{00000000-0005-0000-0000-0000C8D60000}"/>
    <cellStyle name="Normal 9 4 44" xfId="53484" xr:uid="{00000000-0005-0000-0000-0000C9D60000}"/>
    <cellStyle name="Normal 9 4 44 2" xfId="53485" xr:uid="{00000000-0005-0000-0000-0000CAD60000}"/>
    <cellStyle name="Normal 9 4 45" xfId="53486" xr:uid="{00000000-0005-0000-0000-0000CBD60000}"/>
    <cellStyle name="Normal 9 4 45 2" xfId="53487" xr:uid="{00000000-0005-0000-0000-0000CCD60000}"/>
    <cellStyle name="Normal 9 4 46" xfId="53488" xr:uid="{00000000-0005-0000-0000-0000CDD60000}"/>
    <cellStyle name="Normal 9 4 46 2" xfId="53489" xr:uid="{00000000-0005-0000-0000-0000CED60000}"/>
    <cellStyle name="Normal 9 4 47" xfId="53490" xr:uid="{00000000-0005-0000-0000-0000CFD60000}"/>
    <cellStyle name="Normal 9 4 47 2" xfId="53491" xr:uid="{00000000-0005-0000-0000-0000D0D60000}"/>
    <cellStyle name="Normal 9 4 47 2 2" xfId="53492" xr:uid="{00000000-0005-0000-0000-0000D1D60000}"/>
    <cellStyle name="Normal 9 4 47 2 2 2" xfId="53493" xr:uid="{00000000-0005-0000-0000-0000D2D60000}"/>
    <cellStyle name="Normal 9 4 47 2 3" xfId="53494" xr:uid="{00000000-0005-0000-0000-0000D3D60000}"/>
    <cellStyle name="Normal 9 4 47 3" xfId="53495" xr:uid="{00000000-0005-0000-0000-0000D4D60000}"/>
    <cellStyle name="Normal 9 4 47 3 2" xfId="53496" xr:uid="{00000000-0005-0000-0000-0000D5D60000}"/>
    <cellStyle name="Normal 9 4 47 4" xfId="53497" xr:uid="{00000000-0005-0000-0000-0000D6D60000}"/>
    <cellStyle name="Normal 9 4 47 4 2" xfId="53498" xr:uid="{00000000-0005-0000-0000-0000D7D60000}"/>
    <cellStyle name="Normal 9 4 47 5" xfId="53499" xr:uid="{00000000-0005-0000-0000-0000D8D60000}"/>
    <cellStyle name="Normal 9 4 47 5 2" xfId="53500" xr:uid="{00000000-0005-0000-0000-0000D9D60000}"/>
    <cellStyle name="Normal 9 4 47 6" xfId="53501" xr:uid="{00000000-0005-0000-0000-0000DAD60000}"/>
    <cellStyle name="Normal 9 4 47 6 2" xfId="53502" xr:uid="{00000000-0005-0000-0000-0000DBD60000}"/>
    <cellStyle name="Normal 9 4 47 7" xfId="53503" xr:uid="{00000000-0005-0000-0000-0000DCD60000}"/>
    <cellStyle name="Normal 9 4 48" xfId="53504" xr:uid="{00000000-0005-0000-0000-0000DDD60000}"/>
    <cellStyle name="Normal 9 4 48 2" xfId="53505" xr:uid="{00000000-0005-0000-0000-0000DED60000}"/>
    <cellStyle name="Normal 9 4 49" xfId="53506" xr:uid="{00000000-0005-0000-0000-0000DFD60000}"/>
    <cellStyle name="Normal 9 4 49 2" xfId="53507" xr:uid="{00000000-0005-0000-0000-0000E0D60000}"/>
    <cellStyle name="Normal 9 4 49 2 2" xfId="53508" xr:uid="{00000000-0005-0000-0000-0000E1D60000}"/>
    <cellStyle name="Normal 9 4 49 3" xfId="53509" xr:uid="{00000000-0005-0000-0000-0000E2D60000}"/>
    <cellStyle name="Normal 9 4 5" xfId="53510" xr:uid="{00000000-0005-0000-0000-0000E3D60000}"/>
    <cellStyle name="Normal 9 4 5 2" xfId="53511" xr:uid="{00000000-0005-0000-0000-0000E4D60000}"/>
    <cellStyle name="Normal 9 4 50" xfId="53512" xr:uid="{00000000-0005-0000-0000-0000E5D60000}"/>
    <cellStyle name="Normal 9 4 50 2" xfId="53513" xr:uid="{00000000-0005-0000-0000-0000E6D60000}"/>
    <cellStyle name="Normal 9 4 51" xfId="53514" xr:uid="{00000000-0005-0000-0000-0000E7D60000}"/>
    <cellStyle name="Normal 9 4 51 2" xfId="53515" xr:uid="{00000000-0005-0000-0000-0000E8D60000}"/>
    <cellStyle name="Normal 9 4 52" xfId="53516" xr:uid="{00000000-0005-0000-0000-0000E9D60000}"/>
    <cellStyle name="Normal 9 4 52 2" xfId="53517" xr:uid="{00000000-0005-0000-0000-0000EAD60000}"/>
    <cellStyle name="Normal 9 4 53" xfId="53518" xr:uid="{00000000-0005-0000-0000-0000EBD60000}"/>
    <cellStyle name="Normal 9 4 53 2" xfId="53519" xr:uid="{00000000-0005-0000-0000-0000ECD60000}"/>
    <cellStyle name="Normal 9 4 54" xfId="53520" xr:uid="{00000000-0005-0000-0000-0000EDD60000}"/>
    <cellStyle name="Normal 9 4 55" xfId="53521" xr:uid="{00000000-0005-0000-0000-0000EED60000}"/>
    <cellStyle name="Normal 9 4 6" xfId="53522" xr:uid="{00000000-0005-0000-0000-0000EFD60000}"/>
    <cellStyle name="Normal 9 4 6 2" xfId="53523" xr:uid="{00000000-0005-0000-0000-0000F0D60000}"/>
    <cellStyle name="Normal 9 4 7" xfId="53524" xr:uid="{00000000-0005-0000-0000-0000F1D60000}"/>
    <cellStyle name="Normal 9 4 7 2" xfId="53525" xr:uid="{00000000-0005-0000-0000-0000F2D60000}"/>
    <cellStyle name="Normal 9 4 8" xfId="53526" xr:uid="{00000000-0005-0000-0000-0000F3D60000}"/>
    <cellStyle name="Normal 9 4 8 2" xfId="53527" xr:uid="{00000000-0005-0000-0000-0000F4D60000}"/>
    <cellStyle name="Normal 9 4 9" xfId="53528" xr:uid="{00000000-0005-0000-0000-0000F5D60000}"/>
    <cellStyle name="Normal 9 4 9 2" xfId="53529" xr:uid="{00000000-0005-0000-0000-0000F6D60000}"/>
    <cellStyle name="Normal 9 40" xfId="53530" xr:uid="{00000000-0005-0000-0000-0000F7D60000}"/>
    <cellStyle name="Normal 9 40 2" xfId="53531" xr:uid="{00000000-0005-0000-0000-0000F8D60000}"/>
    <cellStyle name="Normal 9 40 2 2" xfId="53532" xr:uid="{00000000-0005-0000-0000-0000F9D60000}"/>
    <cellStyle name="Normal 9 40 3" xfId="53533" xr:uid="{00000000-0005-0000-0000-0000FAD60000}"/>
    <cellStyle name="Normal 9 40 3 2" xfId="53534" xr:uid="{00000000-0005-0000-0000-0000FBD60000}"/>
    <cellStyle name="Normal 9 40 4" xfId="53535" xr:uid="{00000000-0005-0000-0000-0000FCD60000}"/>
    <cellStyle name="Normal 9 40 4 2" xfId="53536" xr:uid="{00000000-0005-0000-0000-0000FDD60000}"/>
    <cellStyle name="Normal 9 40 5" xfId="53537" xr:uid="{00000000-0005-0000-0000-0000FED60000}"/>
    <cellStyle name="Normal 9 40 5 2" xfId="53538" xr:uid="{00000000-0005-0000-0000-0000FFD60000}"/>
    <cellStyle name="Normal 9 40 6" xfId="53539" xr:uid="{00000000-0005-0000-0000-000000D70000}"/>
    <cellStyle name="Normal 9 40 6 2" xfId="53540" xr:uid="{00000000-0005-0000-0000-000001D70000}"/>
    <cellStyle name="Normal 9 40 7" xfId="53541" xr:uid="{00000000-0005-0000-0000-000002D70000}"/>
    <cellStyle name="Normal 9 40 8" xfId="53542" xr:uid="{00000000-0005-0000-0000-000003D70000}"/>
    <cellStyle name="Normal 9 41" xfId="53543" xr:uid="{00000000-0005-0000-0000-000004D70000}"/>
    <cellStyle name="Normal 9 41 2" xfId="53544" xr:uid="{00000000-0005-0000-0000-000005D70000}"/>
    <cellStyle name="Normal 9 41 2 2" xfId="53545" xr:uid="{00000000-0005-0000-0000-000006D70000}"/>
    <cellStyle name="Normal 9 41 3" xfId="53546" xr:uid="{00000000-0005-0000-0000-000007D70000}"/>
    <cellStyle name="Normal 9 41 3 2" xfId="53547" xr:uid="{00000000-0005-0000-0000-000008D70000}"/>
    <cellStyle name="Normal 9 41 4" xfId="53548" xr:uid="{00000000-0005-0000-0000-000009D70000}"/>
    <cellStyle name="Normal 9 41 4 2" xfId="53549" xr:uid="{00000000-0005-0000-0000-00000AD70000}"/>
    <cellStyle name="Normal 9 41 5" xfId="53550" xr:uid="{00000000-0005-0000-0000-00000BD70000}"/>
    <cellStyle name="Normal 9 41 5 2" xfId="53551" xr:uid="{00000000-0005-0000-0000-00000CD70000}"/>
    <cellStyle name="Normal 9 41 6" xfId="53552" xr:uid="{00000000-0005-0000-0000-00000DD70000}"/>
    <cellStyle name="Normal 9 41 6 2" xfId="53553" xr:uid="{00000000-0005-0000-0000-00000ED70000}"/>
    <cellStyle name="Normal 9 41 7" xfId="53554" xr:uid="{00000000-0005-0000-0000-00000FD70000}"/>
    <cellStyle name="Normal 9 41 8" xfId="53555" xr:uid="{00000000-0005-0000-0000-000010D70000}"/>
    <cellStyle name="Normal 9 42" xfId="53556" xr:uid="{00000000-0005-0000-0000-000011D70000}"/>
    <cellStyle name="Normal 9 42 2" xfId="53557" xr:uid="{00000000-0005-0000-0000-000012D70000}"/>
    <cellStyle name="Normal 9 42 2 2" xfId="53558" xr:uid="{00000000-0005-0000-0000-000013D70000}"/>
    <cellStyle name="Normal 9 42 3" xfId="53559" xr:uid="{00000000-0005-0000-0000-000014D70000}"/>
    <cellStyle name="Normal 9 42 3 2" xfId="53560" xr:uid="{00000000-0005-0000-0000-000015D70000}"/>
    <cellStyle name="Normal 9 42 4" xfId="53561" xr:uid="{00000000-0005-0000-0000-000016D70000}"/>
    <cellStyle name="Normal 9 42 4 2" xfId="53562" xr:uid="{00000000-0005-0000-0000-000017D70000}"/>
    <cellStyle name="Normal 9 42 5" xfId="53563" xr:uid="{00000000-0005-0000-0000-000018D70000}"/>
    <cellStyle name="Normal 9 42 5 2" xfId="53564" xr:uid="{00000000-0005-0000-0000-000019D70000}"/>
    <cellStyle name="Normal 9 42 6" xfId="53565" xr:uid="{00000000-0005-0000-0000-00001AD70000}"/>
    <cellStyle name="Normal 9 42 6 2" xfId="53566" xr:uid="{00000000-0005-0000-0000-00001BD70000}"/>
    <cellStyle name="Normal 9 42 7" xfId="53567" xr:uid="{00000000-0005-0000-0000-00001CD70000}"/>
    <cellStyle name="Normal 9 42 8" xfId="53568" xr:uid="{00000000-0005-0000-0000-00001DD70000}"/>
    <cellStyle name="Normal 9 43" xfId="53569" xr:uid="{00000000-0005-0000-0000-00001ED70000}"/>
    <cellStyle name="Normal 9 43 2" xfId="53570" xr:uid="{00000000-0005-0000-0000-00001FD70000}"/>
    <cellStyle name="Normal 9 43 2 2" xfId="53571" xr:uid="{00000000-0005-0000-0000-000020D70000}"/>
    <cellStyle name="Normal 9 43 3" xfId="53572" xr:uid="{00000000-0005-0000-0000-000021D70000}"/>
    <cellStyle name="Normal 9 43 3 2" xfId="53573" xr:uid="{00000000-0005-0000-0000-000022D70000}"/>
    <cellStyle name="Normal 9 43 4" xfId="53574" xr:uid="{00000000-0005-0000-0000-000023D70000}"/>
    <cellStyle name="Normal 9 43 4 2" xfId="53575" xr:uid="{00000000-0005-0000-0000-000024D70000}"/>
    <cellStyle name="Normal 9 43 5" xfId="53576" xr:uid="{00000000-0005-0000-0000-000025D70000}"/>
    <cellStyle name="Normal 9 43 5 2" xfId="53577" xr:uid="{00000000-0005-0000-0000-000026D70000}"/>
    <cellStyle name="Normal 9 43 6" xfId="53578" xr:uid="{00000000-0005-0000-0000-000027D70000}"/>
    <cellStyle name="Normal 9 43 6 2" xfId="53579" xr:uid="{00000000-0005-0000-0000-000028D70000}"/>
    <cellStyle name="Normal 9 43 7" xfId="53580" xr:uid="{00000000-0005-0000-0000-000029D70000}"/>
    <cellStyle name="Normal 9 43 8" xfId="53581" xr:uid="{00000000-0005-0000-0000-00002AD70000}"/>
    <cellStyle name="Normal 9 44" xfId="53582" xr:uid="{00000000-0005-0000-0000-00002BD70000}"/>
    <cellStyle name="Normal 9 44 2" xfId="53583" xr:uid="{00000000-0005-0000-0000-00002CD70000}"/>
    <cellStyle name="Normal 9 44 2 2" xfId="53584" xr:uid="{00000000-0005-0000-0000-00002DD70000}"/>
    <cellStyle name="Normal 9 44 3" xfId="53585" xr:uid="{00000000-0005-0000-0000-00002ED70000}"/>
    <cellStyle name="Normal 9 44 3 2" xfId="53586" xr:uid="{00000000-0005-0000-0000-00002FD70000}"/>
    <cellStyle name="Normal 9 44 4" xfId="53587" xr:uid="{00000000-0005-0000-0000-000030D70000}"/>
    <cellStyle name="Normal 9 44 4 2" xfId="53588" xr:uid="{00000000-0005-0000-0000-000031D70000}"/>
    <cellStyle name="Normal 9 44 5" xfId="53589" xr:uid="{00000000-0005-0000-0000-000032D70000}"/>
    <cellStyle name="Normal 9 44 5 2" xfId="53590" xr:uid="{00000000-0005-0000-0000-000033D70000}"/>
    <cellStyle name="Normal 9 44 6" xfId="53591" xr:uid="{00000000-0005-0000-0000-000034D70000}"/>
    <cellStyle name="Normal 9 44 6 2" xfId="53592" xr:uid="{00000000-0005-0000-0000-000035D70000}"/>
    <cellStyle name="Normal 9 44 7" xfId="53593" xr:uid="{00000000-0005-0000-0000-000036D70000}"/>
    <cellStyle name="Normal 9 44 8" xfId="53594" xr:uid="{00000000-0005-0000-0000-000037D70000}"/>
    <cellStyle name="Normal 9 45" xfId="53595" xr:uid="{00000000-0005-0000-0000-000038D70000}"/>
    <cellStyle name="Normal 9 45 2" xfId="53596" xr:uid="{00000000-0005-0000-0000-000039D70000}"/>
    <cellStyle name="Normal 9 45 2 2" xfId="53597" xr:uid="{00000000-0005-0000-0000-00003AD70000}"/>
    <cellStyle name="Normal 9 45 3" xfId="53598" xr:uid="{00000000-0005-0000-0000-00003BD70000}"/>
    <cellStyle name="Normal 9 45 3 2" xfId="53599" xr:uid="{00000000-0005-0000-0000-00003CD70000}"/>
    <cellStyle name="Normal 9 45 4" xfId="53600" xr:uid="{00000000-0005-0000-0000-00003DD70000}"/>
    <cellStyle name="Normal 9 45 4 2" xfId="53601" xr:uid="{00000000-0005-0000-0000-00003ED70000}"/>
    <cellStyle name="Normal 9 45 5" xfId="53602" xr:uid="{00000000-0005-0000-0000-00003FD70000}"/>
    <cellStyle name="Normal 9 45 5 2" xfId="53603" xr:uid="{00000000-0005-0000-0000-000040D70000}"/>
    <cellStyle name="Normal 9 45 6" xfId="53604" xr:uid="{00000000-0005-0000-0000-000041D70000}"/>
    <cellStyle name="Normal 9 45 6 2" xfId="53605" xr:uid="{00000000-0005-0000-0000-000042D70000}"/>
    <cellStyle name="Normal 9 45 7" xfId="53606" xr:uid="{00000000-0005-0000-0000-000043D70000}"/>
    <cellStyle name="Normal 9 45 8" xfId="53607" xr:uid="{00000000-0005-0000-0000-000044D70000}"/>
    <cellStyle name="Normal 9 46" xfId="53608" xr:uid="{00000000-0005-0000-0000-000045D70000}"/>
    <cellStyle name="Normal 9 46 2" xfId="53609" xr:uid="{00000000-0005-0000-0000-000046D70000}"/>
    <cellStyle name="Normal 9 46 2 2" xfId="53610" xr:uid="{00000000-0005-0000-0000-000047D70000}"/>
    <cellStyle name="Normal 9 46 3" xfId="53611" xr:uid="{00000000-0005-0000-0000-000048D70000}"/>
    <cellStyle name="Normal 9 46 3 2" xfId="53612" xr:uid="{00000000-0005-0000-0000-000049D70000}"/>
    <cellStyle name="Normal 9 46 4" xfId="53613" xr:uid="{00000000-0005-0000-0000-00004AD70000}"/>
    <cellStyle name="Normal 9 46 4 2" xfId="53614" xr:uid="{00000000-0005-0000-0000-00004BD70000}"/>
    <cellStyle name="Normal 9 46 5" xfId="53615" xr:uid="{00000000-0005-0000-0000-00004CD70000}"/>
    <cellStyle name="Normal 9 46 5 2" xfId="53616" xr:uid="{00000000-0005-0000-0000-00004DD70000}"/>
    <cellStyle name="Normal 9 46 6" xfId="53617" xr:uid="{00000000-0005-0000-0000-00004ED70000}"/>
    <cellStyle name="Normal 9 46 6 2" xfId="53618" xr:uid="{00000000-0005-0000-0000-00004FD70000}"/>
    <cellStyle name="Normal 9 46 7" xfId="53619" xr:uid="{00000000-0005-0000-0000-000050D70000}"/>
    <cellStyle name="Normal 9 46 8" xfId="53620" xr:uid="{00000000-0005-0000-0000-000051D70000}"/>
    <cellStyle name="Normal 9 47" xfId="53621" xr:uid="{00000000-0005-0000-0000-000052D70000}"/>
    <cellStyle name="Normal 9 47 2" xfId="53622" xr:uid="{00000000-0005-0000-0000-000053D70000}"/>
    <cellStyle name="Normal 9 47 2 2" xfId="53623" xr:uid="{00000000-0005-0000-0000-000054D70000}"/>
    <cellStyle name="Normal 9 47 3" xfId="53624" xr:uid="{00000000-0005-0000-0000-000055D70000}"/>
    <cellStyle name="Normal 9 47 3 2" xfId="53625" xr:uid="{00000000-0005-0000-0000-000056D70000}"/>
    <cellStyle name="Normal 9 47 4" xfId="53626" xr:uid="{00000000-0005-0000-0000-000057D70000}"/>
    <cellStyle name="Normal 9 47 4 2" xfId="53627" xr:uid="{00000000-0005-0000-0000-000058D70000}"/>
    <cellStyle name="Normal 9 47 5" xfId="53628" xr:uid="{00000000-0005-0000-0000-000059D70000}"/>
    <cellStyle name="Normal 9 47 5 2" xfId="53629" xr:uid="{00000000-0005-0000-0000-00005AD70000}"/>
    <cellStyle name="Normal 9 47 6" xfId="53630" xr:uid="{00000000-0005-0000-0000-00005BD70000}"/>
    <cellStyle name="Normal 9 47 6 2" xfId="53631" xr:uid="{00000000-0005-0000-0000-00005CD70000}"/>
    <cellStyle name="Normal 9 47 7" xfId="53632" xr:uid="{00000000-0005-0000-0000-00005DD70000}"/>
    <cellStyle name="Normal 9 47 8" xfId="53633" xr:uid="{00000000-0005-0000-0000-00005ED70000}"/>
    <cellStyle name="Normal 9 48" xfId="53634" xr:uid="{00000000-0005-0000-0000-00005FD70000}"/>
    <cellStyle name="Normal 9 48 2" xfId="53635" xr:uid="{00000000-0005-0000-0000-000060D70000}"/>
    <cellStyle name="Normal 9 48 2 2" xfId="53636" xr:uid="{00000000-0005-0000-0000-000061D70000}"/>
    <cellStyle name="Normal 9 48 3" xfId="53637" xr:uid="{00000000-0005-0000-0000-000062D70000}"/>
    <cellStyle name="Normal 9 48 3 2" xfId="53638" xr:uid="{00000000-0005-0000-0000-000063D70000}"/>
    <cellStyle name="Normal 9 48 4" xfId="53639" xr:uid="{00000000-0005-0000-0000-000064D70000}"/>
    <cellStyle name="Normal 9 48 4 2" xfId="53640" xr:uid="{00000000-0005-0000-0000-000065D70000}"/>
    <cellStyle name="Normal 9 48 5" xfId="53641" xr:uid="{00000000-0005-0000-0000-000066D70000}"/>
    <cellStyle name="Normal 9 48 5 2" xfId="53642" xr:uid="{00000000-0005-0000-0000-000067D70000}"/>
    <cellStyle name="Normal 9 48 6" xfId="53643" xr:uid="{00000000-0005-0000-0000-000068D70000}"/>
    <cellStyle name="Normal 9 48 6 2" xfId="53644" xr:uid="{00000000-0005-0000-0000-000069D70000}"/>
    <cellStyle name="Normal 9 48 7" xfId="53645" xr:uid="{00000000-0005-0000-0000-00006AD70000}"/>
    <cellStyle name="Normal 9 48 8" xfId="53646" xr:uid="{00000000-0005-0000-0000-00006BD70000}"/>
    <cellStyle name="Normal 9 49" xfId="53647" xr:uid="{00000000-0005-0000-0000-00006CD70000}"/>
    <cellStyle name="Normal 9 49 2" xfId="53648" xr:uid="{00000000-0005-0000-0000-00006DD70000}"/>
    <cellStyle name="Normal 9 49 2 2" xfId="53649" xr:uid="{00000000-0005-0000-0000-00006ED70000}"/>
    <cellStyle name="Normal 9 49 3" xfId="53650" xr:uid="{00000000-0005-0000-0000-00006FD70000}"/>
    <cellStyle name="Normal 9 49 3 2" xfId="53651" xr:uid="{00000000-0005-0000-0000-000070D70000}"/>
    <cellStyle name="Normal 9 49 4" xfId="53652" xr:uid="{00000000-0005-0000-0000-000071D70000}"/>
    <cellStyle name="Normal 9 49 4 2" xfId="53653" xr:uid="{00000000-0005-0000-0000-000072D70000}"/>
    <cellStyle name="Normal 9 49 5" xfId="53654" xr:uid="{00000000-0005-0000-0000-000073D70000}"/>
    <cellStyle name="Normal 9 49 5 2" xfId="53655" xr:uid="{00000000-0005-0000-0000-000074D70000}"/>
    <cellStyle name="Normal 9 49 6" xfId="53656" xr:uid="{00000000-0005-0000-0000-000075D70000}"/>
    <cellStyle name="Normal 9 49 6 2" xfId="53657" xr:uid="{00000000-0005-0000-0000-000076D70000}"/>
    <cellStyle name="Normal 9 49 7" xfId="53658" xr:uid="{00000000-0005-0000-0000-000077D70000}"/>
    <cellStyle name="Normal 9 49 8" xfId="53659" xr:uid="{00000000-0005-0000-0000-000078D70000}"/>
    <cellStyle name="Normal 9 5" xfId="53660" xr:uid="{00000000-0005-0000-0000-000079D70000}"/>
    <cellStyle name="Normal 9 5 10" xfId="53661" xr:uid="{00000000-0005-0000-0000-00007AD70000}"/>
    <cellStyle name="Normal 9 5 10 2" xfId="53662" xr:uid="{00000000-0005-0000-0000-00007BD70000}"/>
    <cellStyle name="Normal 9 5 11" xfId="53663" xr:uid="{00000000-0005-0000-0000-00007CD70000}"/>
    <cellStyle name="Normal 9 5 11 2" xfId="53664" xr:uid="{00000000-0005-0000-0000-00007DD70000}"/>
    <cellStyle name="Normal 9 5 12" xfId="53665" xr:uid="{00000000-0005-0000-0000-00007ED70000}"/>
    <cellStyle name="Normal 9 5 12 2" xfId="53666" xr:uid="{00000000-0005-0000-0000-00007FD70000}"/>
    <cellStyle name="Normal 9 5 13" xfId="53667" xr:uid="{00000000-0005-0000-0000-000080D70000}"/>
    <cellStyle name="Normal 9 5 13 2" xfId="53668" xr:uid="{00000000-0005-0000-0000-000081D70000}"/>
    <cellStyle name="Normal 9 5 14" xfId="53669" xr:uid="{00000000-0005-0000-0000-000082D70000}"/>
    <cellStyle name="Normal 9 5 14 2" xfId="53670" xr:uid="{00000000-0005-0000-0000-000083D70000}"/>
    <cellStyle name="Normal 9 5 15" xfId="53671" xr:uid="{00000000-0005-0000-0000-000084D70000}"/>
    <cellStyle name="Normal 9 5 15 2" xfId="53672" xr:uid="{00000000-0005-0000-0000-000085D70000}"/>
    <cellStyle name="Normal 9 5 16" xfId="53673" xr:uid="{00000000-0005-0000-0000-000086D70000}"/>
    <cellStyle name="Normal 9 5 16 2" xfId="53674" xr:uid="{00000000-0005-0000-0000-000087D70000}"/>
    <cellStyle name="Normal 9 5 17" xfId="53675" xr:uid="{00000000-0005-0000-0000-000088D70000}"/>
    <cellStyle name="Normal 9 5 17 2" xfId="53676" xr:uid="{00000000-0005-0000-0000-000089D70000}"/>
    <cellStyle name="Normal 9 5 18" xfId="53677" xr:uid="{00000000-0005-0000-0000-00008AD70000}"/>
    <cellStyle name="Normal 9 5 18 2" xfId="53678" xr:uid="{00000000-0005-0000-0000-00008BD70000}"/>
    <cellStyle name="Normal 9 5 19" xfId="53679" xr:uid="{00000000-0005-0000-0000-00008CD70000}"/>
    <cellStyle name="Normal 9 5 19 2" xfId="53680" xr:uid="{00000000-0005-0000-0000-00008DD70000}"/>
    <cellStyle name="Normal 9 5 2" xfId="53681" xr:uid="{00000000-0005-0000-0000-00008ED70000}"/>
    <cellStyle name="Normal 9 5 2 2" xfId="53682" xr:uid="{00000000-0005-0000-0000-00008FD70000}"/>
    <cellStyle name="Normal 9 5 2 2 2" xfId="53683" xr:uid="{00000000-0005-0000-0000-000090D70000}"/>
    <cellStyle name="Normal 9 5 2 2 2 2" xfId="53684" xr:uid="{00000000-0005-0000-0000-000091D70000}"/>
    <cellStyle name="Normal 9 5 2 2 2 2 2" xfId="53685" xr:uid="{00000000-0005-0000-0000-000092D70000}"/>
    <cellStyle name="Normal 9 5 2 2 2 3" xfId="53686" xr:uid="{00000000-0005-0000-0000-000093D70000}"/>
    <cellStyle name="Normal 9 5 2 2 3" xfId="53687" xr:uid="{00000000-0005-0000-0000-000094D70000}"/>
    <cellStyle name="Normal 9 5 2 2 3 2" xfId="53688" xr:uid="{00000000-0005-0000-0000-000095D70000}"/>
    <cellStyle name="Normal 9 5 2 2 4" xfId="53689" xr:uid="{00000000-0005-0000-0000-000096D70000}"/>
    <cellStyle name="Normal 9 5 2 2 4 2" xfId="53690" xr:uid="{00000000-0005-0000-0000-000097D70000}"/>
    <cellStyle name="Normal 9 5 2 2 5" xfId="53691" xr:uid="{00000000-0005-0000-0000-000098D70000}"/>
    <cellStyle name="Normal 9 5 2 2 5 2" xfId="53692" xr:uid="{00000000-0005-0000-0000-000099D70000}"/>
    <cellStyle name="Normal 9 5 2 2 6" xfId="53693" xr:uid="{00000000-0005-0000-0000-00009AD70000}"/>
    <cellStyle name="Normal 9 5 2 2 6 2" xfId="53694" xr:uid="{00000000-0005-0000-0000-00009BD70000}"/>
    <cellStyle name="Normal 9 5 2 2 7" xfId="53695" xr:uid="{00000000-0005-0000-0000-00009CD70000}"/>
    <cellStyle name="Normal 9 5 2 3" xfId="53696" xr:uid="{00000000-0005-0000-0000-00009DD70000}"/>
    <cellStyle name="Normal 9 5 2 3 2" xfId="53697" xr:uid="{00000000-0005-0000-0000-00009ED70000}"/>
    <cellStyle name="Normal 9 5 2 4" xfId="53698" xr:uid="{00000000-0005-0000-0000-00009FD70000}"/>
    <cellStyle name="Normal 9 5 2 4 2" xfId="53699" xr:uid="{00000000-0005-0000-0000-0000A0D70000}"/>
    <cellStyle name="Normal 9 5 2 5" xfId="53700" xr:uid="{00000000-0005-0000-0000-0000A1D70000}"/>
    <cellStyle name="Normal 9 5 2 5 2" xfId="53701" xr:uid="{00000000-0005-0000-0000-0000A2D70000}"/>
    <cellStyle name="Normal 9 5 2 5 2 2" xfId="53702" xr:uid="{00000000-0005-0000-0000-0000A3D70000}"/>
    <cellStyle name="Normal 9 5 2 5 3" xfId="53703" xr:uid="{00000000-0005-0000-0000-0000A4D70000}"/>
    <cellStyle name="Normal 9 5 2 6" xfId="53704" xr:uid="{00000000-0005-0000-0000-0000A5D70000}"/>
    <cellStyle name="Normal 9 5 2 6 2" xfId="53705" xr:uid="{00000000-0005-0000-0000-0000A6D70000}"/>
    <cellStyle name="Normal 9 5 2 7" xfId="53706" xr:uid="{00000000-0005-0000-0000-0000A7D70000}"/>
    <cellStyle name="Normal 9 5 2 7 2" xfId="53707" xr:uid="{00000000-0005-0000-0000-0000A8D70000}"/>
    <cellStyle name="Normal 9 5 2 8" xfId="53708" xr:uid="{00000000-0005-0000-0000-0000A9D70000}"/>
    <cellStyle name="Normal 9 5 2 8 2" xfId="53709" xr:uid="{00000000-0005-0000-0000-0000AAD70000}"/>
    <cellStyle name="Normal 9 5 2 9" xfId="53710" xr:uid="{00000000-0005-0000-0000-0000ABD70000}"/>
    <cellStyle name="Normal 9 5 20" xfId="53711" xr:uid="{00000000-0005-0000-0000-0000ACD70000}"/>
    <cellStyle name="Normal 9 5 20 2" xfId="53712" xr:uid="{00000000-0005-0000-0000-0000ADD70000}"/>
    <cellStyle name="Normal 9 5 21" xfId="53713" xr:uid="{00000000-0005-0000-0000-0000AED70000}"/>
    <cellStyle name="Normal 9 5 21 2" xfId="53714" xr:uid="{00000000-0005-0000-0000-0000AFD70000}"/>
    <cellStyle name="Normal 9 5 22" xfId="53715" xr:uid="{00000000-0005-0000-0000-0000B0D70000}"/>
    <cellStyle name="Normal 9 5 22 2" xfId="53716" xr:uid="{00000000-0005-0000-0000-0000B1D70000}"/>
    <cellStyle name="Normal 9 5 23" xfId="53717" xr:uid="{00000000-0005-0000-0000-0000B2D70000}"/>
    <cellStyle name="Normal 9 5 23 2" xfId="53718" xr:uid="{00000000-0005-0000-0000-0000B3D70000}"/>
    <cellStyle name="Normal 9 5 24" xfId="53719" xr:uid="{00000000-0005-0000-0000-0000B4D70000}"/>
    <cellStyle name="Normal 9 5 24 2" xfId="53720" xr:uid="{00000000-0005-0000-0000-0000B5D70000}"/>
    <cellStyle name="Normal 9 5 25" xfId="53721" xr:uid="{00000000-0005-0000-0000-0000B6D70000}"/>
    <cellStyle name="Normal 9 5 25 2" xfId="53722" xr:uid="{00000000-0005-0000-0000-0000B7D70000}"/>
    <cellStyle name="Normal 9 5 26" xfId="53723" xr:uid="{00000000-0005-0000-0000-0000B8D70000}"/>
    <cellStyle name="Normal 9 5 26 2" xfId="53724" xr:uid="{00000000-0005-0000-0000-0000B9D70000}"/>
    <cellStyle name="Normal 9 5 27" xfId="53725" xr:uid="{00000000-0005-0000-0000-0000BAD70000}"/>
    <cellStyle name="Normal 9 5 27 2" xfId="53726" xr:uid="{00000000-0005-0000-0000-0000BBD70000}"/>
    <cellStyle name="Normal 9 5 28" xfId="53727" xr:uid="{00000000-0005-0000-0000-0000BCD70000}"/>
    <cellStyle name="Normal 9 5 28 2" xfId="53728" xr:uid="{00000000-0005-0000-0000-0000BDD70000}"/>
    <cellStyle name="Normal 9 5 29" xfId="53729" xr:uid="{00000000-0005-0000-0000-0000BED70000}"/>
    <cellStyle name="Normal 9 5 29 2" xfId="53730" xr:uid="{00000000-0005-0000-0000-0000BFD70000}"/>
    <cellStyle name="Normal 9 5 3" xfId="53731" xr:uid="{00000000-0005-0000-0000-0000C0D70000}"/>
    <cellStyle name="Normal 9 5 3 2" xfId="53732" xr:uid="{00000000-0005-0000-0000-0000C1D70000}"/>
    <cellStyle name="Normal 9 5 30" xfId="53733" xr:uid="{00000000-0005-0000-0000-0000C2D70000}"/>
    <cellStyle name="Normal 9 5 30 2" xfId="53734" xr:uid="{00000000-0005-0000-0000-0000C3D70000}"/>
    <cellStyle name="Normal 9 5 31" xfId="53735" xr:uid="{00000000-0005-0000-0000-0000C4D70000}"/>
    <cellStyle name="Normal 9 5 31 2" xfId="53736" xr:uid="{00000000-0005-0000-0000-0000C5D70000}"/>
    <cellStyle name="Normal 9 5 32" xfId="53737" xr:uid="{00000000-0005-0000-0000-0000C6D70000}"/>
    <cellStyle name="Normal 9 5 32 2" xfId="53738" xr:uid="{00000000-0005-0000-0000-0000C7D70000}"/>
    <cellStyle name="Normal 9 5 33" xfId="53739" xr:uid="{00000000-0005-0000-0000-0000C8D70000}"/>
    <cellStyle name="Normal 9 5 33 2" xfId="53740" xr:uid="{00000000-0005-0000-0000-0000C9D70000}"/>
    <cellStyle name="Normal 9 5 34" xfId="53741" xr:uid="{00000000-0005-0000-0000-0000CAD70000}"/>
    <cellStyle name="Normal 9 5 34 2" xfId="53742" xr:uid="{00000000-0005-0000-0000-0000CBD70000}"/>
    <cellStyle name="Normal 9 5 35" xfId="53743" xr:uid="{00000000-0005-0000-0000-0000CCD70000}"/>
    <cellStyle name="Normal 9 5 35 2" xfId="53744" xr:uid="{00000000-0005-0000-0000-0000CDD70000}"/>
    <cellStyle name="Normal 9 5 36" xfId="53745" xr:uid="{00000000-0005-0000-0000-0000CED70000}"/>
    <cellStyle name="Normal 9 5 36 2" xfId="53746" xr:uid="{00000000-0005-0000-0000-0000CFD70000}"/>
    <cellStyle name="Normal 9 5 37" xfId="53747" xr:uid="{00000000-0005-0000-0000-0000D0D70000}"/>
    <cellStyle name="Normal 9 5 37 2" xfId="53748" xr:uid="{00000000-0005-0000-0000-0000D1D70000}"/>
    <cellStyle name="Normal 9 5 38" xfId="53749" xr:uid="{00000000-0005-0000-0000-0000D2D70000}"/>
    <cellStyle name="Normal 9 5 38 2" xfId="53750" xr:uid="{00000000-0005-0000-0000-0000D3D70000}"/>
    <cellStyle name="Normal 9 5 39" xfId="53751" xr:uid="{00000000-0005-0000-0000-0000D4D70000}"/>
    <cellStyle name="Normal 9 5 39 2" xfId="53752" xr:uid="{00000000-0005-0000-0000-0000D5D70000}"/>
    <cellStyle name="Normal 9 5 4" xfId="53753" xr:uid="{00000000-0005-0000-0000-0000D6D70000}"/>
    <cellStyle name="Normal 9 5 4 2" xfId="53754" xr:uid="{00000000-0005-0000-0000-0000D7D70000}"/>
    <cellStyle name="Normal 9 5 40" xfId="53755" xr:uid="{00000000-0005-0000-0000-0000D8D70000}"/>
    <cellStyle name="Normal 9 5 40 2" xfId="53756" xr:uid="{00000000-0005-0000-0000-0000D9D70000}"/>
    <cellStyle name="Normal 9 5 41" xfId="53757" xr:uid="{00000000-0005-0000-0000-0000DAD70000}"/>
    <cellStyle name="Normal 9 5 41 2" xfId="53758" xr:uid="{00000000-0005-0000-0000-0000DBD70000}"/>
    <cellStyle name="Normal 9 5 42" xfId="53759" xr:uid="{00000000-0005-0000-0000-0000DCD70000}"/>
    <cellStyle name="Normal 9 5 42 2" xfId="53760" xr:uid="{00000000-0005-0000-0000-0000DDD70000}"/>
    <cellStyle name="Normal 9 5 43" xfId="53761" xr:uid="{00000000-0005-0000-0000-0000DED70000}"/>
    <cellStyle name="Normal 9 5 43 2" xfId="53762" xr:uid="{00000000-0005-0000-0000-0000DFD70000}"/>
    <cellStyle name="Normal 9 5 44" xfId="53763" xr:uid="{00000000-0005-0000-0000-0000E0D70000}"/>
    <cellStyle name="Normal 9 5 44 2" xfId="53764" xr:uid="{00000000-0005-0000-0000-0000E1D70000}"/>
    <cellStyle name="Normal 9 5 45" xfId="53765" xr:uid="{00000000-0005-0000-0000-0000E2D70000}"/>
    <cellStyle name="Normal 9 5 45 2" xfId="53766" xr:uid="{00000000-0005-0000-0000-0000E3D70000}"/>
    <cellStyle name="Normal 9 5 46" xfId="53767" xr:uid="{00000000-0005-0000-0000-0000E4D70000}"/>
    <cellStyle name="Normal 9 5 46 2" xfId="53768" xr:uid="{00000000-0005-0000-0000-0000E5D70000}"/>
    <cellStyle name="Normal 9 5 47" xfId="53769" xr:uid="{00000000-0005-0000-0000-0000E6D70000}"/>
    <cellStyle name="Normal 9 5 47 2" xfId="53770" xr:uid="{00000000-0005-0000-0000-0000E7D70000}"/>
    <cellStyle name="Normal 9 5 47 2 2" xfId="53771" xr:uid="{00000000-0005-0000-0000-0000E8D70000}"/>
    <cellStyle name="Normal 9 5 47 2 2 2" xfId="53772" xr:uid="{00000000-0005-0000-0000-0000E9D70000}"/>
    <cellStyle name="Normal 9 5 47 2 3" xfId="53773" xr:uid="{00000000-0005-0000-0000-0000EAD70000}"/>
    <cellStyle name="Normal 9 5 47 3" xfId="53774" xr:uid="{00000000-0005-0000-0000-0000EBD70000}"/>
    <cellStyle name="Normal 9 5 47 3 2" xfId="53775" xr:uid="{00000000-0005-0000-0000-0000ECD70000}"/>
    <cellStyle name="Normal 9 5 47 4" xfId="53776" xr:uid="{00000000-0005-0000-0000-0000EDD70000}"/>
    <cellStyle name="Normal 9 5 47 4 2" xfId="53777" xr:uid="{00000000-0005-0000-0000-0000EED70000}"/>
    <cellStyle name="Normal 9 5 47 5" xfId="53778" xr:uid="{00000000-0005-0000-0000-0000EFD70000}"/>
    <cellStyle name="Normal 9 5 47 5 2" xfId="53779" xr:uid="{00000000-0005-0000-0000-0000F0D70000}"/>
    <cellStyle name="Normal 9 5 47 6" xfId="53780" xr:uid="{00000000-0005-0000-0000-0000F1D70000}"/>
    <cellStyle name="Normal 9 5 47 6 2" xfId="53781" xr:uid="{00000000-0005-0000-0000-0000F2D70000}"/>
    <cellStyle name="Normal 9 5 47 7" xfId="53782" xr:uid="{00000000-0005-0000-0000-0000F3D70000}"/>
    <cellStyle name="Normal 9 5 48" xfId="53783" xr:uid="{00000000-0005-0000-0000-0000F4D70000}"/>
    <cellStyle name="Normal 9 5 48 2" xfId="53784" xr:uid="{00000000-0005-0000-0000-0000F5D70000}"/>
    <cellStyle name="Normal 9 5 49" xfId="53785" xr:uid="{00000000-0005-0000-0000-0000F6D70000}"/>
    <cellStyle name="Normal 9 5 49 2" xfId="53786" xr:uid="{00000000-0005-0000-0000-0000F7D70000}"/>
    <cellStyle name="Normal 9 5 49 2 2" xfId="53787" xr:uid="{00000000-0005-0000-0000-0000F8D70000}"/>
    <cellStyle name="Normal 9 5 49 3" xfId="53788" xr:uid="{00000000-0005-0000-0000-0000F9D70000}"/>
    <cellStyle name="Normal 9 5 5" xfId="53789" xr:uid="{00000000-0005-0000-0000-0000FAD70000}"/>
    <cellStyle name="Normal 9 5 5 2" xfId="53790" xr:uid="{00000000-0005-0000-0000-0000FBD70000}"/>
    <cellStyle name="Normal 9 5 50" xfId="53791" xr:uid="{00000000-0005-0000-0000-0000FCD70000}"/>
    <cellStyle name="Normal 9 5 50 2" xfId="53792" xr:uid="{00000000-0005-0000-0000-0000FDD70000}"/>
    <cellStyle name="Normal 9 5 51" xfId="53793" xr:uid="{00000000-0005-0000-0000-0000FED70000}"/>
    <cellStyle name="Normal 9 5 51 2" xfId="53794" xr:uid="{00000000-0005-0000-0000-0000FFD70000}"/>
    <cellStyle name="Normal 9 5 52" xfId="53795" xr:uid="{00000000-0005-0000-0000-000000D80000}"/>
    <cellStyle name="Normal 9 5 52 2" xfId="53796" xr:uid="{00000000-0005-0000-0000-000001D80000}"/>
    <cellStyle name="Normal 9 5 53" xfId="53797" xr:uid="{00000000-0005-0000-0000-000002D80000}"/>
    <cellStyle name="Normal 9 5 53 2" xfId="53798" xr:uid="{00000000-0005-0000-0000-000003D80000}"/>
    <cellStyle name="Normal 9 5 54" xfId="53799" xr:uid="{00000000-0005-0000-0000-000004D80000}"/>
    <cellStyle name="Normal 9 5 55" xfId="53800" xr:uid="{00000000-0005-0000-0000-000005D80000}"/>
    <cellStyle name="Normal 9 5 6" xfId="53801" xr:uid="{00000000-0005-0000-0000-000006D80000}"/>
    <cellStyle name="Normal 9 5 6 2" xfId="53802" xr:uid="{00000000-0005-0000-0000-000007D80000}"/>
    <cellStyle name="Normal 9 5 7" xfId="53803" xr:uid="{00000000-0005-0000-0000-000008D80000}"/>
    <cellStyle name="Normal 9 5 7 2" xfId="53804" xr:uid="{00000000-0005-0000-0000-000009D80000}"/>
    <cellStyle name="Normal 9 5 8" xfId="53805" xr:uid="{00000000-0005-0000-0000-00000AD80000}"/>
    <cellStyle name="Normal 9 5 8 2" xfId="53806" xr:uid="{00000000-0005-0000-0000-00000BD80000}"/>
    <cellStyle name="Normal 9 5 9" xfId="53807" xr:uid="{00000000-0005-0000-0000-00000CD80000}"/>
    <cellStyle name="Normal 9 5 9 2" xfId="53808" xr:uid="{00000000-0005-0000-0000-00000DD80000}"/>
    <cellStyle name="Normal 9 50" xfId="53809" xr:uid="{00000000-0005-0000-0000-00000ED80000}"/>
    <cellStyle name="Normal 9 50 2" xfId="53810" xr:uid="{00000000-0005-0000-0000-00000FD80000}"/>
    <cellStyle name="Normal 9 50 2 2" xfId="53811" xr:uid="{00000000-0005-0000-0000-000010D80000}"/>
    <cellStyle name="Normal 9 50 3" xfId="53812" xr:uid="{00000000-0005-0000-0000-000011D80000}"/>
    <cellStyle name="Normal 9 50 3 2" xfId="53813" xr:uid="{00000000-0005-0000-0000-000012D80000}"/>
    <cellStyle name="Normal 9 50 4" xfId="53814" xr:uid="{00000000-0005-0000-0000-000013D80000}"/>
    <cellStyle name="Normal 9 50 4 2" xfId="53815" xr:uid="{00000000-0005-0000-0000-000014D80000}"/>
    <cellStyle name="Normal 9 50 5" xfId="53816" xr:uid="{00000000-0005-0000-0000-000015D80000}"/>
    <cellStyle name="Normal 9 50 5 2" xfId="53817" xr:uid="{00000000-0005-0000-0000-000016D80000}"/>
    <cellStyle name="Normal 9 50 6" xfId="53818" xr:uid="{00000000-0005-0000-0000-000017D80000}"/>
    <cellStyle name="Normal 9 50 6 2" xfId="53819" xr:uid="{00000000-0005-0000-0000-000018D80000}"/>
    <cellStyle name="Normal 9 50 7" xfId="53820" xr:uid="{00000000-0005-0000-0000-000019D80000}"/>
    <cellStyle name="Normal 9 50 8" xfId="53821" xr:uid="{00000000-0005-0000-0000-00001AD80000}"/>
    <cellStyle name="Normal 9 51" xfId="53822" xr:uid="{00000000-0005-0000-0000-00001BD80000}"/>
    <cellStyle name="Normal 9 51 2" xfId="53823" xr:uid="{00000000-0005-0000-0000-00001CD80000}"/>
    <cellStyle name="Normal 9 51 2 2" xfId="53824" xr:uid="{00000000-0005-0000-0000-00001DD80000}"/>
    <cellStyle name="Normal 9 51 3" xfId="53825" xr:uid="{00000000-0005-0000-0000-00001ED80000}"/>
    <cellStyle name="Normal 9 51 3 2" xfId="53826" xr:uid="{00000000-0005-0000-0000-00001FD80000}"/>
    <cellStyle name="Normal 9 51 4" xfId="53827" xr:uid="{00000000-0005-0000-0000-000020D80000}"/>
    <cellStyle name="Normal 9 51 4 2" xfId="53828" xr:uid="{00000000-0005-0000-0000-000021D80000}"/>
    <cellStyle name="Normal 9 51 5" xfId="53829" xr:uid="{00000000-0005-0000-0000-000022D80000}"/>
    <cellStyle name="Normal 9 51 5 2" xfId="53830" xr:uid="{00000000-0005-0000-0000-000023D80000}"/>
    <cellStyle name="Normal 9 51 6" xfId="53831" xr:uid="{00000000-0005-0000-0000-000024D80000}"/>
    <cellStyle name="Normal 9 51 6 2" xfId="53832" xr:uid="{00000000-0005-0000-0000-000025D80000}"/>
    <cellStyle name="Normal 9 51 7" xfId="53833" xr:uid="{00000000-0005-0000-0000-000026D80000}"/>
    <cellStyle name="Normal 9 51 8" xfId="53834" xr:uid="{00000000-0005-0000-0000-000027D80000}"/>
    <cellStyle name="Normal 9 52" xfId="53835" xr:uid="{00000000-0005-0000-0000-000028D80000}"/>
    <cellStyle name="Normal 9 52 2" xfId="53836" xr:uid="{00000000-0005-0000-0000-000029D80000}"/>
    <cellStyle name="Normal 9 52 2 2" xfId="53837" xr:uid="{00000000-0005-0000-0000-00002AD80000}"/>
    <cellStyle name="Normal 9 52 3" xfId="53838" xr:uid="{00000000-0005-0000-0000-00002BD80000}"/>
    <cellStyle name="Normal 9 52 3 2" xfId="53839" xr:uid="{00000000-0005-0000-0000-00002CD80000}"/>
    <cellStyle name="Normal 9 52 4" xfId="53840" xr:uid="{00000000-0005-0000-0000-00002DD80000}"/>
    <cellStyle name="Normal 9 52 4 2" xfId="53841" xr:uid="{00000000-0005-0000-0000-00002ED80000}"/>
    <cellStyle name="Normal 9 52 5" xfId="53842" xr:uid="{00000000-0005-0000-0000-00002FD80000}"/>
    <cellStyle name="Normal 9 52 5 2" xfId="53843" xr:uid="{00000000-0005-0000-0000-000030D80000}"/>
    <cellStyle name="Normal 9 52 6" xfId="53844" xr:uid="{00000000-0005-0000-0000-000031D80000}"/>
    <cellStyle name="Normal 9 52 6 2" xfId="53845" xr:uid="{00000000-0005-0000-0000-000032D80000}"/>
    <cellStyle name="Normal 9 52 7" xfId="53846" xr:uid="{00000000-0005-0000-0000-000033D80000}"/>
    <cellStyle name="Normal 9 52 8" xfId="53847" xr:uid="{00000000-0005-0000-0000-000034D80000}"/>
    <cellStyle name="Normal 9 53" xfId="53848" xr:uid="{00000000-0005-0000-0000-000035D80000}"/>
    <cellStyle name="Normal 9 53 2" xfId="53849" xr:uid="{00000000-0005-0000-0000-000036D80000}"/>
    <cellStyle name="Normal 9 53 2 2" xfId="53850" xr:uid="{00000000-0005-0000-0000-000037D80000}"/>
    <cellStyle name="Normal 9 53 3" xfId="53851" xr:uid="{00000000-0005-0000-0000-000038D80000}"/>
    <cellStyle name="Normal 9 53 3 2" xfId="53852" xr:uid="{00000000-0005-0000-0000-000039D80000}"/>
    <cellStyle name="Normal 9 53 4" xfId="53853" xr:uid="{00000000-0005-0000-0000-00003AD80000}"/>
    <cellStyle name="Normal 9 53 4 2" xfId="53854" xr:uid="{00000000-0005-0000-0000-00003BD80000}"/>
    <cellStyle name="Normal 9 53 5" xfId="53855" xr:uid="{00000000-0005-0000-0000-00003CD80000}"/>
    <cellStyle name="Normal 9 53 5 2" xfId="53856" xr:uid="{00000000-0005-0000-0000-00003DD80000}"/>
    <cellStyle name="Normal 9 53 6" xfId="53857" xr:uid="{00000000-0005-0000-0000-00003ED80000}"/>
    <cellStyle name="Normal 9 53 6 2" xfId="53858" xr:uid="{00000000-0005-0000-0000-00003FD80000}"/>
    <cellStyle name="Normal 9 53 7" xfId="53859" xr:uid="{00000000-0005-0000-0000-000040D80000}"/>
    <cellStyle name="Normal 9 53 8" xfId="53860" xr:uid="{00000000-0005-0000-0000-000041D80000}"/>
    <cellStyle name="Normal 9 54" xfId="53861" xr:uid="{00000000-0005-0000-0000-000042D80000}"/>
    <cellStyle name="Normal 9 54 2" xfId="53862" xr:uid="{00000000-0005-0000-0000-000043D80000}"/>
    <cellStyle name="Normal 9 54 2 2" xfId="53863" xr:uid="{00000000-0005-0000-0000-000044D80000}"/>
    <cellStyle name="Normal 9 54 3" xfId="53864" xr:uid="{00000000-0005-0000-0000-000045D80000}"/>
    <cellStyle name="Normal 9 54 3 2" xfId="53865" xr:uid="{00000000-0005-0000-0000-000046D80000}"/>
    <cellStyle name="Normal 9 54 4" xfId="53866" xr:uid="{00000000-0005-0000-0000-000047D80000}"/>
    <cellStyle name="Normal 9 54 4 2" xfId="53867" xr:uid="{00000000-0005-0000-0000-000048D80000}"/>
    <cellStyle name="Normal 9 54 5" xfId="53868" xr:uid="{00000000-0005-0000-0000-000049D80000}"/>
    <cellStyle name="Normal 9 54 5 2" xfId="53869" xr:uid="{00000000-0005-0000-0000-00004AD80000}"/>
    <cellStyle name="Normal 9 54 6" xfId="53870" xr:uid="{00000000-0005-0000-0000-00004BD80000}"/>
    <cellStyle name="Normal 9 54 6 2" xfId="53871" xr:uid="{00000000-0005-0000-0000-00004CD80000}"/>
    <cellStyle name="Normal 9 54 7" xfId="53872" xr:uid="{00000000-0005-0000-0000-00004DD80000}"/>
    <cellStyle name="Normal 9 54 8" xfId="53873" xr:uid="{00000000-0005-0000-0000-00004ED80000}"/>
    <cellStyle name="Normal 9 55" xfId="53874" xr:uid="{00000000-0005-0000-0000-00004FD80000}"/>
    <cellStyle name="Normal 9 55 2" xfId="53875" xr:uid="{00000000-0005-0000-0000-000050D80000}"/>
    <cellStyle name="Normal 9 55 2 2" xfId="53876" xr:uid="{00000000-0005-0000-0000-000051D80000}"/>
    <cellStyle name="Normal 9 55 3" xfId="53877" xr:uid="{00000000-0005-0000-0000-000052D80000}"/>
    <cellStyle name="Normal 9 55 3 2" xfId="53878" xr:uid="{00000000-0005-0000-0000-000053D80000}"/>
    <cellStyle name="Normal 9 55 4" xfId="53879" xr:uid="{00000000-0005-0000-0000-000054D80000}"/>
    <cellStyle name="Normal 9 55 4 2" xfId="53880" xr:uid="{00000000-0005-0000-0000-000055D80000}"/>
    <cellStyle name="Normal 9 55 5" xfId="53881" xr:uid="{00000000-0005-0000-0000-000056D80000}"/>
    <cellStyle name="Normal 9 55 5 2" xfId="53882" xr:uid="{00000000-0005-0000-0000-000057D80000}"/>
    <cellStyle name="Normal 9 55 6" xfId="53883" xr:uid="{00000000-0005-0000-0000-000058D80000}"/>
    <cellStyle name="Normal 9 55 6 2" xfId="53884" xr:uid="{00000000-0005-0000-0000-000059D80000}"/>
    <cellStyle name="Normal 9 55 7" xfId="53885" xr:uid="{00000000-0005-0000-0000-00005AD80000}"/>
    <cellStyle name="Normal 9 55 8" xfId="53886" xr:uid="{00000000-0005-0000-0000-00005BD80000}"/>
    <cellStyle name="Normal 9 56" xfId="53887" xr:uid="{00000000-0005-0000-0000-00005CD80000}"/>
    <cellStyle name="Normal 9 56 2" xfId="53888" xr:uid="{00000000-0005-0000-0000-00005DD80000}"/>
    <cellStyle name="Normal 9 56 2 2" xfId="53889" xr:uid="{00000000-0005-0000-0000-00005ED80000}"/>
    <cellStyle name="Normal 9 56 3" xfId="53890" xr:uid="{00000000-0005-0000-0000-00005FD80000}"/>
    <cellStyle name="Normal 9 56 3 2" xfId="53891" xr:uid="{00000000-0005-0000-0000-000060D80000}"/>
    <cellStyle name="Normal 9 56 4" xfId="53892" xr:uid="{00000000-0005-0000-0000-000061D80000}"/>
    <cellStyle name="Normal 9 56 4 2" xfId="53893" xr:uid="{00000000-0005-0000-0000-000062D80000}"/>
    <cellStyle name="Normal 9 56 5" xfId="53894" xr:uid="{00000000-0005-0000-0000-000063D80000}"/>
    <cellStyle name="Normal 9 56 5 2" xfId="53895" xr:uid="{00000000-0005-0000-0000-000064D80000}"/>
    <cellStyle name="Normal 9 56 6" xfId="53896" xr:uid="{00000000-0005-0000-0000-000065D80000}"/>
    <cellStyle name="Normal 9 56 6 2" xfId="53897" xr:uid="{00000000-0005-0000-0000-000066D80000}"/>
    <cellStyle name="Normal 9 56 7" xfId="53898" xr:uid="{00000000-0005-0000-0000-000067D80000}"/>
    <cellStyle name="Normal 9 56 8" xfId="53899" xr:uid="{00000000-0005-0000-0000-000068D80000}"/>
    <cellStyle name="Normal 9 57" xfId="53900" xr:uid="{00000000-0005-0000-0000-000069D80000}"/>
    <cellStyle name="Normal 9 57 2" xfId="53901" xr:uid="{00000000-0005-0000-0000-00006AD80000}"/>
    <cellStyle name="Normal 9 57 2 2" xfId="53902" xr:uid="{00000000-0005-0000-0000-00006BD80000}"/>
    <cellStyle name="Normal 9 57 3" xfId="53903" xr:uid="{00000000-0005-0000-0000-00006CD80000}"/>
    <cellStyle name="Normal 9 57 3 2" xfId="53904" xr:uid="{00000000-0005-0000-0000-00006DD80000}"/>
    <cellStyle name="Normal 9 57 4" xfId="53905" xr:uid="{00000000-0005-0000-0000-00006ED80000}"/>
    <cellStyle name="Normal 9 57 4 2" xfId="53906" xr:uid="{00000000-0005-0000-0000-00006FD80000}"/>
    <cellStyle name="Normal 9 57 5" xfId="53907" xr:uid="{00000000-0005-0000-0000-000070D80000}"/>
    <cellStyle name="Normal 9 57 5 2" xfId="53908" xr:uid="{00000000-0005-0000-0000-000071D80000}"/>
    <cellStyle name="Normal 9 57 6" xfId="53909" xr:uid="{00000000-0005-0000-0000-000072D80000}"/>
    <cellStyle name="Normal 9 57 6 2" xfId="53910" xr:uid="{00000000-0005-0000-0000-000073D80000}"/>
    <cellStyle name="Normal 9 57 7" xfId="53911" xr:uid="{00000000-0005-0000-0000-000074D80000}"/>
    <cellStyle name="Normal 9 57 8" xfId="53912" xr:uid="{00000000-0005-0000-0000-000075D80000}"/>
    <cellStyle name="Normal 9 58" xfId="53913" xr:uid="{00000000-0005-0000-0000-000076D80000}"/>
    <cellStyle name="Normal 9 58 2" xfId="53914" xr:uid="{00000000-0005-0000-0000-000077D80000}"/>
    <cellStyle name="Normal 9 58 2 2" xfId="53915" xr:uid="{00000000-0005-0000-0000-000078D80000}"/>
    <cellStyle name="Normal 9 58 3" xfId="53916" xr:uid="{00000000-0005-0000-0000-000079D80000}"/>
    <cellStyle name="Normal 9 58 3 2" xfId="53917" xr:uid="{00000000-0005-0000-0000-00007AD80000}"/>
    <cellStyle name="Normal 9 58 4" xfId="53918" xr:uid="{00000000-0005-0000-0000-00007BD80000}"/>
    <cellStyle name="Normal 9 58 4 2" xfId="53919" xr:uid="{00000000-0005-0000-0000-00007CD80000}"/>
    <cellStyle name="Normal 9 58 5" xfId="53920" xr:uid="{00000000-0005-0000-0000-00007DD80000}"/>
    <cellStyle name="Normal 9 58 5 2" xfId="53921" xr:uid="{00000000-0005-0000-0000-00007ED80000}"/>
    <cellStyle name="Normal 9 58 6" xfId="53922" xr:uid="{00000000-0005-0000-0000-00007FD80000}"/>
    <cellStyle name="Normal 9 58 6 2" xfId="53923" xr:uid="{00000000-0005-0000-0000-000080D80000}"/>
    <cellStyle name="Normal 9 58 7" xfId="53924" xr:uid="{00000000-0005-0000-0000-000081D80000}"/>
    <cellStyle name="Normal 9 58 8" xfId="53925" xr:uid="{00000000-0005-0000-0000-000082D80000}"/>
    <cellStyle name="Normal 9 59" xfId="53926" xr:uid="{00000000-0005-0000-0000-000083D80000}"/>
    <cellStyle name="Normal 9 59 2" xfId="53927" xr:uid="{00000000-0005-0000-0000-000084D80000}"/>
    <cellStyle name="Normal 9 59 2 2" xfId="53928" xr:uid="{00000000-0005-0000-0000-000085D80000}"/>
    <cellStyle name="Normal 9 59 3" xfId="53929" xr:uid="{00000000-0005-0000-0000-000086D80000}"/>
    <cellStyle name="Normal 9 59 3 2" xfId="53930" xr:uid="{00000000-0005-0000-0000-000087D80000}"/>
    <cellStyle name="Normal 9 59 4" xfId="53931" xr:uid="{00000000-0005-0000-0000-000088D80000}"/>
    <cellStyle name="Normal 9 59 4 2" xfId="53932" xr:uid="{00000000-0005-0000-0000-000089D80000}"/>
    <cellStyle name="Normal 9 59 5" xfId="53933" xr:uid="{00000000-0005-0000-0000-00008AD80000}"/>
    <cellStyle name="Normal 9 59 5 2" xfId="53934" xr:uid="{00000000-0005-0000-0000-00008BD80000}"/>
    <cellStyle name="Normal 9 59 6" xfId="53935" xr:uid="{00000000-0005-0000-0000-00008CD80000}"/>
    <cellStyle name="Normal 9 59 6 2" xfId="53936" xr:uid="{00000000-0005-0000-0000-00008DD80000}"/>
    <cellStyle name="Normal 9 59 7" xfId="53937" xr:uid="{00000000-0005-0000-0000-00008ED80000}"/>
    <cellStyle name="Normal 9 59 8" xfId="53938" xr:uid="{00000000-0005-0000-0000-00008FD80000}"/>
    <cellStyle name="Normal 9 6" xfId="53939" xr:uid="{00000000-0005-0000-0000-000090D80000}"/>
    <cellStyle name="Normal 9 6 10" xfId="53940" xr:uid="{00000000-0005-0000-0000-000091D80000}"/>
    <cellStyle name="Normal 9 6 10 2" xfId="53941" xr:uid="{00000000-0005-0000-0000-000092D80000}"/>
    <cellStyle name="Normal 9 6 11" xfId="53942" xr:uid="{00000000-0005-0000-0000-000093D80000}"/>
    <cellStyle name="Normal 9 6 11 2" xfId="53943" xr:uid="{00000000-0005-0000-0000-000094D80000}"/>
    <cellStyle name="Normal 9 6 12" xfId="53944" xr:uid="{00000000-0005-0000-0000-000095D80000}"/>
    <cellStyle name="Normal 9 6 12 2" xfId="53945" xr:uid="{00000000-0005-0000-0000-000096D80000}"/>
    <cellStyle name="Normal 9 6 13" xfId="53946" xr:uid="{00000000-0005-0000-0000-000097D80000}"/>
    <cellStyle name="Normal 9 6 13 2" xfId="53947" xr:uid="{00000000-0005-0000-0000-000098D80000}"/>
    <cellStyle name="Normal 9 6 14" xfId="53948" xr:uid="{00000000-0005-0000-0000-000099D80000}"/>
    <cellStyle name="Normal 9 6 14 2" xfId="53949" xr:uid="{00000000-0005-0000-0000-00009AD80000}"/>
    <cellStyle name="Normal 9 6 15" xfId="53950" xr:uid="{00000000-0005-0000-0000-00009BD80000}"/>
    <cellStyle name="Normal 9 6 15 2" xfId="53951" xr:uid="{00000000-0005-0000-0000-00009CD80000}"/>
    <cellStyle name="Normal 9 6 16" xfId="53952" xr:uid="{00000000-0005-0000-0000-00009DD80000}"/>
    <cellStyle name="Normal 9 6 16 2" xfId="53953" xr:uid="{00000000-0005-0000-0000-00009ED80000}"/>
    <cellStyle name="Normal 9 6 17" xfId="53954" xr:uid="{00000000-0005-0000-0000-00009FD80000}"/>
    <cellStyle name="Normal 9 6 17 2" xfId="53955" xr:uid="{00000000-0005-0000-0000-0000A0D80000}"/>
    <cellStyle name="Normal 9 6 18" xfId="53956" xr:uid="{00000000-0005-0000-0000-0000A1D80000}"/>
    <cellStyle name="Normal 9 6 18 2" xfId="53957" xr:uid="{00000000-0005-0000-0000-0000A2D80000}"/>
    <cellStyle name="Normal 9 6 19" xfId="53958" xr:uid="{00000000-0005-0000-0000-0000A3D80000}"/>
    <cellStyle name="Normal 9 6 19 2" xfId="53959" xr:uid="{00000000-0005-0000-0000-0000A4D80000}"/>
    <cellStyle name="Normal 9 6 2" xfId="53960" xr:uid="{00000000-0005-0000-0000-0000A5D80000}"/>
    <cellStyle name="Normal 9 6 2 2" xfId="53961" xr:uid="{00000000-0005-0000-0000-0000A6D80000}"/>
    <cellStyle name="Normal 9 6 2 2 2" xfId="53962" xr:uid="{00000000-0005-0000-0000-0000A7D80000}"/>
    <cellStyle name="Normal 9 6 2 2 2 2" xfId="53963" xr:uid="{00000000-0005-0000-0000-0000A8D80000}"/>
    <cellStyle name="Normal 9 6 2 2 2 2 2" xfId="53964" xr:uid="{00000000-0005-0000-0000-0000A9D80000}"/>
    <cellStyle name="Normal 9 6 2 2 2 3" xfId="53965" xr:uid="{00000000-0005-0000-0000-0000AAD80000}"/>
    <cellStyle name="Normal 9 6 2 2 3" xfId="53966" xr:uid="{00000000-0005-0000-0000-0000ABD80000}"/>
    <cellStyle name="Normal 9 6 2 2 3 2" xfId="53967" xr:uid="{00000000-0005-0000-0000-0000ACD80000}"/>
    <cellStyle name="Normal 9 6 2 2 4" xfId="53968" xr:uid="{00000000-0005-0000-0000-0000ADD80000}"/>
    <cellStyle name="Normal 9 6 2 2 4 2" xfId="53969" xr:uid="{00000000-0005-0000-0000-0000AED80000}"/>
    <cellStyle name="Normal 9 6 2 2 5" xfId="53970" xr:uid="{00000000-0005-0000-0000-0000AFD80000}"/>
    <cellStyle name="Normal 9 6 2 2 5 2" xfId="53971" xr:uid="{00000000-0005-0000-0000-0000B0D80000}"/>
    <cellStyle name="Normal 9 6 2 2 6" xfId="53972" xr:uid="{00000000-0005-0000-0000-0000B1D80000}"/>
    <cellStyle name="Normal 9 6 2 2 6 2" xfId="53973" xr:uid="{00000000-0005-0000-0000-0000B2D80000}"/>
    <cellStyle name="Normal 9 6 2 2 7" xfId="53974" xr:uid="{00000000-0005-0000-0000-0000B3D80000}"/>
    <cellStyle name="Normal 9 6 2 3" xfId="53975" xr:uid="{00000000-0005-0000-0000-0000B4D80000}"/>
    <cellStyle name="Normal 9 6 2 3 2" xfId="53976" xr:uid="{00000000-0005-0000-0000-0000B5D80000}"/>
    <cellStyle name="Normal 9 6 2 4" xfId="53977" xr:uid="{00000000-0005-0000-0000-0000B6D80000}"/>
    <cellStyle name="Normal 9 6 2 4 2" xfId="53978" xr:uid="{00000000-0005-0000-0000-0000B7D80000}"/>
    <cellStyle name="Normal 9 6 2 5" xfId="53979" xr:uid="{00000000-0005-0000-0000-0000B8D80000}"/>
    <cellStyle name="Normal 9 6 2 5 2" xfId="53980" xr:uid="{00000000-0005-0000-0000-0000B9D80000}"/>
    <cellStyle name="Normal 9 6 2 5 2 2" xfId="53981" xr:uid="{00000000-0005-0000-0000-0000BAD80000}"/>
    <cellStyle name="Normal 9 6 2 5 3" xfId="53982" xr:uid="{00000000-0005-0000-0000-0000BBD80000}"/>
    <cellStyle name="Normal 9 6 2 6" xfId="53983" xr:uid="{00000000-0005-0000-0000-0000BCD80000}"/>
    <cellStyle name="Normal 9 6 2 6 2" xfId="53984" xr:uid="{00000000-0005-0000-0000-0000BDD80000}"/>
    <cellStyle name="Normal 9 6 2 7" xfId="53985" xr:uid="{00000000-0005-0000-0000-0000BED80000}"/>
    <cellStyle name="Normal 9 6 2 7 2" xfId="53986" xr:uid="{00000000-0005-0000-0000-0000BFD80000}"/>
    <cellStyle name="Normal 9 6 2 8" xfId="53987" xr:uid="{00000000-0005-0000-0000-0000C0D80000}"/>
    <cellStyle name="Normal 9 6 2 8 2" xfId="53988" xr:uid="{00000000-0005-0000-0000-0000C1D80000}"/>
    <cellStyle name="Normal 9 6 2 9" xfId="53989" xr:uid="{00000000-0005-0000-0000-0000C2D80000}"/>
    <cellStyle name="Normal 9 6 20" xfId="53990" xr:uid="{00000000-0005-0000-0000-0000C3D80000}"/>
    <cellStyle name="Normal 9 6 20 2" xfId="53991" xr:uid="{00000000-0005-0000-0000-0000C4D80000}"/>
    <cellStyle name="Normal 9 6 21" xfId="53992" xr:uid="{00000000-0005-0000-0000-0000C5D80000}"/>
    <cellStyle name="Normal 9 6 21 2" xfId="53993" xr:uid="{00000000-0005-0000-0000-0000C6D80000}"/>
    <cellStyle name="Normal 9 6 22" xfId="53994" xr:uid="{00000000-0005-0000-0000-0000C7D80000}"/>
    <cellStyle name="Normal 9 6 22 2" xfId="53995" xr:uid="{00000000-0005-0000-0000-0000C8D80000}"/>
    <cellStyle name="Normal 9 6 23" xfId="53996" xr:uid="{00000000-0005-0000-0000-0000C9D80000}"/>
    <cellStyle name="Normal 9 6 23 2" xfId="53997" xr:uid="{00000000-0005-0000-0000-0000CAD80000}"/>
    <cellStyle name="Normal 9 6 24" xfId="53998" xr:uid="{00000000-0005-0000-0000-0000CBD80000}"/>
    <cellStyle name="Normal 9 6 24 2" xfId="53999" xr:uid="{00000000-0005-0000-0000-0000CCD80000}"/>
    <cellStyle name="Normal 9 6 25" xfId="54000" xr:uid="{00000000-0005-0000-0000-0000CDD80000}"/>
    <cellStyle name="Normal 9 6 25 2" xfId="54001" xr:uid="{00000000-0005-0000-0000-0000CED80000}"/>
    <cellStyle name="Normal 9 6 26" xfId="54002" xr:uid="{00000000-0005-0000-0000-0000CFD80000}"/>
    <cellStyle name="Normal 9 6 26 2" xfId="54003" xr:uid="{00000000-0005-0000-0000-0000D0D80000}"/>
    <cellStyle name="Normal 9 6 27" xfId="54004" xr:uid="{00000000-0005-0000-0000-0000D1D80000}"/>
    <cellStyle name="Normal 9 6 27 2" xfId="54005" xr:uid="{00000000-0005-0000-0000-0000D2D80000}"/>
    <cellStyle name="Normal 9 6 28" xfId="54006" xr:uid="{00000000-0005-0000-0000-0000D3D80000}"/>
    <cellStyle name="Normal 9 6 28 2" xfId="54007" xr:uid="{00000000-0005-0000-0000-0000D4D80000}"/>
    <cellStyle name="Normal 9 6 29" xfId="54008" xr:uid="{00000000-0005-0000-0000-0000D5D80000}"/>
    <cellStyle name="Normal 9 6 29 2" xfId="54009" xr:uid="{00000000-0005-0000-0000-0000D6D80000}"/>
    <cellStyle name="Normal 9 6 3" xfId="54010" xr:uid="{00000000-0005-0000-0000-0000D7D80000}"/>
    <cellStyle name="Normal 9 6 3 2" xfId="54011" xr:uid="{00000000-0005-0000-0000-0000D8D80000}"/>
    <cellStyle name="Normal 9 6 30" xfId="54012" xr:uid="{00000000-0005-0000-0000-0000D9D80000}"/>
    <cellStyle name="Normal 9 6 30 2" xfId="54013" xr:uid="{00000000-0005-0000-0000-0000DAD80000}"/>
    <cellStyle name="Normal 9 6 31" xfId="54014" xr:uid="{00000000-0005-0000-0000-0000DBD80000}"/>
    <cellStyle name="Normal 9 6 31 2" xfId="54015" xr:uid="{00000000-0005-0000-0000-0000DCD80000}"/>
    <cellStyle name="Normal 9 6 32" xfId="54016" xr:uid="{00000000-0005-0000-0000-0000DDD80000}"/>
    <cellStyle name="Normal 9 6 32 2" xfId="54017" xr:uid="{00000000-0005-0000-0000-0000DED80000}"/>
    <cellStyle name="Normal 9 6 33" xfId="54018" xr:uid="{00000000-0005-0000-0000-0000DFD80000}"/>
    <cellStyle name="Normal 9 6 33 2" xfId="54019" xr:uid="{00000000-0005-0000-0000-0000E0D80000}"/>
    <cellStyle name="Normal 9 6 34" xfId="54020" xr:uid="{00000000-0005-0000-0000-0000E1D80000}"/>
    <cellStyle name="Normal 9 6 34 2" xfId="54021" xr:uid="{00000000-0005-0000-0000-0000E2D80000}"/>
    <cellStyle name="Normal 9 6 35" xfId="54022" xr:uid="{00000000-0005-0000-0000-0000E3D80000}"/>
    <cellStyle name="Normal 9 6 35 2" xfId="54023" xr:uid="{00000000-0005-0000-0000-0000E4D80000}"/>
    <cellStyle name="Normal 9 6 36" xfId="54024" xr:uid="{00000000-0005-0000-0000-0000E5D80000}"/>
    <cellStyle name="Normal 9 6 36 2" xfId="54025" xr:uid="{00000000-0005-0000-0000-0000E6D80000}"/>
    <cellStyle name="Normal 9 6 37" xfId="54026" xr:uid="{00000000-0005-0000-0000-0000E7D80000}"/>
    <cellStyle name="Normal 9 6 37 2" xfId="54027" xr:uid="{00000000-0005-0000-0000-0000E8D80000}"/>
    <cellStyle name="Normal 9 6 38" xfId="54028" xr:uid="{00000000-0005-0000-0000-0000E9D80000}"/>
    <cellStyle name="Normal 9 6 38 2" xfId="54029" xr:uid="{00000000-0005-0000-0000-0000EAD80000}"/>
    <cellStyle name="Normal 9 6 39" xfId="54030" xr:uid="{00000000-0005-0000-0000-0000EBD80000}"/>
    <cellStyle name="Normal 9 6 39 2" xfId="54031" xr:uid="{00000000-0005-0000-0000-0000ECD80000}"/>
    <cellStyle name="Normal 9 6 4" xfId="54032" xr:uid="{00000000-0005-0000-0000-0000EDD80000}"/>
    <cellStyle name="Normal 9 6 4 2" xfId="54033" xr:uid="{00000000-0005-0000-0000-0000EED80000}"/>
    <cellStyle name="Normal 9 6 40" xfId="54034" xr:uid="{00000000-0005-0000-0000-0000EFD80000}"/>
    <cellStyle name="Normal 9 6 40 2" xfId="54035" xr:uid="{00000000-0005-0000-0000-0000F0D80000}"/>
    <cellStyle name="Normal 9 6 41" xfId="54036" xr:uid="{00000000-0005-0000-0000-0000F1D80000}"/>
    <cellStyle name="Normal 9 6 41 2" xfId="54037" xr:uid="{00000000-0005-0000-0000-0000F2D80000}"/>
    <cellStyle name="Normal 9 6 42" xfId="54038" xr:uid="{00000000-0005-0000-0000-0000F3D80000}"/>
    <cellStyle name="Normal 9 6 42 2" xfId="54039" xr:uid="{00000000-0005-0000-0000-0000F4D80000}"/>
    <cellStyle name="Normal 9 6 43" xfId="54040" xr:uid="{00000000-0005-0000-0000-0000F5D80000}"/>
    <cellStyle name="Normal 9 6 43 2" xfId="54041" xr:uid="{00000000-0005-0000-0000-0000F6D80000}"/>
    <cellStyle name="Normal 9 6 44" xfId="54042" xr:uid="{00000000-0005-0000-0000-0000F7D80000}"/>
    <cellStyle name="Normal 9 6 44 2" xfId="54043" xr:uid="{00000000-0005-0000-0000-0000F8D80000}"/>
    <cellStyle name="Normal 9 6 45" xfId="54044" xr:uid="{00000000-0005-0000-0000-0000F9D80000}"/>
    <cellStyle name="Normal 9 6 45 2" xfId="54045" xr:uid="{00000000-0005-0000-0000-0000FAD80000}"/>
    <cellStyle name="Normal 9 6 46" xfId="54046" xr:uid="{00000000-0005-0000-0000-0000FBD80000}"/>
    <cellStyle name="Normal 9 6 46 2" xfId="54047" xr:uid="{00000000-0005-0000-0000-0000FCD80000}"/>
    <cellStyle name="Normal 9 6 47" xfId="54048" xr:uid="{00000000-0005-0000-0000-0000FDD80000}"/>
    <cellStyle name="Normal 9 6 47 2" xfId="54049" xr:uid="{00000000-0005-0000-0000-0000FED80000}"/>
    <cellStyle name="Normal 9 6 47 2 2" xfId="54050" xr:uid="{00000000-0005-0000-0000-0000FFD80000}"/>
    <cellStyle name="Normal 9 6 47 2 2 2" xfId="54051" xr:uid="{00000000-0005-0000-0000-000000D90000}"/>
    <cellStyle name="Normal 9 6 47 2 3" xfId="54052" xr:uid="{00000000-0005-0000-0000-000001D90000}"/>
    <cellStyle name="Normal 9 6 47 3" xfId="54053" xr:uid="{00000000-0005-0000-0000-000002D90000}"/>
    <cellStyle name="Normal 9 6 47 3 2" xfId="54054" xr:uid="{00000000-0005-0000-0000-000003D90000}"/>
    <cellStyle name="Normal 9 6 47 4" xfId="54055" xr:uid="{00000000-0005-0000-0000-000004D90000}"/>
    <cellStyle name="Normal 9 6 47 4 2" xfId="54056" xr:uid="{00000000-0005-0000-0000-000005D90000}"/>
    <cellStyle name="Normal 9 6 47 5" xfId="54057" xr:uid="{00000000-0005-0000-0000-000006D90000}"/>
    <cellStyle name="Normal 9 6 47 5 2" xfId="54058" xr:uid="{00000000-0005-0000-0000-000007D90000}"/>
    <cellStyle name="Normal 9 6 47 6" xfId="54059" xr:uid="{00000000-0005-0000-0000-000008D90000}"/>
    <cellStyle name="Normal 9 6 47 6 2" xfId="54060" xr:uid="{00000000-0005-0000-0000-000009D90000}"/>
    <cellStyle name="Normal 9 6 47 7" xfId="54061" xr:uid="{00000000-0005-0000-0000-00000AD90000}"/>
    <cellStyle name="Normal 9 6 48" xfId="54062" xr:uid="{00000000-0005-0000-0000-00000BD90000}"/>
    <cellStyle name="Normal 9 6 48 2" xfId="54063" xr:uid="{00000000-0005-0000-0000-00000CD90000}"/>
    <cellStyle name="Normal 9 6 49" xfId="54064" xr:uid="{00000000-0005-0000-0000-00000DD90000}"/>
    <cellStyle name="Normal 9 6 49 2" xfId="54065" xr:uid="{00000000-0005-0000-0000-00000ED90000}"/>
    <cellStyle name="Normal 9 6 49 2 2" xfId="54066" xr:uid="{00000000-0005-0000-0000-00000FD90000}"/>
    <cellStyle name="Normal 9 6 49 3" xfId="54067" xr:uid="{00000000-0005-0000-0000-000010D90000}"/>
    <cellStyle name="Normal 9 6 5" xfId="54068" xr:uid="{00000000-0005-0000-0000-000011D90000}"/>
    <cellStyle name="Normal 9 6 5 2" xfId="54069" xr:uid="{00000000-0005-0000-0000-000012D90000}"/>
    <cellStyle name="Normal 9 6 50" xfId="54070" xr:uid="{00000000-0005-0000-0000-000013D90000}"/>
    <cellStyle name="Normal 9 6 50 2" xfId="54071" xr:uid="{00000000-0005-0000-0000-000014D90000}"/>
    <cellStyle name="Normal 9 6 51" xfId="54072" xr:uid="{00000000-0005-0000-0000-000015D90000}"/>
    <cellStyle name="Normal 9 6 51 2" xfId="54073" xr:uid="{00000000-0005-0000-0000-000016D90000}"/>
    <cellStyle name="Normal 9 6 52" xfId="54074" xr:uid="{00000000-0005-0000-0000-000017D90000}"/>
    <cellStyle name="Normal 9 6 52 2" xfId="54075" xr:uid="{00000000-0005-0000-0000-000018D90000}"/>
    <cellStyle name="Normal 9 6 53" xfId="54076" xr:uid="{00000000-0005-0000-0000-000019D90000}"/>
    <cellStyle name="Normal 9 6 53 2" xfId="54077" xr:uid="{00000000-0005-0000-0000-00001AD90000}"/>
    <cellStyle name="Normal 9 6 54" xfId="54078" xr:uid="{00000000-0005-0000-0000-00001BD90000}"/>
    <cellStyle name="Normal 9 6 55" xfId="54079" xr:uid="{00000000-0005-0000-0000-00001CD90000}"/>
    <cellStyle name="Normal 9 6 6" xfId="54080" xr:uid="{00000000-0005-0000-0000-00001DD90000}"/>
    <cellStyle name="Normal 9 6 6 2" xfId="54081" xr:uid="{00000000-0005-0000-0000-00001ED90000}"/>
    <cellStyle name="Normal 9 6 7" xfId="54082" xr:uid="{00000000-0005-0000-0000-00001FD90000}"/>
    <cellStyle name="Normal 9 6 7 2" xfId="54083" xr:uid="{00000000-0005-0000-0000-000020D90000}"/>
    <cellStyle name="Normal 9 6 8" xfId="54084" xr:uid="{00000000-0005-0000-0000-000021D90000}"/>
    <cellStyle name="Normal 9 6 8 2" xfId="54085" xr:uid="{00000000-0005-0000-0000-000022D90000}"/>
    <cellStyle name="Normal 9 6 9" xfId="54086" xr:uid="{00000000-0005-0000-0000-000023D90000}"/>
    <cellStyle name="Normal 9 6 9 2" xfId="54087" xr:uid="{00000000-0005-0000-0000-000024D90000}"/>
    <cellStyle name="Normal 9 60" xfId="54088" xr:uid="{00000000-0005-0000-0000-000025D90000}"/>
    <cellStyle name="Normal 9 60 10" xfId="54089" xr:uid="{00000000-0005-0000-0000-000026D90000}"/>
    <cellStyle name="Normal 9 60 10 2" xfId="54090" xr:uid="{00000000-0005-0000-0000-000027D90000}"/>
    <cellStyle name="Normal 9 60 11" xfId="54091" xr:uid="{00000000-0005-0000-0000-000028D90000}"/>
    <cellStyle name="Normal 9 60 12" xfId="54092" xr:uid="{00000000-0005-0000-0000-000029D90000}"/>
    <cellStyle name="Normal 9 60 2" xfId="54093" xr:uid="{00000000-0005-0000-0000-00002AD90000}"/>
    <cellStyle name="Normal 9 60 2 2" xfId="54094" xr:uid="{00000000-0005-0000-0000-00002BD90000}"/>
    <cellStyle name="Normal 9 60 2 2 2" xfId="54095" xr:uid="{00000000-0005-0000-0000-00002CD90000}"/>
    <cellStyle name="Normal 9 60 2 2 2 2" xfId="54096" xr:uid="{00000000-0005-0000-0000-00002DD90000}"/>
    <cellStyle name="Normal 9 60 2 2 3" xfId="54097" xr:uid="{00000000-0005-0000-0000-00002ED90000}"/>
    <cellStyle name="Normal 9 60 2 2 3 2" xfId="54098" xr:uid="{00000000-0005-0000-0000-00002FD90000}"/>
    <cellStyle name="Normal 9 60 2 2 4" xfId="54099" xr:uid="{00000000-0005-0000-0000-000030D90000}"/>
    <cellStyle name="Normal 9 60 2 3" xfId="54100" xr:uid="{00000000-0005-0000-0000-000031D90000}"/>
    <cellStyle name="Normal 9 60 2 3 2" xfId="54101" xr:uid="{00000000-0005-0000-0000-000032D90000}"/>
    <cellStyle name="Normal 9 60 2 4" xfId="54102" xr:uid="{00000000-0005-0000-0000-000033D90000}"/>
    <cellStyle name="Normal 9 60 2 4 2" xfId="54103" xr:uid="{00000000-0005-0000-0000-000034D90000}"/>
    <cellStyle name="Normal 9 60 2 5" xfId="54104" xr:uid="{00000000-0005-0000-0000-000035D90000}"/>
    <cellStyle name="Normal 9 60 2 5 2" xfId="54105" xr:uid="{00000000-0005-0000-0000-000036D90000}"/>
    <cellStyle name="Normal 9 60 2 6" xfId="54106" xr:uid="{00000000-0005-0000-0000-000037D90000}"/>
    <cellStyle name="Normal 9 60 2 6 2" xfId="54107" xr:uid="{00000000-0005-0000-0000-000038D90000}"/>
    <cellStyle name="Normal 9 60 2 7" xfId="54108" xr:uid="{00000000-0005-0000-0000-000039D90000}"/>
    <cellStyle name="Normal 9 60 3" xfId="54109" xr:uid="{00000000-0005-0000-0000-00003AD90000}"/>
    <cellStyle name="Normal 9 60 3 2" xfId="54110" xr:uid="{00000000-0005-0000-0000-00003BD90000}"/>
    <cellStyle name="Normal 9 60 4" xfId="54111" xr:uid="{00000000-0005-0000-0000-00003CD90000}"/>
    <cellStyle name="Normal 9 60 4 2" xfId="54112" xr:uid="{00000000-0005-0000-0000-00003DD90000}"/>
    <cellStyle name="Normal 9 60 5" xfId="54113" xr:uid="{00000000-0005-0000-0000-00003ED90000}"/>
    <cellStyle name="Normal 9 60 5 2" xfId="54114" xr:uid="{00000000-0005-0000-0000-00003FD90000}"/>
    <cellStyle name="Normal 9 60 5 2 2" xfId="54115" xr:uid="{00000000-0005-0000-0000-000040D90000}"/>
    <cellStyle name="Normal 9 60 5 2 2 2" xfId="54116" xr:uid="{00000000-0005-0000-0000-000041D90000}"/>
    <cellStyle name="Normal 9 60 5 2 3" xfId="54117" xr:uid="{00000000-0005-0000-0000-000042D90000}"/>
    <cellStyle name="Normal 9 60 5 3" xfId="54118" xr:uid="{00000000-0005-0000-0000-000043D90000}"/>
    <cellStyle name="Normal 9 60 6" xfId="54119" xr:uid="{00000000-0005-0000-0000-000044D90000}"/>
    <cellStyle name="Normal 9 60 6 2" xfId="54120" xr:uid="{00000000-0005-0000-0000-000045D90000}"/>
    <cellStyle name="Normal 9 60 6 2 2" xfId="54121" xr:uid="{00000000-0005-0000-0000-000046D90000}"/>
    <cellStyle name="Normal 9 60 6 3" xfId="54122" xr:uid="{00000000-0005-0000-0000-000047D90000}"/>
    <cellStyle name="Normal 9 60 7" xfId="54123" xr:uid="{00000000-0005-0000-0000-000048D90000}"/>
    <cellStyle name="Normal 9 60 7 2" xfId="54124" xr:uid="{00000000-0005-0000-0000-000049D90000}"/>
    <cellStyle name="Normal 9 60 7 2 2" xfId="54125" xr:uid="{00000000-0005-0000-0000-00004AD90000}"/>
    <cellStyle name="Normal 9 60 7 3" xfId="54126" xr:uid="{00000000-0005-0000-0000-00004BD90000}"/>
    <cellStyle name="Normal 9 60 8" xfId="54127" xr:uid="{00000000-0005-0000-0000-00004CD90000}"/>
    <cellStyle name="Normal 9 60 8 2" xfId="54128" xr:uid="{00000000-0005-0000-0000-00004DD90000}"/>
    <cellStyle name="Normal 9 60 8 2 2" xfId="54129" xr:uid="{00000000-0005-0000-0000-00004ED90000}"/>
    <cellStyle name="Normal 9 60 8 3" xfId="54130" xr:uid="{00000000-0005-0000-0000-00004FD90000}"/>
    <cellStyle name="Normal 9 60 9" xfId="54131" xr:uid="{00000000-0005-0000-0000-000050D90000}"/>
    <cellStyle name="Normal 9 60 9 2" xfId="54132" xr:uid="{00000000-0005-0000-0000-000051D90000}"/>
    <cellStyle name="Normal 9 61" xfId="54133" xr:uid="{00000000-0005-0000-0000-000052D90000}"/>
    <cellStyle name="Normal 9 61 2" xfId="54134" xr:uid="{00000000-0005-0000-0000-000053D90000}"/>
    <cellStyle name="Normal 9 61 3" xfId="57982" xr:uid="{00000000-0005-0000-0000-000054D90000}"/>
    <cellStyle name="Normal 9 62" xfId="54135" xr:uid="{00000000-0005-0000-0000-000055D90000}"/>
    <cellStyle name="Normal 9 62 2" xfId="54136" xr:uid="{00000000-0005-0000-0000-000056D90000}"/>
    <cellStyle name="Normal 9 62 3" xfId="57959" xr:uid="{00000000-0005-0000-0000-000057D90000}"/>
    <cellStyle name="Normal 9 63" xfId="54137" xr:uid="{00000000-0005-0000-0000-000058D90000}"/>
    <cellStyle name="Normal 9 63 2" xfId="54138" xr:uid="{00000000-0005-0000-0000-000059D90000}"/>
    <cellStyle name="Normal 9 64" xfId="54139" xr:uid="{00000000-0005-0000-0000-00005AD90000}"/>
    <cellStyle name="Normal 9 64 2" xfId="54140" xr:uid="{00000000-0005-0000-0000-00005BD90000}"/>
    <cellStyle name="Normal 9 65" xfId="54141" xr:uid="{00000000-0005-0000-0000-00005CD90000}"/>
    <cellStyle name="Normal 9 65 2" xfId="54142" xr:uid="{00000000-0005-0000-0000-00005DD90000}"/>
    <cellStyle name="Normal 9 66" xfId="54143" xr:uid="{00000000-0005-0000-0000-00005ED90000}"/>
    <cellStyle name="Normal 9 66 2" xfId="54144" xr:uid="{00000000-0005-0000-0000-00005FD90000}"/>
    <cellStyle name="Normal 9 67" xfId="54145" xr:uid="{00000000-0005-0000-0000-000060D90000}"/>
    <cellStyle name="Normal 9 67 2" xfId="54146" xr:uid="{00000000-0005-0000-0000-000061D90000}"/>
    <cellStyle name="Normal 9 68" xfId="54147" xr:uid="{00000000-0005-0000-0000-000062D90000}"/>
    <cellStyle name="Normal 9 68 2" xfId="54148" xr:uid="{00000000-0005-0000-0000-000063D90000}"/>
    <cellStyle name="Normal 9 69" xfId="54149" xr:uid="{00000000-0005-0000-0000-000064D90000}"/>
    <cellStyle name="Normal 9 69 2" xfId="54150" xr:uid="{00000000-0005-0000-0000-000065D90000}"/>
    <cellStyle name="Normal 9 7" xfId="54151" xr:uid="{00000000-0005-0000-0000-000066D90000}"/>
    <cellStyle name="Normal 9 7 10" xfId="54152" xr:uid="{00000000-0005-0000-0000-000067D90000}"/>
    <cellStyle name="Normal 9 7 10 2" xfId="54153" xr:uid="{00000000-0005-0000-0000-000068D90000}"/>
    <cellStyle name="Normal 9 7 11" xfId="54154" xr:uid="{00000000-0005-0000-0000-000069D90000}"/>
    <cellStyle name="Normal 9 7 11 2" xfId="54155" xr:uid="{00000000-0005-0000-0000-00006AD90000}"/>
    <cellStyle name="Normal 9 7 12" xfId="54156" xr:uid="{00000000-0005-0000-0000-00006BD90000}"/>
    <cellStyle name="Normal 9 7 12 2" xfId="54157" xr:uid="{00000000-0005-0000-0000-00006CD90000}"/>
    <cellStyle name="Normal 9 7 13" xfId="54158" xr:uid="{00000000-0005-0000-0000-00006DD90000}"/>
    <cellStyle name="Normal 9 7 13 2" xfId="54159" xr:uid="{00000000-0005-0000-0000-00006ED90000}"/>
    <cellStyle name="Normal 9 7 14" xfId="54160" xr:uid="{00000000-0005-0000-0000-00006FD90000}"/>
    <cellStyle name="Normal 9 7 14 2" xfId="54161" xr:uid="{00000000-0005-0000-0000-000070D90000}"/>
    <cellStyle name="Normal 9 7 15" xfId="54162" xr:uid="{00000000-0005-0000-0000-000071D90000}"/>
    <cellStyle name="Normal 9 7 15 2" xfId="54163" xr:uid="{00000000-0005-0000-0000-000072D90000}"/>
    <cellStyle name="Normal 9 7 16" xfId="54164" xr:uid="{00000000-0005-0000-0000-000073D90000}"/>
    <cellStyle name="Normal 9 7 16 2" xfId="54165" xr:uid="{00000000-0005-0000-0000-000074D90000}"/>
    <cellStyle name="Normal 9 7 17" xfId="54166" xr:uid="{00000000-0005-0000-0000-000075D90000}"/>
    <cellStyle name="Normal 9 7 17 2" xfId="54167" xr:uid="{00000000-0005-0000-0000-000076D90000}"/>
    <cellStyle name="Normal 9 7 18" xfId="54168" xr:uid="{00000000-0005-0000-0000-000077D90000}"/>
    <cellStyle name="Normal 9 7 18 2" xfId="54169" xr:uid="{00000000-0005-0000-0000-000078D90000}"/>
    <cellStyle name="Normal 9 7 19" xfId="54170" xr:uid="{00000000-0005-0000-0000-000079D90000}"/>
    <cellStyle name="Normal 9 7 19 2" xfId="54171" xr:uid="{00000000-0005-0000-0000-00007AD90000}"/>
    <cellStyle name="Normal 9 7 2" xfId="54172" xr:uid="{00000000-0005-0000-0000-00007BD90000}"/>
    <cellStyle name="Normal 9 7 2 2" xfId="54173" xr:uid="{00000000-0005-0000-0000-00007CD90000}"/>
    <cellStyle name="Normal 9 7 2 2 2" xfId="54174" xr:uid="{00000000-0005-0000-0000-00007DD90000}"/>
    <cellStyle name="Normal 9 7 2 2 2 2" xfId="54175" xr:uid="{00000000-0005-0000-0000-00007ED90000}"/>
    <cellStyle name="Normal 9 7 2 2 2 2 2" xfId="54176" xr:uid="{00000000-0005-0000-0000-00007FD90000}"/>
    <cellStyle name="Normal 9 7 2 2 2 3" xfId="54177" xr:uid="{00000000-0005-0000-0000-000080D90000}"/>
    <cellStyle name="Normal 9 7 2 2 3" xfId="54178" xr:uid="{00000000-0005-0000-0000-000081D90000}"/>
    <cellStyle name="Normal 9 7 2 2 3 2" xfId="54179" xr:uid="{00000000-0005-0000-0000-000082D90000}"/>
    <cellStyle name="Normal 9 7 2 2 4" xfId="54180" xr:uid="{00000000-0005-0000-0000-000083D90000}"/>
    <cellStyle name="Normal 9 7 2 2 4 2" xfId="54181" xr:uid="{00000000-0005-0000-0000-000084D90000}"/>
    <cellStyle name="Normal 9 7 2 2 5" xfId="54182" xr:uid="{00000000-0005-0000-0000-000085D90000}"/>
    <cellStyle name="Normal 9 7 2 2 5 2" xfId="54183" xr:uid="{00000000-0005-0000-0000-000086D90000}"/>
    <cellStyle name="Normal 9 7 2 2 6" xfId="54184" xr:uid="{00000000-0005-0000-0000-000087D90000}"/>
    <cellStyle name="Normal 9 7 2 2 6 2" xfId="54185" xr:uid="{00000000-0005-0000-0000-000088D90000}"/>
    <cellStyle name="Normal 9 7 2 2 7" xfId="54186" xr:uid="{00000000-0005-0000-0000-000089D90000}"/>
    <cellStyle name="Normal 9 7 2 3" xfId="54187" xr:uid="{00000000-0005-0000-0000-00008AD90000}"/>
    <cellStyle name="Normal 9 7 2 3 2" xfId="54188" xr:uid="{00000000-0005-0000-0000-00008BD90000}"/>
    <cellStyle name="Normal 9 7 2 4" xfId="54189" xr:uid="{00000000-0005-0000-0000-00008CD90000}"/>
    <cellStyle name="Normal 9 7 2 4 2" xfId="54190" xr:uid="{00000000-0005-0000-0000-00008DD90000}"/>
    <cellStyle name="Normal 9 7 2 5" xfId="54191" xr:uid="{00000000-0005-0000-0000-00008ED90000}"/>
    <cellStyle name="Normal 9 7 2 5 2" xfId="54192" xr:uid="{00000000-0005-0000-0000-00008FD90000}"/>
    <cellStyle name="Normal 9 7 2 5 2 2" xfId="54193" xr:uid="{00000000-0005-0000-0000-000090D90000}"/>
    <cellStyle name="Normal 9 7 2 5 3" xfId="54194" xr:uid="{00000000-0005-0000-0000-000091D90000}"/>
    <cellStyle name="Normal 9 7 2 6" xfId="54195" xr:uid="{00000000-0005-0000-0000-000092D90000}"/>
    <cellStyle name="Normal 9 7 2 6 2" xfId="54196" xr:uid="{00000000-0005-0000-0000-000093D90000}"/>
    <cellStyle name="Normal 9 7 2 7" xfId="54197" xr:uid="{00000000-0005-0000-0000-000094D90000}"/>
    <cellStyle name="Normal 9 7 2 7 2" xfId="54198" xr:uid="{00000000-0005-0000-0000-000095D90000}"/>
    <cellStyle name="Normal 9 7 2 8" xfId="54199" xr:uid="{00000000-0005-0000-0000-000096D90000}"/>
    <cellStyle name="Normal 9 7 2 8 2" xfId="54200" xr:uid="{00000000-0005-0000-0000-000097D90000}"/>
    <cellStyle name="Normal 9 7 2 9" xfId="54201" xr:uid="{00000000-0005-0000-0000-000098D90000}"/>
    <cellStyle name="Normal 9 7 20" xfId="54202" xr:uid="{00000000-0005-0000-0000-000099D90000}"/>
    <cellStyle name="Normal 9 7 20 2" xfId="54203" xr:uid="{00000000-0005-0000-0000-00009AD90000}"/>
    <cellStyle name="Normal 9 7 21" xfId="54204" xr:uid="{00000000-0005-0000-0000-00009BD90000}"/>
    <cellStyle name="Normal 9 7 21 2" xfId="54205" xr:uid="{00000000-0005-0000-0000-00009CD90000}"/>
    <cellStyle name="Normal 9 7 22" xfId="54206" xr:uid="{00000000-0005-0000-0000-00009DD90000}"/>
    <cellStyle name="Normal 9 7 22 2" xfId="54207" xr:uid="{00000000-0005-0000-0000-00009ED90000}"/>
    <cellStyle name="Normal 9 7 23" xfId="54208" xr:uid="{00000000-0005-0000-0000-00009FD90000}"/>
    <cellStyle name="Normal 9 7 23 2" xfId="54209" xr:uid="{00000000-0005-0000-0000-0000A0D90000}"/>
    <cellStyle name="Normal 9 7 24" xfId="54210" xr:uid="{00000000-0005-0000-0000-0000A1D90000}"/>
    <cellStyle name="Normal 9 7 24 2" xfId="54211" xr:uid="{00000000-0005-0000-0000-0000A2D90000}"/>
    <cellStyle name="Normal 9 7 25" xfId="54212" xr:uid="{00000000-0005-0000-0000-0000A3D90000}"/>
    <cellStyle name="Normal 9 7 25 2" xfId="54213" xr:uid="{00000000-0005-0000-0000-0000A4D90000}"/>
    <cellStyle name="Normal 9 7 26" xfId="54214" xr:uid="{00000000-0005-0000-0000-0000A5D90000}"/>
    <cellStyle name="Normal 9 7 26 2" xfId="54215" xr:uid="{00000000-0005-0000-0000-0000A6D90000}"/>
    <cellStyle name="Normal 9 7 27" xfId="54216" xr:uid="{00000000-0005-0000-0000-0000A7D90000}"/>
    <cellStyle name="Normal 9 7 27 2" xfId="54217" xr:uid="{00000000-0005-0000-0000-0000A8D90000}"/>
    <cellStyle name="Normal 9 7 28" xfId="54218" xr:uid="{00000000-0005-0000-0000-0000A9D90000}"/>
    <cellStyle name="Normal 9 7 28 2" xfId="54219" xr:uid="{00000000-0005-0000-0000-0000AAD90000}"/>
    <cellStyle name="Normal 9 7 29" xfId="54220" xr:uid="{00000000-0005-0000-0000-0000ABD90000}"/>
    <cellStyle name="Normal 9 7 29 2" xfId="54221" xr:uid="{00000000-0005-0000-0000-0000ACD90000}"/>
    <cellStyle name="Normal 9 7 3" xfId="54222" xr:uid="{00000000-0005-0000-0000-0000ADD90000}"/>
    <cellStyle name="Normal 9 7 3 2" xfId="54223" xr:uid="{00000000-0005-0000-0000-0000AED90000}"/>
    <cellStyle name="Normal 9 7 30" xfId="54224" xr:uid="{00000000-0005-0000-0000-0000AFD90000}"/>
    <cellStyle name="Normal 9 7 30 2" xfId="54225" xr:uid="{00000000-0005-0000-0000-0000B0D90000}"/>
    <cellStyle name="Normal 9 7 31" xfId="54226" xr:uid="{00000000-0005-0000-0000-0000B1D90000}"/>
    <cellStyle name="Normal 9 7 31 2" xfId="54227" xr:uid="{00000000-0005-0000-0000-0000B2D90000}"/>
    <cellStyle name="Normal 9 7 32" xfId="54228" xr:uid="{00000000-0005-0000-0000-0000B3D90000}"/>
    <cellStyle name="Normal 9 7 32 2" xfId="54229" xr:uid="{00000000-0005-0000-0000-0000B4D90000}"/>
    <cellStyle name="Normal 9 7 33" xfId="54230" xr:uid="{00000000-0005-0000-0000-0000B5D90000}"/>
    <cellStyle name="Normal 9 7 33 2" xfId="54231" xr:uid="{00000000-0005-0000-0000-0000B6D90000}"/>
    <cellStyle name="Normal 9 7 34" xfId="54232" xr:uid="{00000000-0005-0000-0000-0000B7D90000}"/>
    <cellStyle name="Normal 9 7 34 2" xfId="54233" xr:uid="{00000000-0005-0000-0000-0000B8D90000}"/>
    <cellStyle name="Normal 9 7 35" xfId="54234" xr:uid="{00000000-0005-0000-0000-0000B9D90000}"/>
    <cellStyle name="Normal 9 7 35 2" xfId="54235" xr:uid="{00000000-0005-0000-0000-0000BAD90000}"/>
    <cellStyle name="Normal 9 7 36" xfId="54236" xr:uid="{00000000-0005-0000-0000-0000BBD90000}"/>
    <cellStyle name="Normal 9 7 36 2" xfId="54237" xr:uid="{00000000-0005-0000-0000-0000BCD90000}"/>
    <cellStyle name="Normal 9 7 37" xfId="54238" xr:uid="{00000000-0005-0000-0000-0000BDD90000}"/>
    <cellStyle name="Normal 9 7 37 2" xfId="54239" xr:uid="{00000000-0005-0000-0000-0000BED90000}"/>
    <cellStyle name="Normal 9 7 38" xfId="54240" xr:uid="{00000000-0005-0000-0000-0000BFD90000}"/>
    <cellStyle name="Normal 9 7 38 2" xfId="54241" xr:uid="{00000000-0005-0000-0000-0000C0D90000}"/>
    <cellStyle name="Normal 9 7 39" xfId="54242" xr:uid="{00000000-0005-0000-0000-0000C1D90000}"/>
    <cellStyle name="Normal 9 7 39 2" xfId="54243" xr:uid="{00000000-0005-0000-0000-0000C2D90000}"/>
    <cellStyle name="Normal 9 7 4" xfId="54244" xr:uid="{00000000-0005-0000-0000-0000C3D90000}"/>
    <cellStyle name="Normal 9 7 4 2" xfId="54245" xr:uid="{00000000-0005-0000-0000-0000C4D90000}"/>
    <cellStyle name="Normal 9 7 40" xfId="54246" xr:uid="{00000000-0005-0000-0000-0000C5D90000}"/>
    <cellStyle name="Normal 9 7 40 2" xfId="54247" xr:uid="{00000000-0005-0000-0000-0000C6D90000}"/>
    <cellStyle name="Normal 9 7 41" xfId="54248" xr:uid="{00000000-0005-0000-0000-0000C7D90000}"/>
    <cellStyle name="Normal 9 7 41 2" xfId="54249" xr:uid="{00000000-0005-0000-0000-0000C8D90000}"/>
    <cellStyle name="Normal 9 7 42" xfId="54250" xr:uid="{00000000-0005-0000-0000-0000C9D90000}"/>
    <cellStyle name="Normal 9 7 42 2" xfId="54251" xr:uid="{00000000-0005-0000-0000-0000CAD90000}"/>
    <cellStyle name="Normal 9 7 43" xfId="54252" xr:uid="{00000000-0005-0000-0000-0000CBD90000}"/>
    <cellStyle name="Normal 9 7 43 2" xfId="54253" xr:uid="{00000000-0005-0000-0000-0000CCD90000}"/>
    <cellStyle name="Normal 9 7 44" xfId="54254" xr:uid="{00000000-0005-0000-0000-0000CDD90000}"/>
    <cellStyle name="Normal 9 7 44 2" xfId="54255" xr:uid="{00000000-0005-0000-0000-0000CED90000}"/>
    <cellStyle name="Normal 9 7 45" xfId="54256" xr:uid="{00000000-0005-0000-0000-0000CFD90000}"/>
    <cellStyle name="Normal 9 7 45 2" xfId="54257" xr:uid="{00000000-0005-0000-0000-0000D0D90000}"/>
    <cellStyle name="Normal 9 7 46" xfId="54258" xr:uid="{00000000-0005-0000-0000-0000D1D90000}"/>
    <cellStyle name="Normal 9 7 46 2" xfId="54259" xr:uid="{00000000-0005-0000-0000-0000D2D90000}"/>
    <cellStyle name="Normal 9 7 47" xfId="54260" xr:uid="{00000000-0005-0000-0000-0000D3D90000}"/>
    <cellStyle name="Normal 9 7 47 2" xfId="54261" xr:uid="{00000000-0005-0000-0000-0000D4D90000}"/>
    <cellStyle name="Normal 9 7 47 2 2" xfId="54262" xr:uid="{00000000-0005-0000-0000-0000D5D90000}"/>
    <cellStyle name="Normal 9 7 47 2 2 2" xfId="54263" xr:uid="{00000000-0005-0000-0000-0000D6D90000}"/>
    <cellStyle name="Normal 9 7 47 2 3" xfId="54264" xr:uid="{00000000-0005-0000-0000-0000D7D90000}"/>
    <cellStyle name="Normal 9 7 47 3" xfId="54265" xr:uid="{00000000-0005-0000-0000-0000D8D90000}"/>
    <cellStyle name="Normal 9 7 47 3 2" xfId="54266" xr:uid="{00000000-0005-0000-0000-0000D9D90000}"/>
    <cellStyle name="Normal 9 7 47 4" xfId="54267" xr:uid="{00000000-0005-0000-0000-0000DAD90000}"/>
    <cellStyle name="Normal 9 7 47 4 2" xfId="54268" xr:uid="{00000000-0005-0000-0000-0000DBD90000}"/>
    <cellStyle name="Normal 9 7 47 5" xfId="54269" xr:uid="{00000000-0005-0000-0000-0000DCD90000}"/>
    <cellStyle name="Normal 9 7 47 5 2" xfId="54270" xr:uid="{00000000-0005-0000-0000-0000DDD90000}"/>
    <cellStyle name="Normal 9 7 47 6" xfId="54271" xr:uid="{00000000-0005-0000-0000-0000DED90000}"/>
    <cellStyle name="Normal 9 7 47 6 2" xfId="54272" xr:uid="{00000000-0005-0000-0000-0000DFD90000}"/>
    <cellStyle name="Normal 9 7 47 7" xfId="54273" xr:uid="{00000000-0005-0000-0000-0000E0D90000}"/>
    <cellStyle name="Normal 9 7 48" xfId="54274" xr:uid="{00000000-0005-0000-0000-0000E1D90000}"/>
    <cellStyle name="Normal 9 7 48 2" xfId="54275" xr:uid="{00000000-0005-0000-0000-0000E2D90000}"/>
    <cellStyle name="Normal 9 7 49" xfId="54276" xr:uid="{00000000-0005-0000-0000-0000E3D90000}"/>
    <cellStyle name="Normal 9 7 49 2" xfId="54277" xr:uid="{00000000-0005-0000-0000-0000E4D90000}"/>
    <cellStyle name="Normal 9 7 49 2 2" xfId="54278" xr:uid="{00000000-0005-0000-0000-0000E5D90000}"/>
    <cellStyle name="Normal 9 7 49 3" xfId="54279" xr:uid="{00000000-0005-0000-0000-0000E6D90000}"/>
    <cellStyle name="Normal 9 7 5" xfId="54280" xr:uid="{00000000-0005-0000-0000-0000E7D90000}"/>
    <cellStyle name="Normal 9 7 5 2" xfId="54281" xr:uid="{00000000-0005-0000-0000-0000E8D90000}"/>
    <cellStyle name="Normal 9 7 50" xfId="54282" xr:uid="{00000000-0005-0000-0000-0000E9D90000}"/>
    <cellStyle name="Normal 9 7 50 2" xfId="54283" xr:uid="{00000000-0005-0000-0000-0000EAD90000}"/>
    <cellStyle name="Normal 9 7 51" xfId="54284" xr:uid="{00000000-0005-0000-0000-0000EBD90000}"/>
    <cellStyle name="Normal 9 7 51 2" xfId="54285" xr:uid="{00000000-0005-0000-0000-0000ECD90000}"/>
    <cellStyle name="Normal 9 7 52" xfId="54286" xr:uid="{00000000-0005-0000-0000-0000EDD90000}"/>
    <cellStyle name="Normal 9 7 52 2" xfId="54287" xr:uid="{00000000-0005-0000-0000-0000EED90000}"/>
    <cellStyle name="Normal 9 7 53" xfId="54288" xr:uid="{00000000-0005-0000-0000-0000EFD90000}"/>
    <cellStyle name="Normal 9 7 53 2" xfId="54289" xr:uid="{00000000-0005-0000-0000-0000F0D90000}"/>
    <cellStyle name="Normal 9 7 54" xfId="54290" xr:uid="{00000000-0005-0000-0000-0000F1D90000}"/>
    <cellStyle name="Normal 9 7 55" xfId="54291" xr:uid="{00000000-0005-0000-0000-0000F2D90000}"/>
    <cellStyle name="Normal 9 7 6" xfId="54292" xr:uid="{00000000-0005-0000-0000-0000F3D90000}"/>
    <cellStyle name="Normal 9 7 6 2" xfId="54293" xr:uid="{00000000-0005-0000-0000-0000F4D90000}"/>
    <cellStyle name="Normal 9 7 7" xfId="54294" xr:uid="{00000000-0005-0000-0000-0000F5D90000}"/>
    <cellStyle name="Normal 9 7 7 2" xfId="54295" xr:uid="{00000000-0005-0000-0000-0000F6D90000}"/>
    <cellStyle name="Normal 9 7 8" xfId="54296" xr:uid="{00000000-0005-0000-0000-0000F7D90000}"/>
    <cellStyle name="Normal 9 7 8 2" xfId="54297" xr:uid="{00000000-0005-0000-0000-0000F8D90000}"/>
    <cellStyle name="Normal 9 7 9" xfId="54298" xr:uid="{00000000-0005-0000-0000-0000F9D90000}"/>
    <cellStyle name="Normal 9 7 9 2" xfId="54299" xr:uid="{00000000-0005-0000-0000-0000FAD90000}"/>
    <cellStyle name="Normal 9 70" xfId="54300" xr:uid="{00000000-0005-0000-0000-0000FBD90000}"/>
    <cellStyle name="Normal 9 70 2" xfId="54301" xr:uid="{00000000-0005-0000-0000-0000FCD90000}"/>
    <cellStyle name="Normal 9 71" xfId="54302" xr:uid="{00000000-0005-0000-0000-0000FDD90000}"/>
    <cellStyle name="Normal 9 71 2" xfId="54303" xr:uid="{00000000-0005-0000-0000-0000FED90000}"/>
    <cellStyle name="Normal 9 72" xfId="54304" xr:uid="{00000000-0005-0000-0000-0000FFD90000}"/>
    <cellStyle name="Normal 9 72 2" xfId="54305" xr:uid="{00000000-0005-0000-0000-000000DA0000}"/>
    <cellStyle name="Normal 9 73" xfId="54306" xr:uid="{00000000-0005-0000-0000-000001DA0000}"/>
    <cellStyle name="Normal 9 73 2" xfId="54307" xr:uid="{00000000-0005-0000-0000-000002DA0000}"/>
    <cellStyle name="Normal 9 74" xfId="54308" xr:uid="{00000000-0005-0000-0000-000003DA0000}"/>
    <cellStyle name="Normal 9 74 2" xfId="54309" xr:uid="{00000000-0005-0000-0000-000004DA0000}"/>
    <cellStyle name="Normal 9 75" xfId="54310" xr:uid="{00000000-0005-0000-0000-000005DA0000}"/>
    <cellStyle name="Normal 9 75 2" xfId="54311" xr:uid="{00000000-0005-0000-0000-000006DA0000}"/>
    <cellStyle name="Normal 9 76" xfId="54312" xr:uid="{00000000-0005-0000-0000-000007DA0000}"/>
    <cellStyle name="Normal 9 76 2" xfId="54313" xr:uid="{00000000-0005-0000-0000-000008DA0000}"/>
    <cellStyle name="Normal 9 77" xfId="54314" xr:uid="{00000000-0005-0000-0000-000009DA0000}"/>
    <cellStyle name="Normal 9 77 2" xfId="54315" xr:uid="{00000000-0005-0000-0000-00000ADA0000}"/>
    <cellStyle name="Normal 9 78" xfId="54316" xr:uid="{00000000-0005-0000-0000-00000BDA0000}"/>
    <cellStyle name="Normal 9 78 2" xfId="54317" xr:uid="{00000000-0005-0000-0000-00000CDA0000}"/>
    <cellStyle name="Normal 9 79" xfId="54318" xr:uid="{00000000-0005-0000-0000-00000DDA0000}"/>
    <cellStyle name="Normal 9 79 2" xfId="54319" xr:uid="{00000000-0005-0000-0000-00000EDA0000}"/>
    <cellStyle name="Normal 9 8" xfId="54320" xr:uid="{00000000-0005-0000-0000-00000FDA0000}"/>
    <cellStyle name="Normal 9 8 10" xfId="54321" xr:uid="{00000000-0005-0000-0000-000010DA0000}"/>
    <cellStyle name="Normal 9 8 10 2" xfId="54322" xr:uid="{00000000-0005-0000-0000-000011DA0000}"/>
    <cellStyle name="Normal 9 8 11" xfId="54323" xr:uid="{00000000-0005-0000-0000-000012DA0000}"/>
    <cellStyle name="Normal 9 8 11 2" xfId="54324" xr:uid="{00000000-0005-0000-0000-000013DA0000}"/>
    <cellStyle name="Normal 9 8 12" xfId="54325" xr:uid="{00000000-0005-0000-0000-000014DA0000}"/>
    <cellStyle name="Normal 9 8 12 2" xfId="54326" xr:uid="{00000000-0005-0000-0000-000015DA0000}"/>
    <cellStyle name="Normal 9 8 13" xfId="54327" xr:uid="{00000000-0005-0000-0000-000016DA0000}"/>
    <cellStyle name="Normal 9 8 13 2" xfId="54328" xr:uid="{00000000-0005-0000-0000-000017DA0000}"/>
    <cellStyle name="Normal 9 8 14" xfId="54329" xr:uid="{00000000-0005-0000-0000-000018DA0000}"/>
    <cellStyle name="Normal 9 8 14 2" xfId="54330" xr:uid="{00000000-0005-0000-0000-000019DA0000}"/>
    <cellStyle name="Normal 9 8 15" xfId="54331" xr:uid="{00000000-0005-0000-0000-00001ADA0000}"/>
    <cellStyle name="Normal 9 8 15 2" xfId="54332" xr:uid="{00000000-0005-0000-0000-00001BDA0000}"/>
    <cellStyle name="Normal 9 8 16" xfId="54333" xr:uid="{00000000-0005-0000-0000-00001CDA0000}"/>
    <cellStyle name="Normal 9 8 16 2" xfId="54334" xr:uid="{00000000-0005-0000-0000-00001DDA0000}"/>
    <cellStyle name="Normal 9 8 17" xfId="54335" xr:uid="{00000000-0005-0000-0000-00001EDA0000}"/>
    <cellStyle name="Normal 9 8 17 2" xfId="54336" xr:uid="{00000000-0005-0000-0000-00001FDA0000}"/>
    <cellStyle name="Normal 9 8 18" xfId="54337" xr:uid="{00000000-0005-0000-0000-000020DA0000}"/>
    <cellStyle name="Normal 9 8 18 2" xfId="54338" xr:uid="{00000000-0005-0000-0000-000021DA0000}"/>
    <cellStyle name="Normal 9 8 19" xfId="54339" xr:uid="{00000000-0005-0000-0000-000022DA0000}"/>
    <cellStyle name="Normal 9 8 19 2" xfId="54340" xr:uid="{00000000-0005-0000-0000-000023DA0000}"/>
    <cellStyle name="Normal 9 8 2" xfId="54341" xr:uid="{00000000-0005-0000-0000-000024DA0000}"/>
    <cellStyle name="Normal 9 8 2 2" xfId="54342" xr:uid="{00000000-0005-0000-0000-000025DA0000}"/>
    <cellStyle name="Normal 9 8 2 2 2" xfId="54343" xr:uid="{00000000-0005-0000-0000-000026DA0000}"/>
    <cellStyle name="Normal 9 8 2 2 2 2" xfId="54344" xr:uid="{00000000-0005-0000-0000-000027DA0000}"/>
    <cellStyle name="Normal 9 8 2 2 2 2 2" xfId="54345" xr:uid="{00000000-0005-0000-0000-000028DA0000}"/>
    <cellStyle name="Normal 9 8 2 2 2 3" xfId="54346" xr:uid="{00000000-0005-0000-0000-000029DA0000}"/>
    <cellStyle name="Normal 9 8 2 2 3" xfId="54347" xr:uid="{00000000-0005-0000-0000-00002ADA0000}"/>
    <cellStyle name="Normal 9 8 2 2 3 2" xfId="54348" xr:uid="{00000000-0005-0000-0000-00002BDA0000}"/>
    <cellStyle name="Normal 9 8 2 2 4" xfId="54349" xr:uid="{00000000-0005-0000-0000-00002CDA0000}"/>
    <cellStyle name="Normal 9 8 2 2 4 2" xfId="54350" xr:uid="{00000000-0005-0000-0000-00002DDA0000}"/>
    <cellStyle name="Normal 9 8 2 2 5" xfId="54351" xr:uid="{00000000-0005-0000-0000-00002EDA0000}"/>
    <cellStyle name="Normal 9 8 2 2 5 2" xfId="54352" xr:uid="{00000000-0005-0000-0000-00002FDA0000}"/>
    <cellStyle name="Normal 9 8 2 2 6" xfId="54353" xr:uid="{00000000-0005-0000-0000-000030DA0000}"/>
    <cellStyle name="Normal 9 8 2 2 6 2" xfId="54354" xr:uid="{00000000-0005-0000-0000-000031DA0000}"/>
    <cellStyle name="Normal 9 8 2 2 7" xfId="54355" xr:uid="{00000000-0005-0000-0000-000032DA0000}"/>
    <cellStyle name="Normal 9 8 2 3" xfId="54356" xr:uid="{00000000-0005-0000-0000-000033DA0000}"/>
    <cellStyle name="Normal 9 8 2 3 2" xfId="54357" xr:uid="{00000000-0005-0000-0000-000034DA0000}"/>
    <cellStyle name="Normal 9 8 2 4" xfId="54358" xr:uid="{00000000-0005-0000-0000-000035DA0000}"/>
    <cellStyle name="Normal 9 8 2 4 2" xfId="54359" xr:uid="{00000000-0005-0000-0000-000036DA0000}"/>
    <cellStyle name="Normal 9 8 2 5" xfId="54360" xr:uid="{00000000-0005-0000-0000-000037DA0000}"/>
    <cellStyle name="Normal 9 8 2 5 2" xfId="54361" xr:uid="{00000000-0005-0000-0000-000038DA0000}"/>
    <cellStyle name="Normal 9 8 2 5 2 2" xfId="54362" xr:uid="{00000000-0005-0000-0000-000039DA0000}"/>
    <cellStyle name="Normal 9 8 2 5 3" xfId="54363" xr:uid="{00000000-0005-0000-0000-00003ADA0000}"/>
    <cellStyle name="Normal 9 8 2 6" xfId="54364" xr:uid="{00000000-0005-0000-0000-00003BDA0000}"/>
    <cellStyle name="Normal 9 8 2 6 2" xfId="54365" xr:uid="{00000000-0005-0000-0000-00003CDA0000}"/>
    <cellStyle name="Normal 9 8 2 7" xfId="54366" xr:uid="{00000000-0005-0000-0000-00003DDA0000}"/>
    <cellStyle name="Normal 9 8 2 7 2" xfId="54367" xr:uid="{00000000-0005-0000-0000-00003EDA0000}"/>
    <cellStyle name="Normal 9 8 2 8" xfId="54368" xr:uid="{00000000-0005-0000-0000-00003FDA0000}"/>
    <cellStyle name="Normal 9 8 2 8 2" xfId="54369" xr:uid="{00000000-0005-0000-0000-000040DA0000}"/>
    <cellStyle name="Normal 9 8 2 9" xfId="54370" xr:uid="{00000000-0005-0000-0000-000041DA0000}"/>
    <cellStyle name="Normal 9 8 20" xfId="54371" xr:uid="{00000000-0005-0000-0000-000042DA0000}"/>
    <cellStyle name="Normal 9 8 20 2" xfId="54372" xr:uid="{00000000-0005-0000-0000-000043DA0000}"/>
    <cellStyle name="Normal 9 8 21" xfId="54373" xr:uid="{00000000-0005-0000-0000-000044DA0000}"/>
    <cellStyle name="Normal 9 8 21 2" xfId="54374" xr:uid="{00000000-0005-0000-0000-000045DA0000}"/>
    <cellStyle name="Normal 9 8 22" xfId="54375" xr:uid="{00000000-0005-0000-0000-000046DA0000}"/>
    <cellStyle name="Normal 9 8 22 2" xfId="54376" xr:uid="{00000000-0005-0000-0000-000047DA0000}"/>
    <cellStyle name="Normal 9 8 23" xfId="54377" xr:uid="{00000000-0005-0000-0000-000048DA0000}"/>
    <cellStyle name="Normal 9 8 23 2" xfId="54378" xr:uid="{00000000-0005-0000-0000-000049DA0000}"/>
    <cellStyle name="Normal 9 8 24" xfId="54379" xr:uid="{00000000-0005-0000-0000-00004ADA0000}"/>
    <cellStyle name="Normal 9 8 24 2" xfId="54380" xr:uid="{00000000-0005-0000-0000-00004BDA0000}"/>
    <cellStyle name="Normal 9 8 25" xfId="54381" xr:uid="{00000000-0005-0000-0000-00004CDA0000}"/>
    <cellStyle name="Normal 9 8 25 2" xfId="54382" xr:uid="{00000000-0005-0000-0000-00004DDA0000}"/>
    <cellStyle name="Normal 9 8 26" xfId="54383" xr:uid="{00000000-0005-0000-0000-00004EDA0000}"/>
    <cellStyle name="Normal 9 8 26 2" xfId="54384" xr:uid="{00000000-0005-0000-0000-00004FDA0000}"/>
    <cellStyle name="Normal 9 8 27" xfId="54385" xr:uid="{00000000-0005-0000-0000-000050DA0000}"/>
    <cellStyle name="Normal 9 8 27 2" xfId="54386" xr:uid="{00000000-0005-0000-0000-000051DA0000}"/>
    <cellStyle name="Normal 9 8 28" xfId="54387" xr:uid="{00000000-0005-0000-0000-000052DA0000}"/>
    <cellStyle name="Normal 9 8 28 2" xfId="54388" xr:uid="{00000000-0005-0000-0000-000053DA0000}"/>
    <cellStyle name="Normal 9 8 29" xfId="54389" xr:uid="{00000000-0005-0000-0000-000054DA0000}"/>
    <cellStyle name="Normal 9 8 29 2" xfId="54390" xr:uid="{00000000-0005-0000-0000-000055DA0000}"/>
    <cellStyle name="Normal 9 8 3" xfId="54391" xr:uid="{00000000-0005-0000-0000-000056DA0000}"/>
    <cellStyle name="Normal 9 8 3 2" xfId="54392" xr:uid="{00000000-0005-0000-0000-000057DA0000}"/>
    <cellStyle name="Normal 9 8 30" xfId="54393" xr:uid="{00000000-0005-0000-0000-000058DA0000}"/>
    <cellStyle name="Normal 9 8 30 2" xfId="54394" xr:uid="{00000000-0005-0000-0000-000059DA0000}"/>
    <cellStyle name="Normal 9 8 31" xfId="54395" xr:uid="{00000000-0005-0000-0000-00005ADA0000}"/>
    <cellStyle name="Normal 9 8 31 2" xfId="54396" xr:uid="{00000000-0005-0000-0000-00005BDA0000}"/>
    <cellStyle name="Normal 9 8 32" xfId="54397" xr:uid="{00000000-0005-0000-0000-00005CDA0000}"/>
    <cellStyle name="Normal 9 8 32 2" xfId="54398" xr:uid="{00000000-0005-0000-0000-00005DDA0000}"/>
    <cellStyle name="Normal 9 8 33" xfId="54399" xr:uid="{00000000-0005-0000-0000-00005EDA0000}"/>
    <cellStyle name="Normal 9 8 33 2" xfId="54400" xr:uid="{00000000-0005-0000-0000-00005FDA0000}"/>
    <cellStyle name="Normal 9 8 34" xfId="54401" xr:uid="{00000000-0005-0000-0000-000060DA0000}"/>
    <cellStyle name="Normal 9 8 34 2" xfId="54402" xr:uid="{00000000-0005-0000-0000-000061DA0000}"/>
    <cellStyle name="Normal 9 8 35" xfId="54403" xr:uid="{00000000-0005-0000-0000-000062DA0000}"/>
    <cellStyle name="Normal 9 8 35 2" xfId="54404" xr:uid="{00000000-0005-0000-0000-000063DA0000}"/>
    <cellStyle name="Normal 9 8 36" xfId="54405" xr:uid="{00000000-0005-0000-0000-000064DA0000}"/>
    <cellStyle name="Normal 9 8 36 2" xfId="54406" xr:uid="{00000000-0005-0000-0000-000065DA0000}"/>
    <cellStyle name="Normal 9 8 37" xfId="54407" xr:uid="{00000000-0005-0000-0000-000066DA0000}"/>
    <cellStyle name="Normal 9 8 37 2" xfId="54408" xr:uid="{00000000-0005-0000-0000-000067DA0000}"/>
    <cellStyle name="Normal 9 8 38" xfId="54409" xr:uid="{00000000-0005-0000-0000-000068DA0000}"/>
    <cellStyle name="Normal 9 8 38 2" xfId="54410" xr:uid="{00000000-0005-0000-0000-000069DA0000}"/>
    <cellStyle name="Normal 9 8 39" xfId="54411" xr:uid="{00000000-0005-0000-0000-00006ADA0000}"/>
    <cellStyle name="Normal 9 8 39 2" xfId="54412" xr:uid="{00000000-0005-0000-0000-00006BDA0000}"/>
    <cellStyle name="Normal 9 8 4" xfId="54413" xr:uid="{00000000-0005-0000-0000-00006CDA0000}"/>
    <cellStyle name="Normal 9 8 4 2" xfId="54414" xr:uid="{00000000-0005-0000-0000-00006DDA0000}"/>
    <cellStyle name="Normal 9 8 40" xfId="54415" xr:uid="{00000000-0005-0000-0000-00006EDA0000}"/>
    <cellStyle name="Normal 9 8 40 2" xfId="54416" xr:uid="{00000000-0005-0000-0000-00006FDA0000}"/>
    <cellStyle name="Normal 9 8 41" xfId="54417" xr:uid="{00000000-0005-0000-0000-000070DA0000}"/>
    <cellStyle name="Normal 9 8 41 2" xfId="54418" xr:uid="{00000000-0005-0000-0000-000071DA0000}"/>
    <cellStyle name="Normal 9 8 42" xfId="54419" xr:uid="{00000000-0005-0000-0000-000072DA0000}"/>
    <cellStyle name="Normal 9 8 42 2" xfId="54420" xr:uid="{00000000-0005-0000-0000-000073DA0000}"/>
    <cellStyle name="Normal 9 8 43" xfId="54421" xr:uid="{00000000-0005-0000-0000-000074DA0000}"/>
    <cellStyle name="Normal 9 8 43 2" xfId="54422" xr:uid="{00000000-0005-0000-0000-000075DA0000}"/>
    <cellStyle name="Normal 9 8 44" xfId="54423" xr:uid="{00000000-0005-0000-0000-000076DA0000}"/>
    <cellStyle name="Normal 9 8 44 2" xfId="54424" xr:uid="{00000000-0005-0000-0000-000077DA0000}"/>
    <cellStyle name="Normal 9 8 45" xfId="54425" xr:uid="{00000000-0005-0000-0000-000078DA0000}"/>
    <cellStyle name="Normal 9 8 45 2" xfId="54426" xr:uid="{00000000-0005-0000-0000-000079DA0000}"/>
    <cellStyle name="Normal 9 8 46" xfId="54427" xr:uid="{00000000-0005-0000-0000-00007ADA0000}"/>
    <cellStyle name="Normal 9 8 46 2" xfId="54428" xr:uid="{00000000-0005-0000-0000-00007BDA0000}"/>
    <cellStyle name="Normal 9 8 47" xfId="54429" xr:uid="{00000000-0005-0000-0000-00007CDA0000}"/>
    <cellStyle name="Normal 9 8 47 2" xfId="54430" xr:uid="{00000000-0005-0000-0000-00007DDA0000}"/>
    <cellStyle name="Normal 9 8 47 2 2" xfId="54431" xr:uid="{00000000-0005-0000-0000-00007EDA0000}"/>
    <cellStyle name="Normal 9 8 47 2 2 2" xfId="54432" xr:uid="{00000000-0005-0000-0000-00007FDA0000}"/>
    <cellStyle name="Normal 9 8 47 2 3" xfId="54433" xr:uid="{00000000-0005-0000-0000-000080DA0000}"/>
    <cellStyle name="Normal 9 8 47 3" xfId="54434" xr:uid="{00000000-0005-0000-0000-000081DA0000}"/>
    <cellStyle name="Normal 9 8 47 3 2" xfId="54435" xr:uid="{00000000-0005-0000-0000-000082DA0000}"/>
    <cellStyle name="Normal 9 8 47 4" xfId="54436" xr:uid="{00000000-0005-0000-0000-000083DA0000}"/>
    <cellStyle name="Normal 9 8 47 4 2" xfId="54437" xr:uid="{00000000-0005-0000-0000-000084DA0000}"/>
    <cellStyle name="Normal 9 8 47 5" xfId="54438" xr:uid="{00000000-0005-0000-0000-000085DA0000}"/>
    <cellStyle name="Normal 9 8 47 5 2" xfId="54439" xr:uid="{00000000-0005-0000-0000-000086DA0000}"/>
    <cellStyle name="Normal 9 8 47 6" xfId="54440" xr:uid="{00000000-0005-0000-0000-000087DA0000}"/>
    <cellStyle name="Normal 9 8 47 6 2" xfId="54441" xr:uid="{00000000-0005-0000-0000-000088DA0000}"/>
    <cellStyle name="Normal 9 8 47 7" xfId="54442" xr:uid="{00000000-0005-0000-0000-000089DA0000}"/>
    <cellStyle name="Normal 9 8 48" xfId="54443" xr:uid="{00000000-0005-0000-0000-00008ADA0000}"/>
    <cellStyle name="Normal 9 8 48 2" xfId="54444" xr:uid="{00000000-0005-0000-0000-00008BDA0000}"/>
    <cellStyle name="Normal 9 8 49" xfId="54445" xr:uid="{00000000-0005-0000-0000-00008CDA0000}"/>
    <cellStyle name="Normal 9 8 49 2" xfId="54446" xr:uid="{00000000-0005-0000-0000-00008DDA0000}"/>
    <cellStyle name="Normal 9 8 49 2 2" xfId="54447" xr:uid="{00000000-0005-0000-0000-00008EDA0000}"/>
    <cellStyle name="Normal 9 8 49 3" xfId="54448" xr:uid="{00000000-0005-0000-0000-00008FDA0000}"/>
    <cellStyle name="Normal 9 8 5" xfId="54449" xr:uid="{00000000-0005-0000-0000-000090DA0000}"/>
    <cellStyle name="Normal 9 8 5 2" xfId="54450" xr:uid="{00000000-0005-0000-0000-000091DA0000}"/>
    <cellStyle name="Normal 9 8 50" xfId="54451" xr:uid="{00000000-0005-0000-0000-000092DA0000}"/>
    <cellStyle name="Normal 9 8 50 2" xfId="54452" xr:uid="{00000000-0005-0000-0000-000093DA0000}"/>
    <cellStyle name="Normal 9 8 51" xfId="54453" xr:uid="{00000000-0005-0000-0000-000094DA0000}"/>
    <cellStyle name="Normal 9 8 51 2" xfId="54454" xr:uid="{00000000-0005-0000-0000-000095DA0000}"/>
    <cellStyle name="Normal 9 8 52" xfId="54455" xr:uid="{00000000-0005-0000-0000-000096DA0000}"/>
    <cellStyle name="Normal 9 8 52 2" xfId="54456" xr:uid="{00000000-0005-0000-0000-000097DA0000}"/>
    <cellStyle name="Normal 9 8 53" xfId="54457" xr:uid="{00000000-0005-0000-0000-000098DA0000}"/>
    <cellStyle name="Normal 9 8 53 2" xfId="54458" xr:uid="{00000000-0005-0000-0000-000099DA0000}"/>
    <cellStyle name="Normal 9 8 54" xfId="54459" xr:uid="{00000000-0005-0000-0000-00009ADA0000}"/>
    <cellStyle name="Normal 9 8 55" xfId="54460" xr:uid="{00000000-0005-0000-0000-00009BDA0000}"/>
    <cellStyle name="Normal 9 8 6" xfId="54461" xr:uid="{00000000-0005-0000-0000-00009CDA0000}"/>
    <cellStyle name="Normal 9 8 6 2" xfId="54462" xr:uid="{00000000-0005-0000-0000-00009DDA0000}"/>
    <cellStyle name="Normal 9 8 7" xfId="54463" xr:uid="{00000000-0005-0000-0000-00009EDA0000}"/>
    <cellStyle name="Normal 9 8 7 2" xfId="54464" xr:uid="{00000000-0005-0000-0000-00009FDA0000}"/>
    <cellStyle name="Normal 9 8 8" xfId="54465" xr:uid="{00000000-0005-0000-0000-0000A0DA0000}"/>
    <cellStyle name="Normal 9 8 8 2" xfId="54466" xr:uid="{00000000-0005-0000-0000-0000A1DA0000}"/>
    <cellStyle name="Normal 9 8 9" xfId="54467" xr:uid="{00000000-0005-0000-0000-0000A2DA0000}"/>
    <cellStyle name="Normal 9 8 9 2" xfId="54468" xr:uid="{00000000-0005-0000-0000-0000A3DA0000}"/>
    <cellStyle name="Normal 9 80" xfId="54469" xr:uid="{00000000-0005-0000-0000-0000A4DA0000}"/>
    <cellStyle name="Normal 9 80 2" xfId="54470" xr:uid="{00000000-0005-0000-0000-0000A5DA0000}"/>
    <cellStyle name="Normal 9 81" xfId="54471" xr:uid="{00000000-0005-0000-0000-0000A6DA0000}"/>
    <cellStyle name="Normal 9 81 2" xfId="54472" xr:uid="{00000000-0005-0000-0000-0000A7DA0000}"/>
    <cellStyle name="Normal 9 82" xfId="54473" xr:uid="{00000000-0005-0000-0000-0000A8DA0000}"/>
    <cellStyle name="Normal 9 82 2" xfId="54474" xr:uid="{00000000-0005-0000-0000-0000A9DA0000}"/>
    <cellStyle name="Normal 9 83" xfId="54475" xr:uid="{00000000-0005-0000-0000-0000AADA0000}"/>
    <cellStyle name="Normal 9 83 2" xfId="54476" xr:uid="{00000000-0005-0000-0000-0000ABDA0000}"/>
    <cellStyle name="Normal 9 84" xfId="54477" xr:uid="{00000000-0005-0000-0000-0000ACDA0000}"/>
    <cellStyle name="Normal 9 84 2" xfId="54478" xr:uid="{00000000-0005-0000-0000-0000ADDA0000}"/>
    <cellStyle name="Normal 9 85" xfId="54479" xr:uid="{00000000-0005-0000-0000-0000AEDA0000}"/>
    <cellStyle name="Normal 9 85 2" xfId="54480" xr:uid="{00000000-0005-0000-0000-0000AFDA0000}"/>
    <cellStyle name="Normal 9 86" xfId="54481" xr:uid="{00000000-0005-0000-0000-0000B0DA0000}"/>
    <cellStyle name="Normal 9 86 2" xfId="54482" xr:uid="{00000000-0005-0000-0000-0000B1DA0000}"/>
    <cellStyle name="Normal 9 87" xfId="54483" xr:uid="{00000000-0005-0000-0000-0000B2DA0000}"/>
    <cellStyle name="Normal 9 87 2" xfId="54484" xr:uid="{00000000-0005-0000-0000-0000B3DA0000}"/>
    <cellStyle name="Normal 9 88" xfId="54485" xr:uid="{00000000-0005-0000-0000-0000B4DA0000}"/>
    <cellStyle name="Normal 9 88 2" xfId="54486" xr:uid="{00000000-0005-0000-0000-0000B5DA0000}"/>
    <cellStyle name="Normal 9 89" xfId="54487" xr:uid="{00000000-0005-0000-0000-0000B6DA0000}"/>
    <cellStyle name="Normal 9 89 2" xfId="54488" xr:uid="{00000000-0005-0000-0000-0000B7DA0000}"/>
    <cellStyle name="Normal 9 9" xfId="54489" xr:uid="{00000000-0005-0000-0000-0000B8DA0000}"/>
    <cellStyle name="Normal 9 9 10" xfId="54490" xr:uid="{00000000-0005-0000-0000-0000B9DA0000}"/>
    <cellStyle name="Normal 9 9 10 2" xfId="54491" xr:uid="{00000000-0005-0000-0000-0000BADA0000}"/>
    <cellStyle name="Normal 9 9 11" xfId="54492" xr:uid="{00000000-0005-0000-0000-0000BBDA0000}"/>
    <cellStyle name="Normal 9 9 11 2" xfId="54493" xr:uid="{00000000-0005-0000-0000-0000BCDA0000}"/>
    <cellStyle name="Normal 9 9 12" xfId="54494" xr:uid="{00000000-0005-0000-0000-0000BDDA0000}"/>
    <cellStyle name="Normal 9 9 12 2" xfId="54495" xr:uid="{00000000-0005-0000-0000-0000BEDA0000}"/>
    <cellStyle name="Normal 9 9 13" xfId="54496" xr:uid="{00000000-0005-0000-0000-0000BFDA0000}"/>
    <cellStyle name="Normal 9 9 13 2" xfId="54497" xr:uid="{00000000-0005-0000-0000-0000C0DA0000}"/>
    <cellStyle name="Normal 9 9 14" xfId="54498" xr:uid="{00000000-0005-0000-0000-0000C1DA0000}"/>
    <cellStyle name="Normal 9 9 14 2" xfId="54499" xr:uid="{00000000-0005-0000-0000-0000C2DA0000}"/>
    <cellStyle name="Normal 9 9 15" xfId="54500" xr:uid="{00000000-0005-0000-0000-0000C3DA0000}"/>
    <cellStyle name="Normal 9 9 15 2" xfId="54501" xr:uid="{00000000-0005-0000-0000-0000C4DA0000}"/>
    <cellStyle name="Normal 9 9 16" xfId="54502" xr:uid="{00000000-0005-0000-0000-0000C5DA0000}"/>
    <cellStyle name="Normal 9 9 16 2" xfId="54503" xr:uid="{00000000-0005-0000-0000-0000C6DA0000}"/>
    <cellStyle name="Normal 9 9 17" xfId="54504" xr:uid="{00000000-0005-0000-0000-0000C7DA0000}"/>
    <cellStyle name="Normal 9 9 17 2" xfId="54505" xr:uid="{00000000-0005-0000-0000-0000C8DA0000}"/>
    <cellStyle name="Normal 9 9 18" xfId="54506" xr:uid="{00000000-0005-0000-0000-0000C9DA0000}"/>
    <cellStyle name="Normal 9 9 18 2" xfId="54507" xr:uid="{00000000-0005-0000-0000-0000CADA0000}"/>
    <cellStyle name="Normal 9 9 19" xfId="54508" xr:uid="{00000000-0005-0000-0000-0000CBDA0000}"/>
    <cellStyle name="Normal 9 9 19 2" xfId="54509" xr:uid="{00000000-0005-0000-0000-0000CCDA0000}"/>
    <cellStyle name="Normal 9 9 2" xfId="54510" xr:uid="{00000000-0005-0000-0000-0000CDDA0000}"/>
    <cellStyle name="Normal 9 9 2 2" xfId="54511" xr:uid="{00000000-0005-0000-0000-0000CEDA0000}"/>
    <cellStyle name="Normal 9 9 2 2 2" xfId="54512" xr:uid="{00000000-0005-0000-0000-0000CFDA0000}"/>
    <cellStyle name="Normal 9 9 2 2 2 2" xfId="54513" xr:uid="{00000000-0005-0000-0000-0000D0DA0000}"/>
    <cellStyle name="Normal 9 9 2 2 2 2 2" xfId="54514" xr:uid="{00000000-0005-0000-0000-0000D1DA0000}"/>
    <cellStyle name="Normal 9 9 2 2 2 3" xfId="54515" xr:uid="{00000000-0005-0000-0000-0000D2DA0000}"/>
    <cellStyle name="Normal 9 9 2 2 3" xfId="54516" xr:uid="{00000000-0005-0000-0000-0000D3DA0000}"/>
    <cellStyle name="Normal 9 9 2 2 3 2" xfId="54517" xr:uid="{00000000-0005-0000-0000-0000D4DA0000}"/>
    <cellStyle name="Normal 9 9 2 2 4" xfId="54518" xr:uid="{00000000-0005-0000-0000-0000D5DA0000}"/>
    <cellStyle name="Normal 9 9 2 2 4 2" xfId="54519" xr:uid="{00000000-0005-0000-0000-0000D6DA0000}"/>
    <cellStyle name="Normal 9 9 2 2 5" xfId="54520" xr:uid="{00000000-0005-0000-0000-0000D7DA0000}"/>
    <cellStyle name="Normal 9 9 2 2 5 2" xfId="54521" xr:uid="{00000000-0005-0000-0000-0000D8DA0000}"/>
    <cellStyle name="Normal 9 9 2 2 6" xfId="54522" xr:uid="{00000000-0005-0000-0000-0000D9DA0000}"/>
    <cellStyle name="Normal 9 9 2 2 6 2" xfId="54523" xr:uid="{00000000-0005-0000-0000-0000DADA0000}"/>
    <cellStyle name="Normal 9 9 2 2 7" xfId="54524" xr:uid="{00000000-0005-0000-0000-0000DBDA0000}"/>
    <cellStyle name="Normal 9 9 2 3" xfId="54525" xr:uid="{00000000-0005-0000-0000-0000DCDA0000}"/>
    <cellStyle name="Normal 9 9 2 3 2" xfId="54526" xr:uid="{00000000-0005-0000-0000-0000DDDA0000}"/>
    <cellStyle name="Normal 9 9 2 4" xfId="54527" xr:uid="{00000000-0005-0000-0000-0000DEDA0000}"/>
    <cellStyle name="Normal 9 9 2 4 2" xfId="54528" xr:uid="{00000000-0005-0000-0000-0000DFDA0000}"/>
    <cellStyle name="Normal 9 9 2 5" xfId="54529" xr:uid="{00000000-0005-0000-0000-0000E0DA0000}"/>
    <cellStyle name="Normal 9 9 2 5 2" xfId="54530" xr:uid="{00000000-0005-0000-0000-0000E1DA0000}"/>
    <cellStyle name="Normal 9 9 2 5 2 2" xfId="54531" xr:uid="{00000000-0005-0000-0000-0000E2DA0000}"/>
    <cellStyle name="Normal 9 9 2 5 3" xfId="54532" xr:uid="{00000000-0005-0000-0000-0000E3DA0000}"/>
    <cellStyle name="Normal 9 9 2 6" xfId="54533" xr:uid="{00000000-0005-0000-0000-0000E4DA0000}"/>
    <cellStyle name="Normal 9 9 2 6 2" xfId="54534" xr:uid="{00000000-0005-0000-0000-0000E5DA0000}"/>
    <cellStyle name="Normal 9 9 2 7" xfId="54535" xr:uid="{00000000-0005-0000-0000-0000E6DA0000}"/>
    <cellStyle name="Normal 9 9 2 7 2" xfId="54536" xr:uid="{00000000-0005-0000-0000-0000E7DA0000}"/>
    <cellStyle name="Normal 9 9 2 8" xfId="54537" xr:uid="{00000000-0005-0000-0000-0000E8DA0000}"/>
    <cellStyle name="Normal 9 9 2 8 2" xfId="54538" xr:uid="{00000000-0005-0000-0000-0000E9DA0000}"/>
    <cellStyle name="Normal 9 9 2 9" xfId="54539" xr:uid="{00000000-0005-0000-0000-0000EADA0000}"/>
    <cellStyle name="Normal 9 9 20" xfId="54540" xr:uid="{00000000-0005-0000-0000-0000EBDA0000}"/>
    <cellStyle name="Normal 9 9 20 2" xfId="54541" xr:uid="{00000000-0005-0000-0000-0000ECDA0000}"/>
    <cellStyle name="Normal 9 9 21" xfId="54542" xr:uid="{00000000-0005-0000-0000-0000EDDA0000}"/>
    <cellStyle name="Normal 9 9 21 2" xfId="54543" xr:uid="{00000000-0005-0000-0000-0000EEDA0000}"/>
    <cellStyle name="Normal 9 9 22" xfId="54544" xr:uid="{00000000-0005-0000-0000-0000EFDA0000}"/>
    <cellStyle name="Normal 9 9 22 2" xfId="54545" xr:uid="{00000000-0005-0000-0000-0000F0DA0000}"/>
    <cellStyle name="Normal 9 9 23" xfId="54546" xr:uid="{00000000-0005-0000-0000-0000F1DA0000}"/>
    <cellStyle name="Normal 9 9 23 2" xfId="54547" xr:uid="{00000000-0005-0000-0000-0000F2DA0000}"/>
    <cellStyle name="Normal 9 9 24" xfId="54548" xr:uid="{00000000-0005-0000-0000-0000F3DA0000}"/>
    <cellStyle name="Normal 9 9 24 2" xfId="54549" xr:uid="{00000000-0005-0000-0000-0000F4DA0000}"/>
    <cellStyle name="Normal 9 9 25" xfId="54550" xr:uid="{00000000-0005-0000-0000-0000F5DA0000}"/>
    <cellStyle name="Normal 9 9 25 2" xfId="54551" xr:uid="{00000000-0005-0000-0000-0000F6DA0000}"/>
    <cellStyle name="Normal 9 9 26" xfId="54552" xr:uid="{00000000-0005-0000-0000-0000F7DA0000}"/>
    <cellStyle name="Normal 9 9 26 2" xfId="54553" xr:uid="{00000000-0005-0000-0000-0000F8DA0000}"/>
    <cellStyle name="Normal 9 9 27" xfId="54554" xr:uid="{00000000-0005-0000-0000-0000F9DA0000}"/>
    <cellStyle name="Normal 9 9 27 2" xfId="54555" xr:uid="{00000000-0005-0000-0000-0000FADA0000}"/>
    <cellStyle name="Normal 9 9 28" xfId="54556" xr:uid="{00000000-0005-0000-0000-0000FBDA0000}"/>
    <cellStyle name="Normal 9 9 28 2" xfId="54557" xr:uid="{00000000-0005-0000-0000-0000FCDA0000}"/>
    <cellStyle name="Normal 9 9 29" xfId="54558" xr:uid="{00000000-0005-0000-0000-0000FDDA0000}"/>
    <cellStyle name="Normal 9 9 29 2" xfId="54559" xr:uid="{00000000-0005-0000-0000-0000FEDA0000}"/>
    <cellStyle name="Normal 9 9 3" xfId="54560" xr:uid="{00000000-0005-0000-0000-0000FFDA0000}"/>
    <cellStyle name="Normal 9 9 3 2" xfId="54561" xr:uid="{00000000-0005-0000-0000-000000DB0000}"/>
    <cellStyle name="Normal 9 9 30" xfId="54562" xr:uid="{00000000-0005-0000-0000-000001DB0000}"/>
    <cellStyle name="Normal 9 9 30 2" xfId="54563" xr:uid="{00000000-0005-0000-0000-000002DB0000}"/>
    <cellStyle name="Normal 9 9 31" xfId="54564" xr:uid="{00000000-0005-0000-0000-000003DB0000}"/>
    <cellStyle name="Normal 9 9 31 2" xfId="54565" xr:uid="{00000000-0005-0000-0000-000004DB0000}"/>
    <cellStyle name="Normal 9 9 32" xfId="54566" xr:uid="{00000000-0005-0000-0000-000005DB0000}"/>
    <cellStyle name="Normal 9 9 32 2" xfId="54567" xr:uid="{00000000-0005-0000-0000-000006DB0000}"/>
    <cellStyle name="Normal 9 9 33" xfId="54568" xr:uid="{00000000-0005-0000-0000-000007DB0000}"/>
    <cellStyle name="Normal 9 9 33 2" xfId="54569" xr:uid="{00000000-0005-0000-0000-000008DB0000}"/>
    <cellStyle name="Normal 9 9 34" xfId="54570" xr:uid="{00000000-0005-0000-0000-000009DB0000}"/>
    <cellStyle name="Normal 9 9 34 2" xfId="54571" xr:uid="{00000000-0005-0000-0000-00000ADB0000}"/>
    <cellStyle name="Normal 9 9 35" xfId="54572" xr:uid="{00000000-0005-0000-0000-00000BDB0000}"/>
    <cellStyle name="Normal 9 9 35 2" xfId="54573" xr:uid="{00000000-0005-0000-0000-00000CDB0000}"/>
    <cellStyle name="Normal 9 9 36" xfId="54574" xr:uid="{00000000-0005-0000-0000-00000DDB0000}"/>
    <cellStyle name="Normal 9 9 36 2" xfId="54575" xr:uid="{00000000-0005-0000-0000-00000EDB0000}"/>
    <cellStyle name="Normal 9 9 37" xfId="54576" xr:uid="{00000000-0005-0000-0000-00000FDB0000}"/>
    <cellStyle name="Normal 9 9 37 2" xfId="54577" xr:uid="{00000000-0005-0000-0000-000010DB0000}"/>
    <cellStyle name="Normal 9 9 38" xfId="54578" xr:uid="{00000000-0005-0000-0000-000011DB0000}"/>
    <cellStyle name="Normal 9 9 38 2" xfId="54579" xr:uid="{00000000-0005-0000-0000-000012DB0000}"/>
    <cellStyle name="Normal 9 9 39" xfId="54580" xr:uid="{00000000-0005-0000-0000-000013DB0000}"/>
    <cellStyle name="Normal 9 9 39 2" xfId="54581" xr:uid="{00000000-0005-0000-0000-000014DB0000}"/>
    <cellStyle name="Normal 9 9 4" xfId="54582" xr:uid="{00000000-0005-0000-0000-000015DB0000}"/>
    <cellStyle name="Normal 9 9 4 2" xfId="54583" xr:uid="{00000000-0005-0000-0000-000016DB0000}"/>
    <cellStyle name="Normal 9 9 40" xfId="54584" xr:uid="{00000000-0005-0000-0000-000017DB0000}"/>
    <cellStyle name="Normal 9 9 40 2" xfId="54585" xr:uid="{00000000-0005-0000-0000-000018DB0000}"/>
    <cellStyle name="Normal 9 9 41" xfId="54586" xr:uid="{00000000-0005-0000-0000-000019DB0000}"/>
    <cellStyle name="Normal 9 9 41 2" xfId="54587" xr:uid="{00000000-0005-0000-0000-00001ADB0000}"/>
    <cellStyle name="Normal 9 9 42" xfId="54588" xr:uid="{00000000-0005-0000-0000-00001BDB0000}"/>
    <cellStyle name="Normal 9 9 42 2" xfId="54589" xr:uid="{00000000-0005-0000-0000-00001CDB0000}"/>
    <cellStyle name="Normal 9 9 43" xfId="54590" xr:uid="{00000000-0005-0000-0000-00001DDB0000}"/>
    <cellStyle name="Normal 9 9 43 2" xfId="54591" xr:uid="{00000000-0005-0000-0000-00001EDB0000}"/>
    <cellStyle name="Normal 9 9 44" xfId="54592" xr:uid="{00000000-0005-0000-0000-00001FDB0000}"/>
    <cellStyle name="Normal 9 9 44 2" xfId="54593" xr:uid="{00000000-0005-0000-0000-000020DB0000}"/>
    <cellStyle name="Normal 9 9 45" xfId="54594" xr:uid="{00000000-0005-0000-0000-000021DB0000}"/>
    <cellStyle name="Normal 9 9 45 2" xfId="54595" xr:uid="{00000000-0005-0000-0000-000022DB0000}"/>
    <cellStyle name="Normal 9 9 46" xfId="54596" xr:uid="{00000000-0005-0000-0000-000023DB0000}"/>
    <cellStyle name="Normal 9 9 46 2" xfId="54597" xr:uid="{00000000-0005-0000-0000-000024DB0000}"/>
    <cellStyle name="Normal 9 9 47" xfId="54598" xr:uid="{00000000-0005-0000-0000-000025DB0000}"/>
    <cellStyle name="Normal 9 9 47 2" xfId="54599" xr:uid="{00000000-0005-0000-0000-000026DB0000}"/>
    <cellStyle name="Normal 9 9 47 2 2" xfId="54600" xr:uid="{00000000-0005-0000-0000-000027DB0000}"/>
    <cellStyle name="Normal 9 9 47 2 2 2" xfId="54601" xr:uid="{00000000-0005-0000-0000-000028DB0000}"/>
    <cellStyle name="Normal 9 9 47 2 3" xfId="54602" xr:uid="{00000000-0005-0000-0000-000029DB0000}"/>
    <cellStyle name="Normal 9 9 47 3" xfId="54603" xr:uid="{00000000-0005-0000-0000-00002ADB0000}"/>
    <cellStyle name="Normal 9 9 47 3 2" xfId="54604" xr:uid="{00000000-0005-0000-0000-00002BDB0000}"/>
    <cellStyle name="Normal 9 9 47 4" xfId="54605" xr:uid="{00000000-0005-0000-0000-00002CDB0000}"/>
    <cellStyle name="Normal 9 9 47 4 2" xfId="54606" xr:uid="{00000000-0005-0000-0000-00002DDB0000}"/>
    <cellStyle name="Normal 9 9 47 5" xfId="54607" xr:uid="{00000000-0005-0000-0000-00002EDB0000}"/>
    <cellStyle name="Normal 9 9 47 5 2" xfId="54608" xr:uid="{00000000-0005-0000-0000-00002FDB0000}"/>
    <cellStyle name="Normal 9 9 47 6" xfId="54609" xr:uid="{00000000-0005-0000-0000-000030DB0000}"/>
    <cellStyle name="Normal 9 9 47 6 2" xfId="54610" xr:uid="{00000000-0005-0000-0000-000031DB0000}"/>
    <cellStyle name="Normal 9 9 47 7" xfId="54611" xr:uid="{00000000-0005-0000-0000-000032DB0000}"/>
    <cellStyle name="Normal 9 9 48" xfId="54612" xr:uid="{00000000-0005-0000-0000-000033DB0000}"/>
    <cellStyle name="Normal 9 9 48 2" xfId="54613" xr:uid="{00000000-0005-0000-0000-000034DB0000}"/>
    <cellStyle name="Normal 9 9 49" xfId="54614" xr:uid="{00000000-0005-0000-0000-000035DB0000}"/>
    <cellStyle name="Normal 9 9 49 2" xfId="54615" xr:uid="{00000000-0005-0000-0000-000036DB0000}"/>
    <cellStyle name="Normal 9 9 49 2 2" xfId="54616" xr:uid="{00000000-0005-0000-0000-000037DB0000}"/>
    <cellStyle name="Normal 9 9 49 3" xfId="54617" xr:uid="{00000000-0005-0000-0000-000038DB0000}"/>
    <cellStyle name="Normal 9 9 5" xfId="54618" xr:uid="{00000000-0005-0000-0000-000039DB0000}"/>
    <cellStyle name="Normal 9 9 5 2" xfId="54619" xr:uid="{00000000-0005-0000-0000-00003ADB0000}"/>
    <cellStyle name="Normal 9 9 50" xfId="54620" xr:uid="{00000000-0005-0000-0000-00003BDB0000}"/>
    <cellStyle name="Normal 9 9 50 2" xfId="54621" xr:uid="{00000000-0005-0000-0000-00003CDB0000}"/>
    <cellStyle name="Normal 9 9 51" xfId="54622" xr:uid="{00000000-0005-0000-0000-00003DDB0000}"/>
    <cellStyle name="Normal 9 9 51 2" xfId="54623" xr:uid="{00000000-0005-0000-0000-00003EDB0000}"/>
    <cellStyle name="Normal 9 9 52" xfId="54624" xr:uid="{00000000-0005-0000-0000-00003FDB0000}"/>
    <cellStyle name="Normal 9 9 52 2" xfId="54625" xr:uid="{00000000-0005-0000-0000-000040DB0000}"/>
    <cellStyle name="Normal 9 9 53" xfId="54626" xr:uid="{00000000-0005-0000-0000-000041DB0000}"/>
    <cellStyle name="Normal 9 9 53 2" xfId="54627" xr:uid="{00000000-0005-0000-0000-000042DB0000}"/>
    <cellStyle name="Normal 9 9 54" xfId="54628" xr:uid="{00000000-0005-0000-0000-000043DB0000}"/>
    <cellStyle name="Normal 9 9 55" xfId="54629" xr:uid="{00000000-0005-0000-0000-000044DB0000}"/>
    <cellStyle name="Normal 9 9 6" xfId="54630" xr:uid="{00000000-0005-0000-0000-000045DB0000}"/>
    <cellStyle name="Normal 9 9 6 2" xfId="54631" xr:uid="{00000000-0005-0000-0000-000046DB0000}"/>
    <cellStyle name="Normal 9 9 7" xfId="54632" xr:uid="{00000000-0005-0000-0000-000047DB0000}"/>
    <cellStyle name="Normal 9 9 7 2" xfId="54633" xr:uid="{00000000-0005-0000-0000-000048DB0000}"/>
    <cellStyle name="Normal 9 9 8" xfId="54634" xr:uid="{00000000-0005-0000-0000-000049DB0000}"/>
    <cellStyle name="Normal 9 9 8 2" xfId="54635" xr:uid="{00000000-0005-0000-0000-00004ADB0000}"/>
    <cellStyle name="Normal 9 9 9" xfId="54636" xr:uid="{00000000-0005-0000-0000-00004BDB0000}"/>
    <cellStyle name="Normal 9 9 9 2" xfId="54637" xr:uid="{00000000-0005-0000-0000-00004CDB0000}"/>
    <cellStyle name="Normal 9 90" xfId="54638" xr:uid="{00000000-0005-0000-0000-00004DDB0000}"/>
    <cellStyle name="Normal 9 90 2" xfId="54639" xr:uid="{00000000-0005-0000-0000-00004EDB0000}"/>
    <cellStyle name="Normal 9 91" xfId="54640" xr:uid="{00000000-0005-0000-0000-00004FDB0000}"/>
    <cellStyle name="Normal 9 91 2" xfId="54641" xr:uid="{00000000-0005-0000-0000-000050DB0000}"/>
    <cellStyle name="Normal 9 92" xfId="54642" xr:uid="{00000000-0005-0000-0000-000051DB0000}"/>
    <cellStyle name="Normal 9 92 2" xfId="54643" xr:uid="{00000000-0005-0000-0000-000052DB0000}"/>
    <cellStyle name="Normal 9 93" xfId="54644" xr:uid="{00000000-0005-0000-0000-000053DB0000}"/>
    <cellStyle name="Normal 9 93 2" xfId="54645" xr:uid="{00000000-0005-0000-0000-000054DB0000}"/>
    <cellStyle name="Normal 9 94" xfId="54646" xr:uid="{00000000-0005-0000-0000-000055DB0000}"/>
    <cellStyle name="Normal 9 94 2" xfId="54647" xr:uid="{00000000-0005-0000-0000-000056DB0000}"/>
    <cellStyle name="Normal 9 95" xfId="54648" xr:uid="{00000000-0005-0000-0000-000057DB0000}"/>
    <cellStyle name="Normal 9 95 2" xfId="54649" xr:uid="{00000000-0005-0000-0000-000058DB0000}"/>
    <cellStyle name="Normal 9 96" xfId="54650" xr:uid="{00000000-0005-0000-0000-000059DB0000}"/>
    <cellStyle name="Normal 9 96 2" xfId="54651" xr:uid="{00000000-0005-0000-0000-00005ADB0000}"/>
    <cellStyle name="Normal 9 97" xfId="54652" xr:uid="{00000000-0005-0000-0000-00005BDB0000}"/>
    <cellStyle name="Normal 9 97 2" xfId="54653" xr:uid="{00000000-0005-0000-0000-00005CDB0000}"/>
    <cellStyle name="Normal 9 98" xfId="54654" xr:uid="{00000000-0005-0000-0000-00005DDB0000}"/>
    <cellStyle name="Normal 9 98 2" xfId="54655" xr:uid="{00000000-0005-0000-0000-00005EDB0000}"/>
    <cellStyle name="Normal 9 99" xfId="54656" xr:uid="{00000000-0005-0000-0000-00005FDB0000}"/>
    <cellStyle name="Normal 9 99 2" xfId="54657" xr:uid="{00000000-0005-0000-0000-000060DB0000}"/>
    <cellStyle name="Normal 90" xfId="54658" xr:uid="{00000000-0005-0000-0000-000061DB0000}"/>
    <cellStyle name="Normal 90 10" xfId="54659" xr:uid="{00000000-0005-0000-0000-000062DB0000}"/>
    <cellStyle name="Normal 90 2" xfId="54660" xr:uid="{00000000-0005-0000-0000-000063DB0000}"/>
    <cellStyle name="Normal 90 2 2" xfId="54661" xr:uid="{00000000-0005-0000-0000-000064DB0000}"/>
    <cellStyle name="Normal 90 2 3" xfId="54662" xr:uid="{00000000-0005-0000-0000-000065DB0000}"/>
    <cellStyle name="Normal 90 3" xfId="54663" xr:uid="{00000000-0005-0000-0000-000066DB0000}"/>
    <cellStyle name="Normal 90 3 2" xfId="54664" xr:uid="{00000000-0005-0000-0000-000067DB0000}"/>
    <cellStyle name="Normal 90 4" xfId="54665" xr:uid="{00000000-0005-0000-0000-000068DB0000}"/>
    <cellStyle name="Normal 90 4 2" xfId="54666" xr:uid="{00000000-0005-0000-0000-000069DB0000}"/>
    <cellStyle name="Normal 90 5" xfId="54667" xr:uid="{00000000-0005-0000-0000-00006ADB0000}"/>
    <cellStyle name="Normal 90 5 2" xfId="54668" xr:uid="{00000000-0005-0000-0000-00006BDB0000}"/>
    <cellStyle name="Normal 90 6" xfId="54669" xr:uid="{00000000-0005-0000-0000-00006CDB0000}"/>
    <cellStyle name="Normal 90 6 2" xfId="54670" xr:uid="{00000000-0005-0000-0000-00006DDB0000}"/>
    <cellStyle name="Normal 90 6 2 2" xfId="54671" xr:uid="{00000000-0005-0000-0000-00006EDB0000}"/>
    <cellStyle name="Normal 90 6 3" xfId="54672" xr:uid="{00000000-0005-0000-0000-00006FDB0000}"/>
    <cellStyle name="Normal 90 7" xfId="54673" xr:uid="{00000000-0005-0000-0000-000070DB0000}"/>
    <cellStyle name="Normal 90 7 2" xfId="54674" xr:uid="{00000000-0005-0000-0000-000071DB0000}"/>
    <cellStyle name="Normal 90 8" xfId="54675" xr:uid="{00000000-0005-0000-0000-000072DB0000}"/>
    <cellStyle name="Normal 90 8 2" xfId="54676" xr:uid="{00000000-0005-0000-0000-000073DB0000}"/>
    <cellStyle name="Normal 90 9" xfId="54677" xr:uid="{00000000-0005-0000-0000-000074DB0000}"/>
    <cellStyle name="Normal 91" xfId="54678" xr:uid="{00000000-0005-0000-0000-000075DB0000}"/>
    <cellStyle name="Normal 91 2" xfId="54679" xr:uid="{00000000-0005-0000-0000-000076DB0000}"/>
    <cellStyle name="Normal 91 2 2" xfId="54680" xr:uid="{00000000-0005-0000-0000-000077DB0000}"/>
    <cellStyle name="Normal 91 2 3" xfId="54681" xr:uid="{00000000-0005-0000-0000-000078DB0000}"/>
    <cellStyle name="Normal 91 3" xfId="54682" xr:uid="{00000000-0005-0000-0000-000079DB0000}"/>
    <cellStyle name="Normal 91 3 2" xfId="54683" xr:uid="{00000000-0005-0000-0000-00007ADB0000}"/>
    <cellStyle name="Normal 91 4" xfId="54684" xr:uid="{00000000-0005-0000-0000-00007BDB0000}"/>
    <cellStyle name="Normal 91 5" xfId="54685" xr:uid="{00000000-0005-0000-0000-00007CDB0000}"/>
    <cellStyle name="Normal 92" xfId="54686" xr:uid="{00000000-0005-0000-0000-00007DDB0000}"/>
    <cellStyle name="Normal 92 2" xfId="54687" xr:uid="{00000000-0005-0000-0000-00007EDB0000}"/>
    <cellStyle name="Normal 92 2 2" xfId="54688" xr:uid="{00000000-0005-0000-0000-00007FDB0000}"/>
    <cellStyle name="Normal 92 2 3" xfId="54689" xr:uid="{00000000-0005-0000-0000-000080DB0000}"/>
    <cellStyle name="Normal 92 3" xfId="54690" xr:uid="{00000000-0005-0000-0000-000081DB0000}"/>
    <cellStyle name="Normal 92 4" xfId="54691" xr:uid="{00000000-0005-0000-0000-000082DB0000}"/>
    <cellStyle name="Normal 93" xfId="54692" xr:uid="{00000000-0005-0000-0000-000083DB0000}"/>
    <cellStyle name="Normal 93 10" xfId="54693" xr:uid="{00000000-0005-0000-0000-000084DB0000}"/>
    <cellStyle name="Normal 93 2" xfId="54694" xr:uid="{00000000-0005-0000-0000-000085DB0000}"/>
    <cellStyle name="Normal 93 2 2" xfId="54695" xr:uid="{00000000-0005-0000-0000-000086DB0000}"/>
    <cellStyle name="Normal 93 2 3" xfId="54696" xr:uid="{00000000-0005-0000-0000-000087DB0000}"/>
    <cellStyle name="Normal 93 3" xfId="54697" xr:uid="{00000000-0005-0000-0000-000088DB0000}"/>
    <cellStyle name="Normal 93 3 2" xfId="54698" xr:uid="{00000000-0005-0000-0000-000089DB0000}"/>
    <cellStyle name="Normal 93 4" xfId="54699" xr:uid="{00000000-0005-0000-0000-00008ADB0000}"/>
    <cellStyle name="Normal 93 4 2" xfId="54700" xr:uid="{00000000-0005-0000-0000-00008BDB0000}"/>
    <cellStyle name="Normal 93 5" xfId="54701" xr:uid="{00000000-0005-0000-0000-00008CDB0000}"/>
    <cellStyle name="Normal 93 5 2" xfId="54702" xr:uid="{00000000-0005-0000-0000-00008DDB0000}"/>
    <cellStyle name="Normal 93 6" xfId="54703" xr:uid="{00000000-0005-0000-0000-00008EDB0000}"/>
    <cellStyle name="Normal 93 6 2" xfId="54704" xr:uid="{00000000-0005-0000-0000-00008FDB0000}"/>
    <cellStyle name="Normal 93 6 2 2" xfId="54705" xr:uid="{00000000-0005-0000-0000-000090DB0000}"/>
    <cellStyle name="Normal 93 6 3" xfId="54706" xr:uid="{00000000-0005-0000-0000-000091DB0000}"/>
    <cellStyle name="Normal 93 7" xfId="54707" xr:uid="{00000000-0005-0000-0000-000092DB0000}"/>
    <cellStyle name="Normal 93 7 2" xfId="54708" xr:uid="{00000000-0005-0000-0000-000093DB0000}"/>
    <cellStyle name="Normal 93 8" xfId="54709" xr:uid="{00000000-0005-0000-0000-000094DB0000}"/>
    <cellStyle name="Normal 93 8 2" xfId="54710" xr:uid="{00000000-0005-0000-0000-000095DB0000}"/>
    <cellStyle name="Normal 93 9" xfId="54711" xr:uid="{00000000-0005-0000-0000-000096DB0000}"/>
    <cellStyle name="Normal 94" xfId="54712" xr:uid="{00000000-0005-0000-0000-000097DB0000}"/>
    <cellStyle name="Normal 94 10" xfId="54713" xr:uid="{00000000-0005-0000-0000-000098DB0000}"/>
    <cellStyle name="Normal 94 2" xfId="54714" xr:uid="{00000000-0005-0000-0000-000099DB0000}"/>
    <cellStyle name="Normal 94 2 2" xfId="54715" xr:uid="{00000000-0005-0000-0000-00009ADB0000}"/>
    <cellStyle name="Normal 94 2 3" xfId="54716" xr:uid="{00000000-0005-0000-0000-00009BDB0000}"/>
    <cellStyle name="Normal 94 3" xfId="54717" xr:uid="{00000000-0005-0000-0000-00009CDB0000}"/>
    <cellStyle name="Normal 94 3 2" xfId="54718" xr:uid="{00000000-0005-0000-0000-00009DDB0000}"/>
    <cellStyle name="Normal 94 4" xfId="54719" xr:uid="{00000000-0005-0000-0000-00009EDB0000}"/>
    <cellStyle name="Normal 94 4 2" xfId="54720" xr:uid="{00000000-0005-0000-0000-00009FDB0000}"/>
    <cellStyle name="Normal 94 5" xfId="54721" xr:uid="{00000000-0005-0000-0000-0000A0DB0000}"/>
    <cellStyle name="Normal 94 5 2" xfId="54722" xr:uid="{00000000-0005-0000-0000-0000A1DB0000}"/>
    <cellStyle name="Normal 94 6" xfId="54723" xr:uid="{00000000-0005-0000-0000-0000A2DB0000}"/>
    <cellStyle name="Normal 94 6 2" xfId="54724" xr:uid="{00000000-0005-0000-0000-0000A3DB0000}"/>
    <cellStyle name="Normal 94 6 2 2" xfId="54725" xr:uid="{00000000-0005-0000-0000-0000A4DB0000}"/>
    <cellStyle name="Normal 94 6 3" xfId="54726" xr:uid="{00000000-0005-0000-0000-0000A5DB0000}"/>
    <cellStyle name="Normal 94 7" xfId="54727" xr:uid="{00000000-0005-0000-0000-0000A6DB0000}"/>
    <cellStyle name="Normal 94 7 2" xfId="54728" xr:uid="{00000000-0005-0000-0000-0000A7DB0000}"/>
    <cellStyle name="Normal 94 8" xfId="54729" xr:uid="{00000000-0005-0000-0000-0000A8DB0000}"/>
    <cellStyle name="Normal 94 8 2" xfId="54730" xr:uid="{00000000-0005-0000-0000-0000A9DB0000}"/>
    <cellStyle name="Normal 94 9" xfId="54731" xr:uid="{00000000-0005-0000-0000-0000AADB0000}"/>
    <cellStyle name="Normal 95" xfId="54732" xr:uid="{00000000-0005-0000-0000-0000ABDB0000}"/>
    <cellStyle name="Normal 95 2" xfId="54733" xr:uid="{00000000-0005-0000-0000-0000ACDB0000}"/>
    <cellStyle name="Normal 95 2 2" xfId="54734" xr:uid="{00000000-0005-0000-0000-0000ADDB0000}"/>
    <cellStyle name="Normal 95 2 3" xfId="54735" xr:uid="{00000000-0005-0000-0000-0000AEDB0000}"/>
    <cellStyle name="Normal 95 3" xfId="54736" xr:uid="{00000000-0005-0000-0000-0000AFDB0000}"/>
    <cellStyle name="Normal 95 4" xfId="54737" xr:uid="{00000000-0005-0000-0000-0000B0DB0000}"/>
    <cellStyle name="Normal 96" xfId="54738" xr:uid="{00000000-0005-0000-0000-0000B1DB0000}"/>
    <cellStyle name="Normal 96 2" xfId="54739" xr:uid="{00000000-0005-0000-0000-0000B2DB0000}"/>
    <cellStyle name="Normal 96 2 2" xfId="54740" xr:uid="{00000000-0005-0000-0000-0000B3DB0000}"/>
    <cellStyle name="Normal 96 2 3" xfId="54741" xr:uid="{00000000-0005-0000-0000-0000B4DB0000}"/>
    <cellStyle name="Normal 96 3" xfId="54742" xr:uid="{00000000-0005-0000-0000-0000B5DB0000}"/>
    <cellStyle name="Normal 96 4" xfId="54743" xr:uid="{00000000-0005-0000-0000-0000B6DB0000}"/>
    <cellStyle name="Normal 97" xfId="54744" xr:uid="{00000000-0005-0000-0000-0000B7DB0000}"/>
    <cellStyle name="Normal 97 2" xfId="54745" xr:uid="{00000000-0005-0000-0000-0000B8DB0000}"/>
    <cellStyle name="Normal 97 2 2" xfId="54746" xr:uid="{00000000-0005-0000-0000-0000B9DB0000}"/>
    <cellStyle name="Normal 97 2 3" xfId="54747" xr:uid="{00000000-0005-0000-0000-0000BADB0000}"/>
    <cellStyle name="Normal 97 3" xfId="54748" xr:uid="{00000000-0005-0000-0000-0000BBDB0000}"/>
    <cellStyle name="Normal 97 4" xfId="54749" xr:uid="{00000000-0005-0000-0000-0000BCDB0000}"/>
    <cellStyle name="Normal 98" xfId="54750" xr:uid="{00000000-0005-0000-0000-0000BDDB0000}"/>
    <cellStyle name="Normal 98 2" xfId="54751" xr:uid="{00000000-0005-0000-0000-0000BEDB0000}"/>
    <cellStyle name="Normal 98 2 2" xfId="54752" xr:uid="{00000000-0005-0000-0000-0000BFDB0000}"/>
    <cellStyle name="Normal 98 2 3" xfId="54753" xr:uid="{00000000-0005-0000-0000-0000C0DB0000}"/>
    <cellStyle name="Normal 98 3" xfId="54754" xr:uid="{00000000-0005-0000-0000-0000C1DB0000}"/>
    <cellStyle name="Normal 98 4" xfId="54755" xr:uid="{00000000-0005-0000-0000-0000C2DB0000}"/>
    <cellStyle name="Normal 99" xfId="54756" xr:uid="{00000000-0005-0000-0000-0000C3DB0000}"/>
    <cellStyle name="Normal 99 2" xfId="54757" xr:uid="{00000000-0005-0000-0000-0000C4DB0000}"/>
    <cellStyle name="Normal 99 2 2" xfId="54758" xr:uid="{00000000-0005-0000-0000-0000C5DB0000}"/>
    <cellStyle name="Normal 99 2 3" xfId="54759" xr:uid="{00000000-0005-0000-0000-0000C6DB0000}"/>
    <cellStyle name="Normal 99 3" xfId="54760" xr:uid="{00000000-0005-0000-0000-0000C7DB0000}"/>
    <cellStyle name="Normal 99 4" xfId="54761" xr:uid="{00000000-0005-0000-0000-0000C8DB0000}"/>
    <cellStyle name="Note 10" xfId="54762" xr:uid="{00000000-0005-0000-0000-0000C9DB0000}"/>
    <cellStyle name="Note 10 10" xfId="54763" xr:uid="{00000000-0005-0000-0000-0000CADB0000}"/>
    <cellStyle name="Note 10 10 2" xfId="54764" xr:uid="{00000000-0005-0000-0000-0000CBDB0000}"/>
    <cellStyle name="Note 10 10 2 2" xfId="54765" xr:uid="{00000000-0005-0000-0000-0000CCDB0000}"/>
    <cellStyle name="Note 10 10 2 2 2" xfId="54766" xr:uid="{00000000-0005-0000-0000-0000CDDB0000}"/>
    <cellStyle name="Note 10 10 2 3" xfId="54767" xr:uid="{00000000-0005-0000-0000-0000CEDB0000}"/>
    <cellStyle name="Note 10 10 3" xfId="54768" xr:uid="{00000000-0005-0000-0000-0000CFDB0000}"/>
    <cellStyle name="Note 10 10 3 2" xfId="54769" xr:uid="{00000000-0005-0000-0000-0000D0DB0000}"/>
    <cellStyle name="Note 10 10 4" xfId="54770" xr:uid="{00000000-0005-0000-0000-0000D1DB0000}"/>
    <cellStyle name="Note 10 11" xfId="54771" xr:uid="{00000000-0005-0000-0000-0000D2DB0000}"/>
    <cellStyle name="Note 10 11 2" xfId="54772" xr:uid="{00000000-0005-0000-0000-0000D3DB0000}"/>
    <cellStyle name="Note 10 11 2 2" xfId="54773" xr:uid="{00000000-0005-0000-0000-0000D4DB0000}"/>
    <cellStyle name="Note 10 11 2 2 2" xfId="54774" xr:uid="{00000000-0005-0000-0000-0000D5DB0000}"/>
    <cellStyle name="Note 10 11 2 3" xfId="54775" xr:uid="{00000000-0005-0000-0000-0000D6DB0000}"/>
    <cellStyle name="Note 10 11 3" xfId="54776" xr:uid="{00000000-0005-0000-0000-0000D7DB0000}"/>
    <cellStyle name="Note 10 11 3 2" xfId="54777" xr:uid="{00000000-0005-0000-0000-0000D8DB0000}"/>
    <cellStyle name="Note 10 11 4" xfId="54778" xr:uid="{00000000-0005-0000-0000-0000D9DB0000}"/>
    <cellStyle name="Note 10 12" xfId="54779" xr:uid="{00000000-0005-0000-0000-0000DADB0000}"/>
    <cellStyle name="Note 10 12 2" xfId="54780" xr:uid="{00000000-0005-0000-0000-0000DBDB0000}"/>
    <cellStyle name="Note 10 12 2 2" xfId="54781" xr:uid="{00000000-0005-0000-0000-0000DCDB0000}"/>
    <cellStyle name="Note 10 12 2 2 2" xfId="54782" xr:uid="{00000000-0005-0000-0000-0000DDDB0000}"/>
    <cellStyle name="Note 10 12 2 3" xfId="54783" xr:uid="{00000000-0005-0000-0000-0000DEDB0000}"/>
    <cellStyle name="Note 10 12 3" xfId="54784" xr:uid="{00000000-0005-0000-0000-0000DFDB0000}"/>
    <cellStyle name="Note 10 12 3 2" xfId="54785" xr:uid="{00000000-0005-0000-0000-0000E0DB0000}"/>
    <cellStyle name="Note 10 12 4" xfId="54786" xr:uid="{00000000-0005-0000-0000-0000E1DB0000}"/>
    <cellStyle name="Note 10 13" xfId="54787" xr:uid="{00000000-0005-0000-0000-0000E2DB0000}"/>
    <cellStyle name="Note 10 13 2" xfId="54788" xr:uid="{00000000-0005-0000-0000-0000E3DB0000}"/>
    <cellStyle name="Note 10 13 2 2" xfId="54789" xr:uid="{00000000-0005-0000-0000-0000E4DB0000}"/>
    <cellStyle name="Note 10 13 2 2 2" xfId="54790" xr:uid="{00000000-0005-0000-0000-0000E5DB0000}"/>
    <cellStyle name="Note 10 13 2 3" xfId="54791" xr:uid="{00000000-0005-0000-0000-0000E6DB0000}"/>
    <cellStyle name="Note 10 13 3" xfId="54792" xr:uid="{00000000-0005-0000-0000-0000E7DB0000}"/>
    <cellStyle name="Note 10 13 3 2" xfId="54793" xr:uid="{00000000-0005-0000-0000-0000E8DB0000}"/>
    <cellStyle name="Note 10 13 4" xfId="54794" xr:uid="{00000000-0005-0000-0000-0000E9DB0000}"/>
    <cellStyle name="Note 10 14" xfId="54795" xr:uid="{00000000-0005-0000-0000-0000EADB0000}"/>
    <cellStyle name="Note 10 14 2" xfId="54796" xr:uid="{00000000-0005-0000-0000-0000EBDB0000}"/>
    <cellStyle name="Note 10 14 2 2" xfId="54797" xr:uid="{00000000-0005-0000-0000-0000ECDB0000}"/>
    <cellStyle name="Note 10 14 3" xfId="54798" xr:uid="{00000000-0005-0000-0000-0000EDDB0000}"/>
    <cellStyle name="Note 10 15" xfId="54799" xr:uid="{00000000-0005-0000-0000-0000EEDB0000}"/>
    <cellStyle name="Note 10 15 2" xfId="54800" xr:uid="{00000000-0005-0000-0000-0000EFDB0000}"/>
    <cellStyle name="Note 10 16" xfId="54801" xr:uid="{00000000-0005-0000-0000-0000F0DB0000}"/>
    <cellStyle name="Note 10 16 2" xfId="54802" xr:uid="{00000000-0005-0000-0000-0000F1DB0000}"/>
    <cellStyle name="Note 10 17" xfId="54803" xr:uid="{00000000-0005-0000-0000-0000F2DB0000}"/>
    <cellStyle name="Note 10 2" xfId="54804" xr:uid="{00000000-0005-0000-0000-0000F3DB0000}"/>
    <cellStyle name="Note 10 2 2" xfId="54805" xr:uid="{00000000-0005-0000-0000-0000F4DB0000}"/>
    <cellStyle name="Note 10 3" xfId="54806" xr:uid="{00000000-0005-0000-0000-0000F5DB0000}"/>
    <cellStyle name="Note 10 3 2" xfId="54807" xr:uid="{00000000-0005-0000-0000-0000F6DB0000}"/>
    <cellStyle name="Note 10 4" xfId="54808" xr:uid="{00000000-0005-0000-0000-0000F7DB0000}"/>
    <cellStyle name="Note 10 4 2" xfId="54809" xr:uid="{00000000-0005-0000-0000-0000F8DB0000}"/>
    <cellStyle name="Note 10 5" xfId="54810" xr:uid="{00000000-0005-0000-0000-0000F9DB0000}"/>
    <cellStyle name="Note 10 5 2" xfId="54811" xr:uid="{00000000-0005-0000-0000-0000FADB0000}"/>
    <cellStyle name="Note 10 6" xfId="54812" xr:uid="{00000000-0005-0000-0000-0000FBDB0000}"/>
    <cellStyle name="Note 10 6 2" xfId="54813" xr:uid="{00000000-0005-0000-0000-0000FCDB0000}"/>
    <cellStyle name="Note 10 7" xfId="54814" xr:uid="{00000000-0005-0000-0000-0000FDDB0000}"/>
    <cellStyle name="Note 10 7 2" xfId="54815" xr:uid="{00000000-0005-0000-0000-0000FEDB0000}"/>
    <cellStyle name="Note 10 8" xfId="54816" xr:uid="{00000000-0005-0000-0000-0000FFDB0000}"/>
    <cellStyle name="Note 10 8 2" xfId="54817" xr:uid="{00000000-0005-0000-0000-000000DC0000}"/>
    <cellStyle name="Note 10 9" xfId="54818" xr:uid="{00000000-0005-0000-0000-000001DC0000}"/>
    <cellStyle name="Note 10 9 2" xfId="54819" xr:uid="{00000000-0005-0000-0000-000002DC0000}"/>
    <cellStyle name="Note 100" xfId="54820" xr:uid="{00000000-0005-0000-0000-000003DC0000}"/>
    <cellStyle name="Note 100 2" xfId="54821" xr:uid="{00000000-0005-0000-0000-000004DC0000}"/>
    <cellStyle name="Note 100 2 2" xfId="54822" xr:uid="{00000000-0005-0000-0000-000005DC0000}"/>
    <cellStyle name="Note 100 2 2 2" xfId="54823" xr:uid="{00000000-0005-0000-0000-000006DC0000}"/>
    <cellStyle name="Note 100 2 3" xfId="54824" xr:uid="{00000000-0005-0000-0000-000007DC0000}"/>
    <cellStyle name="Note 100 3" xfId="54825" xr:uid="{00000000-0005-0000-0000-000008DC0000}"/>
    <cellStyle name="Note 100 3 2" xfId="54826" xr:uid="{00000000-0005-0000-0000-000009DC0000}"/>
    <cellStyle name="Note 100 4" xfId="54827" xr:uid="{00000000-0005-0000-0000-00000ADC0000}"/>
    <cellStyle name="Note 101" xfId="54828" xr:uid="{00000000-0005-0000-0000-00000BDC0000}"/>
    <cellStyle name="Note 101 2" xfId="54829" xr:uid="{00000000-0005-0000-0000-00000CDC0000}"/>
    <cellStyle name="Note 101 2 2" xfId="54830" xr:uid="{00000000-0005-0000-0000-00000DDC0000}"/>
    <cellStyle name="Note 101 2 2 2" xfId="54831" xr:uid="{00000000-0005-0000-0000-00000EDC0000}"/>
    <cellStyle name="Note 101 2 3" xfId="54832" xr:uid="{00000000-0005-0000-0000-00000FDC0000}"/>
    <cellStyle name="Note 101 3" xfId="54833" xr:uid="{00000000-0005-0000-0000-000010DC0000}"/>
    <cellStyle name="Note 101 3 2" xfId="54834" xr:uid="{00000000-0005-0000-0000-000011DC0000}"/>
    <cellStyle name="Note 101 4" xfId="54835" xr:uid="{00000000-0005-0000-0000-000012DC0000}"/>
    <cellStyle name="Note 102" xfId="54836" xr:uid="{00000000-0005-0000-0000-000013DC0000}"/>
    <cellStyle name="Note 102 2" xfId="54837" xr:uid="{00000000-0005-0000-0000-000014DC0000}"/>
    <cellStyle name="Note 102 2 2" xfId="54838" xr:uid="{00000000-0005-0000-0000-000015DC0000}"/>
    <cellStyle name="Note 102 2 2 2" xfId="54839" xr:uid="{00000000-0005-0000-0000-000016DC0000}"/>
    <cellStyle name="Note 102 2 3" xfId="54840" xr:uid="{00000000-0005-0000-0000-000017DC0000}"/>
    <cellStyle name="Note 102 3" xfId="54841" xr:uid="{00000000-0005-0000-0000-000018DC0000}"/>
    <cellStyle name="Note 102 3 2" xfId="54842" xr:uid="{00000000-0005-0000-0000-000019DC0000}"/>
    <cellStyle name="Note 102 4" xfId="54843" xr:uid="{00000000-0005-0000-0000-00001ADC0000}"/>
    <cellStyle name="Note 103" xfId="54844" xr:uid="{00000000-0005-0000-0000-00001BDC0000}"/>
    <cellStyle name="Note 103 2" xfId="54845" xr:uid="{00000000-0005-0000-0000-00001CDC0000}"/>
    <cellStyle name="Note 103 2 2" xfId="54846" xr:uid="{00000000-0005-0000-0000-00001DDC0000}"/>
    <cellStyle name="Note 103 2 2 2" xfId="54847" xr:uid="{00000000-0005-0000-0000-00001EDC0000}"/>
    <cellStyle name="Note 103 2 3" xfId="54848" xr:uid="{00000000-0005-0000-0000-00001FDC0000}"/>
    <cellStyle name="Note 103 3" xfId="54849" xr:uid="{00000000-0005-0000-0000-000020DC0000}"/>
    <cellStyle name="Note 103 3 2" xfId="54850" xr:uid="{00000000-0005-0000-0000-000021DC0000}"/>
    <cellStyle name="Note 103 4" xfId="54851" xr:uid="{00000000-0005-0000-0000-000022DC0000}"/>
    <cellStyle name="Note 104" xfId="54852" xr:uid="{00000000-0005-0000-0000-000023DC0000}"/>
    <cellStyle name="Note 104 2" xfId="54853" xr:uid="{00000000-0005-0000-0000-000024DC0000}"/>
    <cellStyle name="Note 104 2 2" xfId="54854" xr:uid="{00000000-0005-0000-0000-000025DC0000}"/>
    <cellStyle name="Note 104 2 2 2" xfId="54855" xr:uid="{00000000-0005-0000-0000-000026DC0000}"/>
    <cellStyle name="Note 104 2 3" xfId="54856" xr:uid="{00000000-0005-0000-0000-000027DC0000}"/>
    <cellStyle name="Note 104 3" xfId="54857" xr:uid="{00000000-0005-0000-0000-000028DC0000}"/>
    <cellStyle name="Note 104 3 2" xfId="54858" xr:uid="{00000000-0005-0000-0000-000029DC0000}"/>
    <cellStyle name="Note 104 4" xfId="54859" xr:uid="{00000000-0005-0000-0000-00002ADC0000}"/>
    <cellStyle name="Note 105" xfId="54860" xr:uid="{00000000-0005-0000-0000-00002BDC0000}"/>
    <cellStyle name="Note 105 2" xfId="54861" xr:uid="{00000000-0005-0000-0000-00002CDC0000}"/>
    <cellStyle name="Note 105 2 2" xfId="54862" xr:uid="{00000000-0005-0000-0000-00002DDC0000}"/>
    <cellStyle name="Note 105 2 2 2" xfId="54863" xr:uid="{00000000-0005-0000-0000-00002EDC0000}"/>
    <cellStyle name="Note 105 2 3" xfId="54864" xr:uid="{00000000-0005-0000-0000-00002FDC0000}"/>
    <cellStyle name="Note 105 3" xfId="54865" xr:uid="{00000000-0005-0000-0000-000030DC0000}"/>
    <cellStyle name="Note 105 3 2" xfId="54866" xr:uid="{00000000-0005-0000-0000-000031DC0000}"/>
    <cellStyle name="Note 105 4" xfId="54867" xr:uid="{00000000-0005-0000-0000-000032DC0000}"/>
    <cellStyle name="Note 106" xfId="54868" xr:uid="{00000000-0005-0000-0000-000033DC0000}"/>
    <cellStyle name="Note 106 2" xfId="54869" xr:uid="{00000000-0005-0000-0000-000034DC0000}"/>
    <cellStyle name="Note 106 2 2" xfId="54870" xr:uid="{00000000-0005-0000-0000-000035DC0000}"/>
    <cellStyle name="Note 106 2 2 2" xfId="54871" xr:uid="{00000000-0005-0000-0000-000036DC0000}"/>
    <cellStyle name="Note 106 2 3" xfId="54872" xr:uid="{00000000-0005-0000-0000-000037DC0000}"/>
    <cellStyle name="Note 106 3" xfId="54873" xr:uid="{00000000-0005-0000-0000-000038DC0000}"/>
    <cellStyle name="Note 106 3 2" xfId="54874" xr:uid="{00000000-0005-0000-0000-000039DC0000}"/>
    <cellStyle name="Note 106 4" xfId="54875" xr:uid="{00000000-0005-0000-0000-00003ADC0000}"/>
    <cellStyle name="Note 107" xfId="54876" xr:uid="{00000000-0005-0000-0000-00003BDC0000}"/>
    <cellStyle name="Note 107 2" xfId="54877" xr:uid="{00000000-0005-0000-0000-00003CDC0000}"/>
    <cellStyle name="Note 107 2 2" xfId="54878" xr:uid="{00000000-0005-0000-0000-00003DDC0000}"/>
    <cellStyle name="Note 107 2 2 2" xfId="54879" xr:uid="{00000000-0005-0000-0000-00003EDC0000}"/>
    <cellStyle name="Note 107 2 3" xfId="54880" xr:uid="{00000000-0005-0000-0000-00003FDC0000}"/>
    <cellStyle name="Note 107 3" xfId="54881" xr:uid="{00000000-0005-0000-0000-000040DC0000}"/>
    <cellStyle name="Note 107 3 2" xfId="54882" xr:uid="{00000000-0005-0000-0000-000041DC0000}"/>
    <cellStyle name="Note 107 4" xfId="54883" xr:uid="{00000000-0005-0000-0000-000042DC0000}"/>
    <cellStyle name="Note 108" xfId="54884" xr:uid="{00000000-0005-0000-0000-000043DC0000}"/>
    <cellStyle name="Note 108 2" xfId="54885" xr:uid="{00000000-0005-0000-0000-000044DC0000}"/>
    <cellStyle name="Note 108 2 2" xfId="54886" xr:uid="{00000000-0005-0000-0000-000045DC0000}"/>
    <cellStyle name="Note 108 2 2 2" xfId="54887" xr:uid="{00000000-0005-0000-0000-000046DC0000}"/>
    <cellStyle name="Note 108 2 3" xfId="54888" xr:uid="{00000000-0005-0000-0000-000047DC0000}"/>
    <cellStyle name="Note 108 3" xfId="54889" xr:uid="{00000000-0005-0000-0000-000048DC0000}"/>
    <cellStyle name="Note 108 3 2" xfId="54890" xr:uid="{00000000-0005-0000-0000-000049DC0000}"/>
    <cellStyle name="Note 108 4" xfId="54891" xr:uid="{00000000-0005-0000-0000-00004ADC0000}"/>
    <cellStyle name="Note 109" xfId="54892" xr:uid="{00000000-0005-0000-0000-00004BDC0000}"/>
    <cellStyle name="Note 109 2" xfId="54893" xr:uid="{00000000-0005-0000-0000-00004CDC0000}"/>
    <cellStyle name="Note 109 2 2" xfId="54894" xr:uid="{00000000-0005-0000-0000-00004DDC0000}"/>
    <cellStyle name="Note 109 2 2 2" xfId="54895" xr:uid="{00000000-0005-0000-0000-00004EDC0000}"/>
    <cellStyle name="Note 109 2 3" xfId="54896" xr:uid="{00000000-0005-0000-0000-00004FDC0000}"/>
    <cellStyle name="Note 109 3" xfId="54897" xr:uid="{00000000-0005-0000-0000-000050DC0000}"/>
    <cellStyle name="Note 109 3 2" xfId="54898" xr:uid="{00000000-0005-0000-0000-000051DC0000}"/>
    <cellStyle name="Note 109 4" xfId="54899" xr:uid="{00000000-0005-0000-0000-000052DC0000}"/>
    <cellStyle name="Note 11" xfId="54900" xr:uid="{00000000-0005-0000-0000-000053DC0000}"/>
    <cellStyle name="Note 11 10" xfId="54901" xr:uid="{00000000-0005-0000-0000-000054DC0000}"/>
    <cellStyle name="Note 11 10 2" xfId="54902" xr:uid="{00000000-0005-0000-0000-000055DC0000}"/>
    <cellStyle name="Note 11 10 2 2" xfId="54903" xr:uid="{00000000-0005-0000-0000-000056DC0000}"/>
    <cellStyle name="Note 11 10 2 2 2" xfId="54904" xr:uid="{00000000-0005-0000-0000-000057DC0000}"/>
    <cellStyle name="Note 11 10 2 3" xfId="54905" xr:uid="{00000000-0005-0000-0000-000058DC0000}"/>
    <cellStyle name="Note 11 10 3" xfId="54906" xr:uid="{00000000-0005-0000-0000-000059DC0000}"/>
    <cellStyle name="Note 11 10 3 2" xfId="54907" xr:uid="{00000000-0005-0000-0000-00005ADC0000}"/>
    <cellStyle name="Note 11 10 4" xfId="54908" xr:uid="{00000000-0005-0000-0000-00005BDC0000}"/>
    <cellStyle name="Note 11 11" xfId="54909" xr:uid="{00000000-0005-0000-0000-00005CDC0000}"/>
    <cellStyle name="Note 11 11 2" xfId="54910" xr:uid="{00000000-0005-0000-0000-00005DDC0000}"/>
    <cellStyle name="Note 11 11 2 2" xfId="54911" xr:uid="{00000000-0005-0000-0000-00005EDC0000}"/>
    <cellStyle name="Note 11 11 2 2 2" xfId="54912" xr:uid="{00000000-0005-0000-0000-00005FDC0000}"/>
    <cellStyle name="Note 11 11 2 3" xfId="54913" xr:uid="{00000000-0005-0000-0000-000060DC0000}"/>
    <cellStyle name="Note 11 11 3" xfId="54914" xr:uid="{00000000-0005-0000-0000-000061DC0000}"/>
    <cellStyle name="Note 11 11 3 2" xfId="54915" xr:uid="{00000000-0005-0000-0000-000062DC0000}"/>
    <cellStyle name="Note 11 11 4" xfId="54916" xr:uid="{00000000-0005-0000-0000-000063DC0000}"/>
    <cellStyle name="Note 11 12" xfId="54917" xr:uid="{00000000-0005-0000-0000-000064DC0000}"/>
    <cellStyle name="Note 11 12 2" xfId="54918" xr:uid="{00000000-0005-0000-0000-000065DC0000}"/>
    <cellStyle name="Note 11 12 2 2" xfId="54919" xr:uid="{00000000-0005-0000-0000-000066DC0000}"/>
    <cellStyle name="Note 11 12 2 2 2" xfId="54920" xr:uid="{00000000-0005-0000-0000-000067DC0000}"/>
    <cellStyle name="Note 11 12 2 3" xfId="54921" xr:uid="{00000000-0005-0000-0000-000068DC0000}"/>
    <cellStyle name="Note 11 12 3" xfId="54922" xr:uid="{00000000-0005-0000-0000-000069DC0000}"/>
    <cellStyle name="Note 11 12 3 2" xfId="54923" xr:uid="{00000000-0005-0000-0000-00006ADC0000}"/>
    <cellStyle name="Note 11 12 4" xfId="54924" xr:uid="{00000000-0005-0000-0000-00006BDC0000}"/>
    <cellStyle name="Note 11 13" xfId="54925" xr:uid="{00000000-0005-0000-0000-00006CDC0000}"/>
    <cellStyle name="Note 11 13 2" xfId="54926" xr:uid="{00000000-0005-0000-0000-00006DDC0000}"/>
    <cellStyle name="Note 11 13 2 2" xfId="54927" xr:uid="{00000000-0005-0000-0000-00006EDC0000}"/>
    <cellStyle name="Note 11 13 2 2 2" xfId="54928" xr:uid="{00000000-0005-0000-0000-00006FDC0000}"/>
    <cellStyle name="Note 11 13 2 3" xfId="54929" xr:uid="{00000000-0005-0000-0000-000070DC0000}"/>
    <cellStyle name="Note 11 13 3" xfId="54930" xr:uid="{00000000-0005-0000-0000-000071DC0000}"/>
    <cellStyle name="Note 11 13 3 2" xfId="54931" xr:uid="{00000000-0005-0000-0000-000072DC0000}"/>
    <cellStyle name="Note 11 13 4" xfId="54932" xr:uid="{00000000-0005-0000-0000-000073DC0000}"/>
    <cellStyle name="Note 11 14" xfId="54933" xr:uid="{00000000-0005-0000-0000-000074DC0000}"/>
    <cellStyle name="Note 11 14 2" xfId="54934" xr:uid="{00000000-0005-0000-0000-000075DC0000}"/>
    <cellStyle name="Note 11 14 2 2" xfId="54935" xr:uid="{00000000-0005-0000-0000-000076DC0000}"/>
    <cellStyle name="Note 11 14 3" xfId="54936" xr:uid="{00000000-0005-0000-0000-000077DC0000}"/>
    <cellStyle name="Note 11 15" xfId="54937" xr:uid="{00000000-0005-0000-0000-000078DC0000}"/>
    <cellStyle name="Note 11 15 2" xfId="54938" xr:uid="{00000000-0005-0000-0000-000079DC0000}"/>
    <cellStyle name="Note 11 16" xfId="54939" xr:uid="{00000000-0005-0000-0000-00007ADC0000}"/>
    <cellStyle name="Note 11 16 2" xfId="54940" xr:uid="{00000000-0005-0000-0000-00007BDC0000}"/>
    <cellStyle name="Note 11 17" xfId="54941" xr:uid="{00000000-0005-0000-0000-00007CDC0000}"/>
    <cellStyle name="Note 11 2" xfId="54942" xr:uid="{00000000-0005-0000-0000-00007DDC0000}"/>
    <cellStyle name="Note 11 2 2" xfId="54943" xr:uid="{00000000-0005-0000-0000-00007EDC0000}"/>
    <cellStyle name="Note 11 3" xfId="54944" xr:uid="{00000000-0005-0000-0000-00007FDC0000}"/>
    <cellStyle name="Note 11 3 2" xfId="54945" xr:uid="{00000000-0005-0000-0000-000080DC0000}"/>
    <cellStyle name="Note 11 4" xfId="54946" xr:uid="{00000000-0005-0000-0000-000081DC0000}"/>
    <cellStyle name="Note 11 4 2" xfId="54947" xr:uid="{00000000-0005-0000-0000-000082DC0000}"/>
    <cellStyle name="Note 11 5" xfId="54948" xr:uid="{00000000-0005-0000-0000-000083DC0000}"/>
    <cellStyle name="Note 11 5 2" xfId="54949" xr:uid="{00000000-0005-0000-0000-000084DC0000}"/>
    <cellStyle name="Note 11 6" xfId="54950" xr:uid="{00000000-0005-0000-0000-000085DC0000}"/>
    <cellStyle name="Note 11 6 2" xfId="54951" xr:uid="{00000000-0005-0000-0000-000086DC0000}"/>
    <cellStyle name="Note 11 7" xfId="54952" xr:uid="{00000000-0005-0000-0000-000087DC0000}"/>
    <cellStyle name="Note 11 7 2" xfId="54953" xr:uid="{00000000-0005-0000-0000-000088DC0000}"/>
    <cellStyle name="Note 11 8" xfId="54954" xr:uid="{00000000-0005-0000-0000-000089DC0000}"/>
    <cellStyle name="Note 11 8 2" xfId="54955" xr:uid="{00000000-0005-0000-0000-00008ADC0000}"/>
    <cellStyle name="Note 11 9" xfId="54956" xr:uid="{00000000-0005-0000-0000-00008BDC0000}"/>
    <cellStyle name="Note 11 9 2" xfId="54957" xr:uid="{00000000-0005-0000-0000-00008CDC0000}"/>
    <cellStyle name="Note 110" xfId="54958" xr:uid="{00000000-0005-0000-0000-00008DDC0000}"/>
    <cellStyle name="Note 110 2" xfId="54959" xr:uid="{00000000-0005-0000-0000-00008EDC0000}"/>
    <cellStyle name="Note 110 2 2" xfId="54960" xr:uid="{00000000-0005-0000-0000-00008FDC0000}"/>
    <cellStyle name="Note 110 2 2 2" xfId="54961" xr:uid="{00000000-0005-0000-0000-000090DC0000}"/>
    <cellStyle name="Note 110 2 3" xfId="54962" xr:uid="{00000000-0005-0000-0000-000091DC0000}"/>
    <cellStyle name="Note 110 3" xfId="54963" xr:uid="{00000000-0005-0000-0000-000092DC0000}"/>
    <cellStyle name="Note 110 3 2" xfId="54964" xr:uid="{00000000-0005-0000-0000-000093DC0000}"/>
    <cellStyle name="Note 110 4" xfId="54965" xr:uid="{00000000-0005-0000-0000-000094DC0000}"/>
    <cellStyle name="Note 111" xfId="54966" xr:uid="{00000000-0005-0000-0000-000095DC0000}"/>
    <cellStyle name="Note 111 2" xfId="54967" xr:uid="{00000000-0005-0000-0000-000096DC0000}"/>
    <cellStyle name="Note 111 2 2" xfId="54968" xr:uid="{00000000-0005-0000-0000-000097DC0000}"/>
    <cellStyle name="Note 111 2 2 2" xfId="54969" xr:uid="{00000000-0005-0000-0000-000098DC0000}"/>
    <cellStyle name="Note 111 2 3" xfId="54970" xr:uid="{00000000-0005-0000-0000-000099DC0000}"/>
    <cellStyle name="Note 111 3" xfId="54971" xr:uid="{00000000-0005-0000-0000-00009ADC0000}"/>
    <cellStyle name="Note 111 3 2" xfId="54972" xr:uid="{00000000-0005-0000-0000-00009BDC0000}"/>
    <cellStyle name="Note 111 4" xfId="54973" xr:uid="{00000000-0005-0000-0000-00009CDC0000}"/>
    <cellStyle name="Note 112" xfId="54974" xr:uid="{00000000-0005-0000-0000-00009DDC0000}"/>
    <cellStyle name="Note 112 2" xfId="54975" xr:uid="{00000000-0005-0000-0000-00009EDC0000}"/>
    <cellStyle name="Note 112 2 2" xfId="54976" xr:uid="{00000000-0005-0000-0000-00009FDC0000}"/>
    <cellStyle name="Note 112 2 2 2" xfId="54977" xr:uid="{00000000-0005-0000-0000-0000A0DC0000}"/>
    <cellStyle name="Note 112 2 3" xfId="54978" xr:uid="{00000000-0005-0000-0000-0000A1DC0000}"/>
    <cellStyle name="Note 112 3" xfId="54979" xr:uid="{00000000-0005-0000-0000-0000A2DC0000}"/>
    <cellStyle name="Note 112 3 2" xfId="54980" xr:uid="{00000000-0005-0000-0000-0000A3DC0000}"/>
    <cellStyle name="Note 112 4" xfId="54981" xr:uid="{00000000-0005-0000-0000-0000A4DC0000}"/>
    <cellStyle name="Note 113" xfId="54982" xr:uid="{00000000-0005-0000-0000-0000A5DC0000}"/>
    <cellStyle name="Note 113 2" xfId="54983" xr:uid="{00000000-0005-0000-0000-0000A6DC0000}"/>
    <cellStyle name="Note 113 2 2" xfId="54984" xr:uid="{00000000-0005-0000-0000-0000A7DC0000}"/>
    <cellStyle name="Note 113 2 2 2" xfId="54985" xr:uid="{00000000-0005-0000-0000-0000A8DC0000}"/>
    <cellStyle name="Note 113 2 3" xfId="54986" xr:uid="{00000000-0005-0000-0000-0000A9DC0000}"/>
    <cellStyle name="Note 113 3" xfId="54987" xr:uid="{00000000-0005-0000-0000-0000AADC0000}"/>
    <cellStyle name="Note 113 3 2" xfId="54988" xr:uid="{00000000-0005-0000-0000-0000ABDC0000}"/>
    <cellStyle name="Note 113 4" xfId="54989" xr:uid="{00000000-0005-0000-0000-0000ACDC0000}"/>
    <cellStyle name="Note 114" xfId="54990" xr:uid="{00000000-0005-0000-0000-0000ADDC0000}"/>
    <cellStyle name="Note 114 2" xfId="54991" xr:uid="{00000000-0005-0000-0000-0000AEDC0000}"/>
    <cellStyle name="Note 114 2 2" xfId="54992" xr:uid="{00000000-0005-0000-0000-0000AFDC0000}"/>
    <cellStyle name="Note 114 2 2 2" xfId="54993" xr:uid="{00000000-0005-0000-0000-0000B0DC0000}"/>
    <cellStyle name="Note 114 2 3" xfId="54994" xr:uid="{00000000-0005-0000-0000-0000B1DC0000}"/>
    <cellStyle name="Note 114 3" xfId="54995" xr:uid="{00000000-0005-0000-0000-0000B2DC0000}"/>
    <cellStyle name="Note 114 3 2" xfId="54996" xr:uid="{00000000-0005-0000-0000-0000B3DC0000}"/>
    <cellStyle name="Note 114 4" xfId="54997" xr:uid="{00000000-0005-0000-0000-0000B4DC0000}"/>
    <cellStyle name="Note 115" xfId="54998" xr:uid="{00000000-0005-0000-0000-0000B5DC0000}"/>
    <cellStyle name="Note 115 2" xfId="54999" xr:uid="{00000000-0005-0000-0000-0000B6DC0000}"/>
    <cellStyle name="Note 115 2 2" xfId="55000" xr:uid="{00000000-0005-0000-0000-0000B7DC0000}"/>
    <cellStyle name="Note 115 2 2 2" xfId="55001" xr:uid="{00000000-0005-0000-0000-0000B8DC0000}"/>
    <cellStyle name="Note 115 2 3" xfId="55002" xr:uid="{00000000-0005-0000-0000-0000B9DC0000}"/>
    <cellStyle name="Note 115 3" xfId="55003" xr:uid="{00000000-0005-0000-0000-0000BADC0000}"/>
    <cellStyle name="Note 115 3 2" xfId="55004" xr:uid="{00000000-0005-0000-0000-0000BBDC0000}"/>
    <cellStyle name="Note 115 4" xfId="55005" xr:uid="{00000000-0005-0000-0000-0000BCDC0000}"/>
    <cellStyle name="Note 116" xfId="55006" xr:uid="{00000000-0005-0000-0000-0000BDDC0000}"/>
    <cellStyle name="Note 116 2" xfId="55007" xr:uid="{00000000-0005-0000-0000-0000BEDC0000}"/>
    <cellStyle name="Note 116 2 2" xfId="55008" xr:uid="{00000000-0005-0000-0000-0000BFDC0000}"/>
    <cellStyle name="Note 116 2 2 2" xfId="55009" xr:uid="{00000000-0005-0000-0000-0000C0DC0000}"/>
    <cellStyle name="Note 116 2 3" xfId="55010" xr:uid="{00000000-0005-0000-0000-0000C1DC0000}"/>
    <cellStyle name="Note 116 3" xfId="55011" xr:uid="{00000000-0005-0000-0000-0000C2DC0000}"/>
    <cellStyle name="Note 116 3 2" xfId="55012" xr:uid="{00000000-0005-0000-0000-0000C3DC0000}"/>
    <cellStyle name="Note 116 4" xfId="55013" xr:uid="{00000000-0005-0000-0000-0000C4DC0000}"/>
    <cellStyle name="Note 117" xfId="55014" xr:uid="{00000000-0005-0000-0000-0000C5DC0000}"/>
    <cellStyle name="Note 117 2" xfId="55015" xr:uid="{00000000-0005-0000-0000-0000C6DC0000}"/>
    <cellStyle name="Note 117 2 2" xfId="55016" xr:uid="{00000000-0005-0000-0000-0000C7DC0000}"/>
    <cellStyle name="Note 117 2 2 2" xfId="55017" xr:uid="{00000000-0005-0000-0000-0000C8DC0000}"/>
    <cellStyle name="Note 117 2 3" xfId="55018" xr:uid="{00000000-0005-0000-0000-0000C9DC0000}"/>
    <cellStyle name="Note 117 3" xfId="55019" xr:uid="{00000000-0005-0000-0000-0000CADC0000}"/>
    <cellStyle name="Note 117 3 2" xfId="55020" xr:uid="{00000000-0005-0000-0000-0000CBDC0000}"/>
    <cellStyle name="Note 117 4" xfId="55021" xr:uid="{00000000-0005-0000-0000-0000CCDC0000}"/>
    <cellStyle name="Note 118" xfId="55022" xr:uid="{00000000-0005-0000-0000-0000CDDC0000}"/>
    <cellStyle name="Note 118 2" xfId="55023" xr:uid="{00000000-0005-0000-0000-0000CEDC0000}"/>
    <cellStyle name="Note 118 2 2" xfId="55024" xr:uid="{00000000-0005-0000-0000-0000CFDC0000}"/>
    <cellStyle name="Note 118 2 2 2" xfId="55025" xr:uid="{00000000-0005-0000-0000-0000D0DC0000}"/>
    <cellStyle name="Note 118 2 3" xfId="55026" xr:uid="{00000000-0005-0000-0000-0000D1DC0000}"/>
    <cellStyle name="Note 118 3" xfId="55027" xr:uid="{00000000-0005-0000-0000-0000D2DC0000}"/>
    <cellStyle name="Note 118 3 2" xfId="55028" xr:uid="{00000000-0005-0000-0000-0000D3DC0000}"/>
    <cellStyle name="Note 118 4" xfId="55029" xr:uid="{00000000-0005-0000-0000-0000D4DC0000}"/>
    <cellStyle name="Note 119" xfId="55030" xr:uid="{00000000-0005-0000-0000-0000D5DC0000}"/>
    <cellStyle name="Note 119 2" xfId="55031" xr:uid="{00000000-0005-0000-0000-0000D6DC0000}"/>
    <cellStyle name="Note 119 2 2" xfId="55032" xr:uid="{00000000-0005-0000-0000-0000D7DC0000}"/>
    <cellStyle name="Note 119 2 2 2" xfId="55033" xr:uid="{00000000-0005-0000-0000-0000D8DC0000}"/>
    <cellStyle name="Note 119 2 3" xfId="55034" xr:uid="{00000000-0005-0000-0000-0000D9DC0000}"/>
    <cellStyle name="Note 119 3" xfId="55035" xr:uid="{00000000-0005-0000-0000-0000DADC0000}"/>
    <cellStyle name="Note 119 3 2" xfId="55036" xr:uid="{00000000-0005-0000-0000-0000DBDC0000}"/>
    <cellStyle name="Note 119 4" xfId="55037" xr:uid="{00000000-0005-0000-0000-0000DCDC0000}"/>
    <cellStyle name="Note 12" xfId="55038" xr:uid="{00000000-0005-0000-0000-0000DDDC0000}"/>
    <cellStyle name="Note 12 10" xfId="55039" xr:uid="{00000000-0005-0000-0000-0000DEDC0000}"/>
    <cellStyle name="Note 12 10 2" xfId="55040" xr:uid="{00000000-0005-0000-0000-0000DFDC0000}"/>
    <cellStyle name="Note 12 10 2 2" xfId="55041" xr:uid="{00000000-0005-0000-0000-0000E0DC0000}"/>
    <cellStyle name="Note 12 10 2 2 2" xfId="55042" xr:uid="{00000000-0005-0000-0000-0000E1DC0000}"/>
    <cellStyle name="Note 12 10 2 3" xfId="55043" xr:uid="{00000000-0005-0000-0000-0000E2DC0000}"/>
    <cellStyle name="Note 12 10 3" xfId="55044" xr:uid="{00000000-0005-0000-0000-0000E3DC0000}"/>
    <cellStyle name="Note 12 10 3 2" xfId="55045" xr:uid="{00000000-0005-0000-0000-0000E4DC0000}"/>
    <cellStyle name="Note 12 10 4" xfId="55046" xr:uid="{00000000-0005-0000-0000-0000E5DC0000}"/>
    <cellStyle name="Note 12 11" xfId="55047" xr:uid="{00000000-0005-0000-0000-0000E6DC0000}"/>
    <cellStyle name="Note 12 11 2" xfId="55048" xr:uid="{00000000-0005-0000-0000-0000E7DC0000}"/>
    <cellStyle name="Note 12 11 2 2" xfId="55049" xr:uid="{00000000-0005-0000-0000-0000E8DC0000}"/>
    <cellStyle name="Note 12 11 2 2 2" xfId="55050" xr:uid="{00000000-0005-0000-0000-0000E9DC0000}"/>
    <cellStyle name="Note 12 11 2 3" xfId="55051" xr:uid="{00000000-0005-0000-0000-0000EADC0000}"/>
    <cellStyle name="Note 12 11 3" xfId="55052" xr:uid="{00000000-0005-0000-0000-0000EBDC0000}"/>
    <cellStyle name="Note 12 11 3 2" xfId="55053" xr:uid="{00000000-0005-0000-0000-0000ECDC0000}"/>
    <cellStyle name="Note 12 11 4" xfId="55054" xr:uid="{00000000-0005-0000-0000-0000EDDC0000}"/>
    <cellStyle name="Note 12 12" xfId="55055" xr:uid="{00000000-0005-0000-0000-0000EEDC0000}"/>
    <cellStyle name="Note 12 12 2" xfId="55056" xr:uid="{00000000-0005-0000-0000-0000EFDC0000}"/>
    <cellStyle name="Note 12 12 2 2" xfId="55057" xr:uid="{00000000-0005-0000-0000-0000F0DC0000}"/>
    <cellStyle name="Note 12 12 2 2 2" xfId="55058" xr:uid="{00000000-0005-0000-0000-0000F1DC0000}"/>
    <cellStyle name="Note 12 12 2 3" xfId="55059" xr:uid="{00000000-0005-0000-0000-0000F2DC0000}"/>
    <cellStyle name="Note 12 12 3" xfId="55060" xr:uid="{00000000-0005-0000-0000-0000F3DC0000}"/>
    <cellStyle name="Note 12 12 3 2" xfId="55061" xr:uid="{00000000-0005-0000-0000-0000F4DC0000}"/>
    <cellStyle name="Note 12 12 4" xfId="55062" xr:uid="{00000000-0005-0000-0000-0000F5DC0000}"/>
    <cellStyle name="Note 12 13" xfId="55063" xr:uid="{00000000-0005-0000-0000-0000F6DC0000}"/>
    <cellStyle name="Note 12 13 2" xfId="55064" xr:uid="{00000000-0005-0000-0000-0000F7DC0000}"/>
    <cellStyle name="Note 12 13 2 2" xfId="55065" xr:uid="{00000000-0005-0000-0000-0000F8DC0000}"/>
    <cellStyle name="Note 12 13 2 2 2" xfId="55066" xr:uid="{00000000-0005-0000-0000-0000F9DC0000}"/>
    <cellStyle name="Note 12 13 2 3" xfId="55067" xr:uid="{00000000-0005-0000-0000-0000FADC0000}"/>
    <cellStyle name="Note 12 13 3" xfId="55068" xr:uid="{00000000-0005-0000-0000-0000FBDC0000}"/>
    <cellStyle name="Note 12 13 3 2" xfId="55069" xr:uid="{00000000-0005-0000-0000-0000FCDC0000}"/>
    <cellStyle name="Note 12 13 4" xfId="55070" xr:uid="{00000000-0005-0000-0000-0000FDDC0000}"/>
    <cellStyle name="Note 12 14" xfId="55071" xr:uid="{00000000-0005-0000-0000-0000FEDC0000}"/>
    <cellStyle name="Note 12 14 2" xfId="55072" xr:uid="{00000000-0005-0000-0000-0000FFDC0000}"/>
    <cellStyle name="Note 12 14 2 2" xfId="55073" xr:uid="{00000000-0005-0000-0000-000000DD0000}"/>
    <cellStyle name="Note 12 14 3" xfId="55074" xr:uid="{00000000-0005-0000-0000-000001DD0000}"/>
    <cellStyle name="Note 12 15" xfId="55075" xr:uid="{00000000-0005-0000-0000-000002DD0000}"/>
    <cellStyle name="Note 12 15 2" xfId="55076" xr:uid="{00000000-0005-0000-0000-000003DD0000}"/>
    <cellStyle name="Note 12 16" xfId="55077" xr:uid="{00000000-0005-0000-0000-000004DD0000}"/>
    <cellStyle name="Note 12 16 2" xfId="55078" xr:uid="{00000000-0005-0000-0000-000005DD0000}"/>
    <cellStyle name="Note 12 17" xfId="55079" xr:uid="{00000000-0005-0000-0000-000006DD0000}"/>
    <cellStyle name="Note 12 2" xfId="55080" xr:uid="{00000000-0005-0000-0000-000007DD0000}"/>
    <cellStyle name="Note 12 2 2" xfId="55081" xr:uid="{00000000-0005-0000-0000-000008DD0000}"/>
    <cellStyle name="Note 12 3" xfId="55082" xr:uid="{00000000-0005-0000-0000-000009DD0000}"/>
    <cellStyle name="Note 12 3 2" xfId="55083" xr:uid="{00000000-0005-0000-0000-00000ADD0000}"/>
    <cellStyle name="Note 12 4" xfId="55084" xr:uid="{00000000-0005-0000-0000-00000BDD0000}"/>
    <cellStyle name="Note 12 4 2" xfId="55085" xr:uid="{00000000-0005-0000-0000-00000CDD0000}"/>
    <cellStyle name="Note 12 5" xfId="55086" xr:uid="{00000000-0005-0000-0000-00000DDD0000}"/>
    <cellStyle name="Note 12 5 2" xfId="55087" xr:uid="{00000000-0005-0000-0000-00000EDD0000}"/>
    <cellStyle name="Note 12 6" xfId="55088" xr:uid="{00000000-0005-0000-0000-00000FDD0000}"/>
    <cellStyle name="Note 12 6 2" xfId="55089" xr:uid="{00000000-0005-0000-0000-000010DD0000}"/>
    <cellStyle name="Note 12 7" xfId="55090" xr:uid="{00000000-0005-0000-0000-000011DD0000}"/>
    <cellStyle name="Note 12 7 2" xfId="55091" xr:uid="{00000000-0005-0000-0000-000012DD0000}"/>
    <cellStyle name="Note 12 8" xfId="55092" xr:uid="{00000000-0005-0000-0000-000013DD0000}"/>
    <cellStyle name="Note 12 8 2" xfId="55093" xr:uid="{00000000-0005-0000-0000-000014DD0000}"/>
    <cellStyle name="Note 12 9" xfId="55094" xr:uid="{00000000-0005-0000-0000-000015DD0000}"/>
    <cellStyle name="Note 12 9 2" xfId="55095" xr:uid="{00000000-0005-0000-0000-000016DD0000}"/>
    <cellStyle name="Note 120" xfId="55096" xr:uid="{00000000-0005-0000-0000-000017DD0000}"/>
    <cellStyle name="Note 120 2" xfId="55097" xr:uid="{00000000-0005-0000-0000-000018DD0000}"/>
    <cellStyle name="Note 120 2 2" xfId="55098" xr:uid="{00000000-0005-0000-0000-000019DD0000}"/>
    <cellStyle name="Note 120 2 2 2" xfId="55099" xr:uid="{00000000-0005-0000-0000-00001ADD0000}"/>
    <cellStyle name="Note 120 2 3" xfId="55100" xr:uid="{00000000-0005-0000-0000-00001BDD0000}"/>
    <cellStyle name="Note 120 3" xfId="55101" xr:uid="{00000000-0005-0000-0000-00001CDD0000}"/>
    <cellStyle name="Note 120 3 2" xfId="55102" xr:uid="{00000000-0005-0000-0000-00001DDD0000}"/>
    <cellStyle name="Note 120 4" xfId="55103" xr:uid="{00000000-0005-0000-0000-00001EDD0000}"/>
    <cellStyle name="Note 121" xfId="55104" xr:uid="{00000000-0005-0000-0000-00001FDD0000}"/>
    <cellStyle name="Note 121 2" xfId="55105" xr:uid="{00000000-0005-0000-0000-000020DD0000}"/>
    <cellStyle name="Note 121 2 2" xfId="55106" xr:uid="{00000000-0005-0000-0000-000021DD0000}"/>
    <cellStyle name="Note 121 2 2 2" xfId="55107" xr:uid="{00000000-0005-0000-0000-000022DD0000}"/>
    <cellStyle name="Note 121 2 3" xfId="55108" xr:uid="{00000000-0005-0000-0000-000023DD0000}"/>
    <cellStyle name="Note 121 3" xfId="55109" xr:uid="{00000000-0005-0000-0000-000024DD0000}"/>
    <cellStyle name="Note 121 3 2" xfId="55110" xr:uid="{00000000-0005-0000-0000-000025DD0000}"/>
    <cellStyle name="Note 121 4" xfId="55111" xr:uid="{00000000-0005-0000-0000-000026DD0000}"/>
    <cellStyle name="Note 122" xfId="55112" xr:uid="{00000000-0005-0000-0000-000027DD0000}"/>
    <cellStyle name="Note 122 2" xfId="55113" xr:uid="{00000000-0005-0000-0000-000028DD0000}"/>
    <cellStyle name="Note 122 2 2" xfId="55114" xr:uid="{00000000-0005-0000-0000-000029DD0000}"/>
    <cellStyle name="Note 122 2 2 2" xfId="55115" xr:uid="{00000000-0005-0000-0000-00002ADD0000}"/>
    <cellStyle name="Note 122 2 3" xfId="55116" xr:uid="{00000000-0005-0000-0000-00002BDD0000}"/>
    <cellStyle name="Note 122 3" xfId="55117" xr:uid="{00000000-0005-0000-0000-00002CDD0000}"/>
    <cellStyle name="Note 122 3 2" xfId="55118" xr:uid="{00000000-0005-0000-0000-00002DDD0000}"/>
    <cellStyle name="Note 122 4" xfId="55119" xr:uid="{00000000-0005-0000-0000-00002EDD0000}"/>
    <cellStyle name="Note 123" xfId="55120" xr:uid="{00000000-0005-0000-0000-00002FDD0000}"/>
    <cellStyle name="Note 123 2" xfId="55121" xr:uid="{00000000-0005-0000-0000-000030DD0000}"/>
    <cellStyle name="Note 123 2 2" xfId="55122" xr:uid="{00000000-0005-0000-0000-000031DD0000}"/>
    <cellStyle name="Note 123 2 2 2" xfId="55123" xr:uid="{00000000-0005-0000-0000-000032DD0000}"/>
    <cellStyle name="Note 123 2 3" xfId="55124" xr:uid="{00000000-0005-0000-0000-000033DD0000}"/>
    <cellStyle name="Note 123 3" xfId="55125" xr:uid="{00000000-0005-0000-0000-000034DD0000}"/>
    <cellStyle name="Note 123 3 2" xfId="55126" xr:uid="{00000000-0005-0000-0000-000035DD0000}"/>
    <cellStyle name="Note 123 4" xfId="55127" xr:uid="{00000000-0005-0000-0000-000036DD0000}"/>
    <cellStyle name="Note 124" xfId="55128" xr:uid="{00000000-0005-0000-0000-000037DD0000}"/>
    <cellStyle name="Note 124 2" xfId="55129" xr:uid="{00000000-0005-0000-0000-000038DD0000}"/>
    <cellStyle name="Note 124 2 2" xfId="55130" xr:uid="{00000000-0005-0000-0000-000039DD0000}"/>
    <cellStyle name="Note 124 2 2 2" xfId="55131" xr:uid="{00000000-0005-0000-0000-00003ADD0000}"/>
    <cellStyle name="Note 124 2 3" xfId="55132" xr:uid="{00000000-0005-0000-0000-00003BDD0000}"/>
    <cellStyle name="Note 124 3" xfId="55133" xr:uid="{00000000-0005-0000-0000-00003CDD0000}"/>
    <cellStyle name="Note 124 3 2" xfId="55134" xr:uid="{00000000-0005-0000-0000-00003DDD0000}"/>
    <cellStyle name="Note 124 4" xfId="55135" xr:uid="{00000000-0005-0000-0000-00003EDD0000}"/>
    <cellStyle name="Note 125" xfId="55136" xr:uid="{00000000-0005-0000-0000-00003FDD0000}"/>
    <cellStyle name="Note 125 2" xfId="55137" xr:uid="{00000000-0005-0000-0000-000040DD0000}"/>
    <cellStyle name="Note 125 2 2" xfId="55138" xr:uid="{00000000-0005-0000-0000-000041DD0000}"/>
    <cellStyle name="Note 125 2 2 2" xfId="55139" xr:uid="{00000000-0005-0000-0000-000042DD0000}"/>
    <cellStyle name="Note 125 2 3" xfId="55140" xr:uid="{00000000-0005-0000-0000-000043DD0000}"/>
    <cellStyle name="Note 125 3" xfId="55141" xr:uid="{00000000-0005-0000-0000-000044DD0000}"/>
    <cellStyle name="Note 125 3 2" xfId="55142" xr:uid="{00000000-0005-0000-0000-000045DD0000}"/>
    <cellStyle name="Note 125 4" xfId="55143" xr:uid="{00000000-0005-0000-0000-000046DD0000}"/>
    <cellStyle name="Note 126" xfId="55144" xr:uid="{00000000-0005-0000-0000-000047DD0000}"/>
    <cellStyle name="Note 126 2" xfId="55145" xr:uid="{00000000-0005-0000-0000-000048DD0000}"/>
    <cellStyle name="Note 126 2 2" xfId="55146" xr:uid="{00000000-0005-0000-0000-000049DD0000}"/>
    <cellStyle name="Note 126 2 2 2" xfId="55147" xr:uid="{00000000-0005-0000-0000-00004ADD0000}"/>
    <cellStyle name="Note 126 2 3" xfId="55148" xr:uid="{00000000-0005-0000-0000-00004BDD0000}"/>
    <cellStyle name="Note 126 3" xfId="55149" xr:uid="{00000000-0005-0000-0000-00004CDD0000}"/>
    <cellStyle name="Note 126 3 2" xfId="55150" xr:uid="{00000000-0005-0000-0000-00004DDD0000}"/>
    <cellStyle name="Note 126 4" xfId="55151" xr:uid="{00000000-0005-0000-0000-00004EDD0000}"/>
    <cellStyle name="Note 127" xfId="55152" xr:uid="{00000000-0005-0000-0000-00004FDD0000}"/>
    <cellStyle name="Note 127 2" xfId="55153" xr:uid="{00000000-0005-0000-0000-000050DD0000}"/>
    <cellStyle name="Note 127 2 2" xfId="55154" xr:uid="{00000000-0005-0000-0000-000051DD0000}"/>
    <cellStyle name="Note 127 2 2 2" xfId="55155" xr:uid="{00000000-0005-0000-0000-000052DD0000}"/>
    <cellStyle name="Note 127 2 3" xfId="55156" xr:uid="{00000000-0005-0000-0000-000053DD0000}"/>
    <cellStyle name="Note 127 3" xfId="55157" xr:uid="{00000000-0005-0000-0000-000054DD0000}"/>
    <cellStyle name="Note 127 3 2" xfId="55158" xr:uid="{00000000-0005-0000-0000-000055DD0000}"/>
    <cellStyle name="Note 127 4" xfId="55159" xr:uid="{00000000-0005-0000-0000-000056DD0000}"/>
    <cellStyle name="Note 128" xfId="55160" xr:uid="{00000000-0005-0000-0000-000057DD0000}"/>
    <cellStyle name="Note 128 2" xfId="55161" xr:uid="{00000000-0005-0000-0000-000058DD0000}"/>
    <cellStyle name="Note 128 2 2" xfId="55162" xr:uid="{00000000-0005-0000-0000-000059DD0000}"/>
    <cellStyle name="Note 128 2 2 2" xfId="55163" xr:uid="{00000000-0005-0000-0000-00005ADD0000}"/>
    <cellStyle name="Note 128 2 3" xfId="55164" xr:uid="{00000000-0005-0000-0000-00005BDD0000}"/>
    <cellStyle name="Note 128 3" xfId="55165" xr:uid="{00000000-0005-0000-0000-00005CDD0000}"/>
    <cellStyle name="Note 128 3 2" xfId="55166" xr:uid="{00000000-0005-0000-0000-00005DDD0000}"/>
    <cellStyle name="Note 128 4" xfId="55167" xr:uid="{00000000-0005-0000-0000-00005EDD0000}"/>
    <cellStyle name="Note 129" xfId="55168" xr:uid="{00000000-0005-0000-0000-00005FDD0000}"/>
    <cellStyle name="Note 129 2" xfId="55169" xr:uid="{00000000-0005-0000-0000-000060DD0000}"/>
    <cellStyle name="Note 129 2 2" xfId="55170" xr:uid="{00000000-0005-0000-0000-000061DD0000}"/>
    <cellStyle name="Note 129 2 2 2" xfId="55171" xr:uid="{00000000-0005-0000-0000-000062DD0000}"/>
    <cellStyle name="Note 129 2 3" xfId="55172" xr:uid="{00000000-0005-0000-0000-000063DD0000}"/>
    <cellStyle name="Note 129 3" xfId="55173" xr:uid="{00000000-0005-0000-0000-000064DD0000}"/>
    <cellStyle name="Note 129 3 2" xfId="55174" xr:uid="{00000000-0005-0000-0000-000065DD0000}"/>
    <cellStyle name="Note 129 4" xfId="55175" xr:uid="{00000000-0005-0000-0000-000066DD0000}"/>
    <cellStyle name="Note 13" xfId="55176" xr:uid="{00000000-0005-0000-0000-000067DD0000}"/>
    <cellStyle name="Note 13 10" xfId="55177" xr:uid="{00000000-0005-0000-0000-000068DD0000}"/>
    <cellStyle name="Note 13 10 2" xfId="55178" xr:uid="{00000000-0005-0000-0000-000069DD0000}"/>
    <cellStyle name="Note 13 10 2 2" xfId="55179" xr:uid="{00000000-0005-0000-0000-00006ADD0000}"/>
    <cellStyle name="Note 13 10 2 2 2" xfId="55180" xr:uid="{00000000-0005-0000-0000-00006BDD0000}"/>
    <cellStyle name="Note 13 10 2 3" xfId="55181" xr:uid="{00000000-0005-0000-0000-00006CDD0000}"/>
    <cellStyle name="Note 13 10 3" xfId="55182" xr:uid="{00000000-0005-0000-0000-00006DDD0000}"/>
    <cellStyle name="Note 13 10 3 2" xfId="55183" xr:uid="{00000000-0005-0000-0000-00006EDD0000}"/>
    <cellStyle name="Note 13 10 4" xfId="55184" xr:uid="{00000000-0005-0000-0000-00006FDD0000}"/>
    <cellStyle name="Note 13 11" xfId="55185" xr:uid="{00000000-0005-0000-0000-000070DD0000}"/>
    <cellStyle name="Note 13 11 2" xfId="55186" xr:uid="{00000000-0005-0000-0000-000071DD0000}"/>
    <cellStyle name="Note 13 11 2 2" xfId="55187" xr:uid="{00000000-0005-0000-0000-000072DD0000}"/>
    <cellStyle name="Note 13 11 2 2 2" xfId="55188" xr:uid="{00000000-0005-0000-0000-000073DD0000}"/>
    <cellStyle name="Note 13 11 2 3" xfId="55189" xr:uid="{00000000-0005-0000-0000-000074DD0000}"/>
    <cellStyle name="Note 13 11 3" xfId="55190" xr:uid="{00000000-0005-0000-0000-000075DD0000}"/>
    <cellStyle name="Note 13 11 3 2" xfId="55191" xr:uid="{00000000-0005-0000-0000-000076DD0000}"/>
    <cellStyle name="Note 13 11 4" xfId="55192" xr:uid="{00000000-0005-0000-0000-000077DD0000}"/>
    <cellStyle name="Note 13 12" xfId="55193" xr:uid="{00000000-0005-0000-0000-000078DD0000}"/>
    <cellStyle name="Note 13 12 2" xfId="55194" xr:uid="{00000000-0005-0000-0000-000079DD0000}"/>
    <cellStyle name="Note 13 12 2 2" xfId="55195" xr:uid="{00000000-0005-0000-0000-00007ADD0000}"/>
    <cellStyle name="Note 13 12 2 2 2" xfId="55196" xr:uid="{00000000-0005-0000-0000-00007BDD0000}"/>
    <cellStyle name="Note 13 12 2 3" xfId="55197" xr:uid="{00000000-0005-0000-0000-00007CDD0000}"/>
    <cellStyle name="Note 13 12 3" xfId="55198" xr:uid="{00000000-0005-0000-0000-00007DDD0000}"/>
    <cellStyle name="Note 13 12 3 2" xfId="55199" xr:uid="{00000000-0005-0000-0000-00007EDD0000}"/>
    <cellStyle name="Note 13 12 4" xfId="55200" xr:uid="{00000000-0005-0000-0000-00007FDD0000}"/>
    <cellStyle name="Note 13 13" xfId="55201" xr:uid="{00000000-0005-0000-0000-000080DD0000}"/>
    <cellStyle name="Note 13 13 2" xfId="55202" xr:uid="{00000000-0005-0000-0000-000081DD0000}"/>
    <cellStyle name="Note 13 13 2 2" xfId="55203" xr:uid="{00000000-0005-0000-0000-000082DD0000}"/>
    <cellStyle name="Note 13 13 2 2 2" xfId="55204" xr:uid="{00000000-0005-0000-0000-000083DD0000}"/>
    <cellStyle name="Note 13 13 2 3" xfId="55205" xr:uid="{00000000-0005-0000-0000-000084DD0000}"/>
    <cellStyle name="Note 13 13 3" xfId="55206" xr:uid="{00000000-0005-0000-0000-000085DD0000}"/>
    <cellStyle name="Note 13 13 3 2" xfId="55207" xr:uid="{00000000-0005-0000-0000-000086DD0000}"/>
    <cellStyle name="Note 13 13 4" xfId="55208" xr:uid="{00000000-0005-0000-0000-000087DD0000}"/>
    <cellStyle name="Note 13 14" xfId="55209" xr:uid="{00000000-0005-0000-0000-000088DD0000}"/>
    <cellStyle name="Note 13 14 2" xfId="55210" xr:uid="{00000000-0005-0000-0000-000089DD0000}"/>
    <cellStyle name="Note 13 14 2 2" xfId="55211" xr:uid="{00000000-0005-0000-0000-00008ADD0000}"/>
    <cellStyle name="Note 13 14 3" xfId="55212" xr:uid="{00000000-0005-0000-0000-00008BDD0000}"/>
    <cellStyle name="Note 13 15" xfId="55213" xr:uid="{00000000-0005-0000-0000-00008CDD0000}"/>
    <cellStyle name="Note 13 15 2" xfId="55214" xr:uid="{00000000-0005-0000-0000-00008DDD0000}"/>
    <cellStyle name="Note 13 16" xfId="55215" xr:uid="{00000000-0005-0000-0000-00008EDD0000}"/>
    <cellStyle name="Note 13 16 2" xfId="55216" xr:uid="{00000000-0005-0000-0000-00008FDD0000}"/>
    <cellStyle name="Note 13 17" xfId="55217" xr:uid="{00000000-0005-0000-0000-000090DD0000}"/>
    <cellStyle name="Note 13 2" xfId="55218" xr:uid="{00000000-0005-0000-0000-000091DD0000}"/>
    <cellStyle name="Note 13 2 2" xfId="55219" xr:uid="{00000000-0005-0000-0000-000092DD0000}"/>
    <cellStyle name="Note 13 3" xfId="55220" xr:uid="{00000000-0005-0000-0000-000093DD0000}"/>
    <cellStyle name="Note 13 3 2" xfId="55221" xr:uid="{00000000-0005-0000-0000-000094DD0000}"/>
    <cellStyle name="Note 13 4" xfId="55222" xr:uid="{00000000-0005-0000-0000-000095DD0000}"/>
    <cellStyle name="Note 13 4 2" xfId="55223" xr:uid="{00000000-0005-0000-0000-000096DD0000}"/>
    <cellStyle name="Note 13 5" xfId="55224" xr:uid="{00000000-0005-0000-0000-000097DD0000}"/>
    <cellStyle name="Note 13 5 2" xfId="55225" xr:uid="{00000000-0005-0000-0000-000098DD0000}"/>
    <cellStyle name="Note 13 6" xfId="55226" xr:uid="{00000000-0005-0000-0000-000099DD0000}"/>
    <cellStyle name="Note 13 6 2" xfId="55227" xr:uid="{00000000-0005-0000-0000-00009ADD0000}"/>
    <cellStyle name="Note 13 7" xfId="55228" xr:uid="{00000000-0005-0000-0000-00009BDD0000}"/>
    <cellStyle name="Note 13 7 2" xfId="55229" xr:uid="{00000000-0005-0000-0000-00009CDD0000}"/>
    <cellStyle name="Note 13 8" xfId="55230" xr:uid="{00000000-0005-0000-0000-00009DDD0000}"/>
    <cellStyle name="Note 13 8 2" xfId="55231" xr:uid="{00000000-0005-0000-0000-00009EDD0000}"/>
    <cellStyle name="Note 13 9" xfId="55232" xr:uid="{00000000-0005-0000-0000-00009FDD0000}"/>
    <cellStyle name="Note 13 9 2" xfId="55233" xr:uid="{00000000-0005-0000-0000-0000A0DD0000}"/>
    <cellStyle name="Note 130" xfId="55234" xr:uid="{00000000-0005-0000-0000-0000A1DD0000}"/>
    <cellStyle name="Note 130 2" xfId="55235" xr:uid="{00000000-0005-0000-0000-0000A2DD0000}"/>
    <cellStyle name="Note 130 2 2" xfId="55236" xr:uid="{00000000-0005-0000-0000-0000A3DD0000}"/>
    <cellStyle name="Note 130 2 2 2" xfId="55237" xr:uid="{00000000-0005-0000-0000-0000A4DD0000}"/>
    <cellStyle name="Note 130 2 3" xfId="55238" xr:uid="{00000000-0005-0000-0000-0000A5DD0000}"/>
    <cellStyle name="Note 130 3" xfId="55239" xr:uid="{00000000-0005-0000-0000-0000A6DD0000}"/>
    <cellStyle name="Note 130 3 2" xfId="55240" xr:uid="{00000000-0005-0000-0000-0000A7DD0000}"/>
    <cellStyle name="Note 130 4" xfId="55241" xr:uid="{00000000-0005-0000-0000-0000A8DD0000}"/>
    <cellStyle name="Note 131" xfId="55242" xr:uid="{00000000-0005-0000-0000-0000A9DD0000}"/>
    <cellStyle name="Note 131 2" xfId="55243" xr:uid="{00000000-0005-0000-0000-0000AADD0000}"/>
    <cellStyle name="Note 131 2 2" xfId="55244" xr:uid="{00000000-0005-0000-0000-0000ABDD0000}"/>
    <cellStyle name="Note 131 2 2 2" xfId="55245" xr:uid="{00000000-0005-0000-0000-0000ACDD0000}"/>
    <cellStyle name="Note 131 2 3" xfId="55246" xr:uid="{00000000-0005-0000-0000-0000ADDD0000}"/>
    <cellStyle name="Note 131 3" xfId="55247" xr:uid="{00000000-0005-0000-0000-0000AEDD0000}"/>
    <cellStyle name="Note 131 3 2" xfId="55248" xr:uid="{00000000-0005-0000-0000-0000AFDD0000}"/>
    <cellStyle name="Note 131 4" xfId="55249" xr:uid="{00000000-0005-0000-0000-0000B0DD0000}"/>
    <cellStyle name="Note 132" xfId="55250" xr:uid="{00000000-0005-0000-0000-0000B1DD0000}"/>
    <cellStyle name="Note 132 2" xfId="55251" xr:uid="{00000000-0005-0000-0000-0000B2DD0000}"/>
    <cellStyle name="Note 132 2 2" xfId="55252" xr:uid="{00000000-0005-0000-0000-0000B3DD0000}"/>
    <cellStyle name="Note 132 2 2 2" xfId="55253" xr:uid="{00000000-0005-0000-0000-0000B4DD0000}"/>
    <cellStyle name="Note 132 2 3" xfId="55254" xr:uid="{00000000-0005-0000-0000-0000B5DD0000}"/>
    <cellStyle name="Note 132 3" xfId="55255" xr:uid="{00000000-0005-0000-0000-0000B6DD0000}"/>
    <cellStyle name="Note 132 3 2" xfId="55256" xr:uid="{00000000-0005-0000-0000-0000B7DD0000}"/>
    <cellStyle name="Note 132 4" xfId="55257" xr:uid="{00000000-0005-0000-0000-0000B8DD0000}"/>
    <cellStyle name="Note 133" xfId="55258" xr:uid="{00000000-0005-0000-0000-0000B9DD0000}"/>
    <cellStyle name="Note 133 2" xfId="55259" xr:uid="{00000000-0005-0000-0000-0000BADD0000}"/>
    <cellStyle name="Note 133 2 2" xfId="55260" xr:uid="{00000000-0005-0000-0000-0000BBDD0000}"/>
    <cellStyle name="Note 133 2 2 2" xfId="55261" xr:uid="{00000000-0005-0000-0000-0000BCDD0000}"/>
    <cellStyle name="Note 133 2 3" xfId="55262" xr:uid="{00000000-0005-0000-0000-0000BDDD0000}"/>
    <cellStyle name="Note 133 3" xfId="55263" xr:uid="{00000000-0005-0000-0000-0000BEDD0000}"/>
    <cellStyle name="Note 133 3 2" xfId="55264" xr:uid="{00000000-0005-0000-0000-0000BFDD0000}"/>
    <cellStyle name="Note 133 4" xfId="55265" xr:uid="{00000000-0005-0000-0000-0000C0DD0000}"/>
    <cellStyle name="Note 134" xfId="55266" xr:uid="{00000000-0005-0000-0000-0000C1DD0000}"/>
    <cellStyle name="Note 134 2" xfId="55267" xr:uid="{00000000-0005-0000-0000-0000C2DD0000}"/>
    <cellStyle name="Note 134 2 2" xfId="55268" xr:uid="{00000000-0005-0000-0000-0000C3DD0000}"/>
    <cellStyle name="Note 134 2 2 2" xfId="55269" xr:uid="{00000000-0005-0000-0000-0000C4DD0000}"/>
    <cellStyle name="Note 134 2 3" xfId="55270" xr:uid="{00000000-0005-0000-0000-0000C5DD0000}"/>
    <cellStyle name="Note 134 3" xfId="55271" xr:uid="{00000000-0005-0000-0000-0000C6DD0000}"/>
    <cellStyle name="Note 134 3 2" xfId="55272" xr:uid="{00000000-0005-0000-0000-0000C7DD0000}"/>
    <cellStyle name="Note 134 4" xfId="55273" xr:uid="{00000000-0005-0000-0000-0000C8DD0000}"/>
    <cellStyle name="Note 135" xfId="55274" xr:uid="{00000000-0005-0000-0000-0000C9DD0000}"/>
    <cellStyle name="Note 135 2" xfId="55275" xr:uid="{00000000-0005-0000-0000-0000CADD0000}"/>
    <cellStyle name="Note 135 2 2" xfId="55276" xr:uid="{00000000-0005-0000-0000-0000CBDD0000}"/>
    <cellStyle name="Note 135 2 2 2" xfId="55277" xr:uid="{00000000-0005-0000-0000-0000CCDD0000}"/>
    <cellStyle name="Note 135 2 3" xfId="55278" xr:uid="{00000000-0005-0000-0000-0000CDDD0000}"/>
    <cellStyle name="Note 135 3" xfId="55279" xr:uid="{00000000-0005-0000-0000-0000CEDD0000}"/>
    <cellStyle name="Note 135 3 2" xfId="55280" xr:uid="{00000000-0005-0000-0000-0000CFDD0000}"/>
    <cellStyle name="Note 135 4" xfId="55281" xr:uid="{00000000-0005-0000-0000-0000D0DD0000}"/>
    <cellStyle name="Note 136" xfId="55282" xr:uid="{00000000-0005-0000-0000-0000D1DD0000}"/>
    <cellStyle name="Note 136 2" xfId="55283" xr:uid="{00000000-0005-0000-0000-0000D2DD0000}"/>
    <cellStyle name="Note 136 2 2" xfId="55284" xr:uid="{00000000-0005-0000-0000-0000D3DD0000}"/>
    <cellStyle name="Note 136 2 2 2" xfId="55285" xr:uid="{00000000-0005-0000-0000-0000D4DD0000}"/>
    <cellStyle name="Note 136 2 3" xfId="55286" xr:uid="{00000000-0005-0000-0000-0000D5DD0000}"/>
    <cellStyle name="Note 136 3" xfId="55287" xr:uid="{00000000-0005-0000-0000-0000D6DD0000}"/>
    <cellStyle name="Note 136 3 2" xfId="55288" xr:uid="{00000000-0005-0000-0000-0000D7DD0000}"/>
    <cellStyle name="Note 136 4" xfId="55289" xr:uid="{00000000-0005-0000-0000-0000D8DD0000}"/>
    <cellStyle name="Note 137" xfId="55290" xr:uid="{00000000-0005-0000-0000-0000D9DD0000}"/>
    <cellStyle name="Note 137 2" xfId="55291" xr:uid="{00000000-0005-0000-0000-0000DADD0000}"/>
    <cellStyle name="Note 137 2 2" xfId="55292" xr:uid="{00000000-0005-0000-0000-0000DBDD0000}"/>
    <cellStyle name="Note 137 2 2 2" xfId="55293" xr:uid="{00000000-0005-0000-0000-0000DCDD0000}"/>
    <cellStyle name="Note 137 2 3" xfId="55294" xr:uid="{00000000-0005-0000-0000-0000DDDD0000}"/>
    <cellStyle name="Note 137 3" xfId="55295" xr:uid="{00000000-0005-0000-0000-0000DEDD0000}"/>
    <cellStyle name="Note 137 3 2" xfId="55296" xr:uid="{00000000-0005-0000-0000-0000DFDD0000}"/>
    <cellStyle name="Note 137 4" xfId="55297" xr:uid="{00000000-0005-0000-0000-0000E0DD0000}"/>
    <cellStyle name="Note 138" xfId="55298" xr:uid="{00000000-0005-0000-0000-0000E1DD0000}"/>
    <cellStyle name="Note 138 2" xfId="55299" xr:uid="{00000000-0005-0000-0000-0000E2DD0000}"/>
    <cellStyle name="Note 138 2 2" xfId="55300" xr:uid="{00000000-0005-0000-0000-0000E3DD0000}"/>
    <cellStyle name="Note 138 2 2 2" xfId="55301" xr:uid="{00000000-0005-0000-0000-0000E4DD0000}"/>
    <cellStyle name="Note 138 2 3" xfId="55302" xr:uid="{00000000-0005-0000-0000-0000E5DD0000}"/>
    <cellStyle name="Note 138 3" xfId="55303" xr:uid="{00000000-0005-0000-0000-0000E6DD0000}"/>
    <cellStyle name="Note 138 3 2" xfId="55304" xr:uid="{00000000-0005-0000-0000-0000E7DD0000}"/>
    <cellStyle name="Note 138 4" xfId="55305" xr:uid="{00000000-0005-0000-0000-0000E8DD0000}"/>
    <cellStyle name="Note 139" xfId="55306" xr:uid="{00000000-0005-0000-0000-0000E9DD0000}"/>
    <cellStyle name="Note 139 2" xfId="55307" xr:uid="{00000000-0005-0000-0000-0000EADD0000}"/>
    <cellStyle name="Note 139 2 2" xfId="55308" xr:uid="{00000000-0005-0000-0000-0000EBDD0000}"/>
    <cellStyle name="Note 139 2 2 2" xfId="55309" xr:uid="{00000000-0005-0000-0000-0000ECDD0000}"/>
    <cellStyle name="Note 139 2 3" xfId="55310" xr:uid="{00000000-0005-0000-0000-0000EDDD0000}"/>
    <cellStyle name="Note 139 3" xfId="55311" xr:uid="{00000000-0005-0000-0000-0000EEDD0000}"/>
    <cellStyle name="Note 139 3 2" xfId="55312" xr:uid="{00000000-0005-0000-0000-0000EFDD0000}"/>
    <cellStyle name="Note 139 4" xfId="55313" xr:uid="{00000000-0005-0000-0000-0000F0DD0000}"/>
    <cellStyle name="Note 14" xfId="55314" xr:uid="{00000000-0005-0000-0000-0000F1DD0000}"/>
    <cellStyle name="Note 14 10" xfId="55315" xr:uid="{00000000-0005-0000-0000-0000F2DD0000}"/>
    <cellStyle name="Note 14 10 2" xfId="55316" xr:uid="{00000000-0005-0000-0000-0000F3DD0000}"/>
    <cellStyle name="Note 14 10 2 2" xfId="55317" xr:uid="{00000000-0005-0000-0000-0000F4DD0000}"/>
    <cellStyle name="Note 14 10 2 2 2" xfId="55318" xr:uid="{00000000-0005-0000-0000-0000F5DD0000}"/>
    <cellStyle name="Note 14 10 2 3" xfId="55319" xr:uid="{00000000-0005-0000-0000-0000F6DD0000}"/>
    <cellStyle name="Note 14 10 3" xfId="55320" xr:uid="{00000000-0005-0000-0000-0000F7DD0000}"/>
    <cellStyle name="Note 14 10 3 2" xfId="55321" xr:uid="{00000000-0005-0000-0000-0000F8DD0000}"/>
    <cellStyle name="Note 14 10 4" xfId="55322" xr:uid="{00000000-0005-0000-0000-0000F9DD0000}"/>
    <cellStyle name="Note 14 11" xfId="55323" xr:uid="{00000000-0005-0000-0000-0000FADD0000}"/>
    <cellStyle name="Note 14 11 2" xfId="55324" xr:uid="{00000000-0005-0000-0000-0000FBDD0000}"/>
    <cellStyle name="Note 14 11 2 2" xfId="55325" xr:uid="{00000000-0005-0000-0000-0000FCDD0000}"/>
    <cellStyle name="Note 14 11 2 2 2" xfId="55326" xr:uid="{00000000-0005-0000-0000-0000FDDD0000}"/>
    <cellStyle name="Note 14 11 2 3" xfId="55327" xr:uid="{00000000-0005-0000-0000-0000FEDD0000}"/>
    <cellStyle name="Note 14 11 3" xfId="55328" xr:uid="{00000000-0005-0000-0000-0000FFDD0000}"/>
    <cellStyle name="Note 14 11 3 2" xfId="55329" xr:uid="{00000000-0005-0000-0000-000000DE0000}"/>
    <cellStyle name="Note 14 11 4" xfId="55330" xr:uid="{00000000-0005-0000-0000-000001DE0000}"/>
    <cellStyle name="Note 14 12" xfId="55331" xr:uid="{00000000-0005-0000-0000-000002DE0000}"/>
    <cellStyle name="Note 14 12 2" xfId="55332" xr:uid="{00000000-0005-0000-0000-000003DE0000}"/>
    <cellStyle name="Note 14 12 2 2" xfId="55333" xr:uid="{00000000-0005-0000-0000-000004DE0000}"/>
    <cellStyle name="Note 14 12 2 2 2" xfId="55334" xr:uid="{00000000-0005-0000-0000-000005DE0000}"/>
    <cellStyle name="Note 14 12 2 3" xfId="55335" xr:uid="{00000000-0005-0000-0000-000006DE0000}"/>
    <cellStyle name="Note 14 12 3" xfId="55336" xr:uid="{00000000-0005-0000-0000-000007DE0000}"/>
    <cellStyle name="Note 14 12 3 2" xfId="55337" xr:uid="{00000000-0005-0000-0000-000008DE0000}"/>
    <cellStyle name="Note 14 12 4" xfId="55338" xr:uid="{00000000-0005-0000-0000-000009DE0000}"/>
    <cellStyle name="Note 14 13" xfId="55339" xr:uid="{00000000-0005-0000-0000-00000ADE0000}"/>
    <cellStyle name="Note 14 13 2" xfId="55340" xr:uid="{00000000-0005-0000-0000-00000BDE0000}"/>
    <cellStyle name="Note 14 13 2 2" xfId="55341" xr:uid="{00000000-0005-0000-0000-00000CDE0000}"/>
    <cellStyle name="Note 14 13 2 2 2" xfId="55342" xr:uid="{00000000-0005-0000-0000-00000DDE0000}"/>
    <cellStyle name="Note 14 13 2 3" xfId="55343" xr:uid="{00000000-0005-0000-0000-00000EDE0000}"/>
    <cellStyle name="Note 14 13 3" xfId="55344" xr:uid="{00000000-0005-0000-0000-00000FDE0000}"/>
    <cellStyle name="Note 14 13 3 2" xfId="55345" xr:uid="{00000000-0005-0000-0000-000010DE0000}"/>
    <cellStyle name="Note 14 13 4" xfId="55346" xr:uid="{00000000-0005-0000-0000-000011DE0000}"/>
    <cellStyle name="Note 14 14" xfId="55347" xr:uid="{00000000-0005-0000-0000-000012DE0000}"/>
    <cellStyle name="Note 14 14 2" xfId="55348" xr:uid="{00000000-0005-0000-0000-000013DE0000}"/>
    <cellStyle name="Note 14 14 2 2" xfId="55349" xr:uid="{00000000-0005-0000-0000-000014DE0000}"/>
    <cellStyle name="Note 14 14 3" xfId="55350" xr:uid="{00000000-0005-0000-0000-000015DE0000}"/>
    <cellStyle name="Note 14 15" xfId="55351" xr:uid="{00000000-0005-0000-0000-000016DE0000}"/>
    <cellStyle name="Note 14 15 2" xfId="55352" xr:uid="{00000000-0005-0000-0000-000017DE0000}"/>
    <cellStyle name="Note 14 16" xfId="55353" xr:uid="{00000000-0005-0000-0000-000018DE0000}"/>
    <cellStyle name="Note 14 16 2" xfId="55354" xr:uid="{00000000-0005-0000-0000-000019DE0000}"/>
    <cellStyle name="Note 14 17" xfId="55355" xr:uid="{00000000-0005-0000-0000-00001ADE0000}"/>
    <cellStyle name="Note 14 2" xfId="55356" xr:uid="{00000000-0005-0000-0000-00001BDE0000}"/>
    <cellStyle name="Note 14 2 2" xfId="55357" xr:uid="{00000000-0005-0000-0000-00001CDE0000}"/>
    <cellStyle name="Note 14 3" xfId="55358" xr:uid="{00000000-0005-0000-0000-00001DDE0000}"/>
    <cellStyle name="Note 14 3 2" xfId="55359" xr:uid="{00000000-0005-0000-0000-00001EDE0000}"/>
    <cellStyle name="Note 14 4" xfId="55360" xr:uid="{00000000-0005-0000-0000-00001FDE0000}"/>
    <cellStyle name="Note 14 4 2" xfId="55361" xr:uid="{00000000-0005-0000-0000-000020DE0000}"/>
    <cellStyle name="Note 14 5" xfId="55362" xr:uid="{00000000-0005-0000-0000-000021DE0000}"/>
    <cellStyle name="Note 14 5 2" xfId="55363" xr:uid="{00000000-0005-0000-0000-000022DE0000}"/>
    <cellStyle name="Note 14 6" xfId="55364" xr:uid="{00000000-0005-0000-0000-000023DE0000}"/>
    <cellStyle name="Note 14 6 2" xfId="55365" xr:uid="{00000000-0005-0000-0000-000024DE0000}"/>
    <cellStyle name="Note 14 7" xfId="55366" xr:uid="{00000000-0005-0000-0000-000025DE0000}"/>
    <cellStyle name="Note 14 7 2" xfId="55367" xr:uid="{00000000-0005-0000-0000-000026DE0000}"/>
    <cellStyle name="Note 14 8" xfId="55368" xr:uid="{00000000-0005-0000-0000-000027DE0000}"/>
    <cellStyle name="Note 14 8 2" xfId="55369" xr:uid="{00000000-0005-0000-0000-000028DE0000}"/>
    <cellStyle name="Note 14 9" xfId="55370" xr:uid="{00000000-0005-0000-0000-000029DE0000}"/>
    <cellStyle name="Note 14 9 2" xfId="55371" xr:uid="{00000000-0005-0000-0000-00002ADE0000}"/>
    <cellStyle name="Note 140" xfId="55372" xr:uid="{00000000-0005-0000-0000-00002BDE0000}"/>
    <cellStyle name="Note 140 2" xfId="55373" xr:uid="{00000000-0005-0000-0000-00002CDE0000}"/>
    <cellStyle name="Note 140 2 2" xfId="55374" xr:uid="{00000000-0005-0000-0000-00002DDE0000}"/>
    <cellStyle name="Note 140 2 2 2" xfId="55375" xr:uid="{00000000-0005-0000-0000-00002EDE0000}"/>
    <cellStyle name="Note 140 2 3" xfId="55376" xr:uid="{00000000-0005-0000-0000-00002FDE0000}"/>
    <cellStyle name="Note 140 3" xfId="55377" xr:uid="{00000000-0005-0000-0000-000030DE0000}"/>
    <cellStyle name="Note 140 3 2" xfId="55378" xr:uid="{00000000-0005-0000-0000-000031DE0000}"/>
    <cellStyle name="Note 140 4" xfId="55379" xr:uid="{00000000-0005-0000-0000-000032DE0000}"/>
    <cellStyle name="Note 141" xfId="55380" xr:uid="{00000000-0005-0000-0000-000033DE0000}"/>
    <cellStyle name="Note 141 2" xfId="55381" xr:uid="{00000000-0005-0000-0000-000034DE0000}"/>
    <cellStyle name="Note 141 2 2" xfId="55382" xr:uid="{00000000-0005-0000-0000-000035DE0000}"/>
    <cellStyle name="Note 141 2 2 2" xfId="55383" xr:uid="{00000000-0005-0000-0000-000036DE0000}"/>
    <cellStyle name="Note 141 2 3" xfId="55384" xr:uid="{00000000-0005-0000-0000-000037DE0000}"/>
    <cellStyle name="Note 141 3" xfId="55385" xr:uid="{00000000-0005-0000-0000-000038DE0000}"/>
    <cellStyle name="Note 141 3 2" xfId="55386" xr:uid="{00000000-0005-0000-0000-000039DE0000}"/>
    <cellStyle name="Note 141 4" xfId="55387" xr:uid="{00000000-0005-0000-0000-00003ADE0000}"/>
    <cellStyle name="Note 142" xfId="55388" xr:uid="{00000000-0005-0000-0000-00003BDE0000}"/>
    <cellStyle name="Note 142 2" xfId="55389" xr:uid="{00000000-0005-0000-0000-00003CDE0000}"/>
    <cellStyle name="Note 142 2 2" xfId="55390" xr:uid="{00000000-0005-0000-0000-00003DDE0000}"/>
    <cellStyle name="Note 142 2 2 2" xfId="55391" xr:uid="{00000000-0005-0000-0000-00003EDE0000}"/>
    <cellStyle name="Note 142 2 3" xfId="55392" xr:uid="{00000000-0005-0000-0000-00003FDE0000}"/>
    <cellStyle name="Note 142 3" xfId="55393" xr:uid="{00000000-0005-0000-0000-000040DE0000}"/>
    <cellStyle name="Note 142 3 2" xfId="55394" xr:uid="{00000000-0005-0000-0000-000041DE0000}"/>
    <cellStyle name="Note 142 4" xfId="55395" xr:uid="{00000000-0005-0000-0000-000042DE0000}"/>
    <cellStyle name="Note 143" xfId="55396" xr:uid="{00000000-0005-0000-0000-000043DE0000}"/>
    <cellStyle name="Note 143 2" xfId="55397" xr:uid="{00000000-0005-0000-0000-000044DE0000}"/>
    <cellStyle name="Note 143 2 2" xfId="55398" xr:uid="{00000000-0005-0000-0000-000045DE0000}"/>
    <cellStyle name="Note 143 2 2 2" xfId="55399" xr:uid="{00000000-0005-0000-0000-000046DE0000}"/>
    <cellStyle name="Note 143 2 3" xfId="55400" xr:uid="{00000000-0005-0000-0000-000047DE0000}"/>
    <cellStyle name="Note 143 3" xfId="55401" xr:uid="{00000000-0005-0000-0000-000048DE0000}"/>
    <cellStyle name="Note 143 3 2" xfId="55402" xr:uid="{00000000-0005-0000-0000-000049DE0000}"/>
    <cellStyle name="Note 143 4" xfId="55403" xr:uid="{00000000-0005-0000-0000-00004ADE0000}"/>
    <cellStyle name="Note 144" xfId="55404" xr:uid="{00000000-0005-0000-0000-00004BDE0000}"/>
    <cellStyle name="Note 144 2" xfId="55405" xr:uid="{00000000-0005-0000-0000-00004CDE0000}"/>
    <cellStyle name="Note 144 2 2" xfId="55406" xr:uid="{00000000-0005-0000-0000-00004DDE0000}"/>
    <cellStyle name="Note 144 3" xfId="55407" xr:uid="{00000000-0005-0000-0000-00004EDE0000}"/>
    <cellStyle name="Note 145" xfId="55408" xr:uid="{00000000-0005-0000-0000-00004FDE0000}"/>
    <cellStyle name="Note 145 2" xfId="55409" xr:uid="{00000000-0005-0000-0000-000050DE0000}"/>
    <cellStyle name="Note 146" xfId="55410" xr:uid="{00000000-0005-0000-0000-000051DE0000}"/>
    <cellStyle name="Note 146 2" xfId="55411" xr:uid="{00000000-0005-0000-0000-000052DE0000}"/>
    <cellStyle name="Note 147" xfId="55412" xr:uid="{00000000-0005-0000-0000-000053DE0000}"/>
    <cellStyle name="Note 147 2" xfId="55413" xr:uid="{00000000-0005-0000-0000-000054DE0000}"/>
    <cellStyle name="Note 148" xfId="57724" xr:uid="{00000000-0005-0000-0000-000055DE0000}"/>
    <cellStyle name="Note 15" xfId="55414" xr:uid="{00000000-0005-0000-0000-000056DE0000}"/>
    <cellStyle name="Note 15 10" xfId="55415" xr:uid="{00000000-0005-0000-0000-000057DE0000}"/>
    <cellStyle name="Note 15 10 2" xfId="55416" xr:uid="{00000000-0005-0000-0000-000058DE0000}"/>
    <cellStyle name="Note 15 10 2 2" xfId="55417" xr:uid="{00000000-0005-0000-0000-000059DE0000}"/>
    <cellStyle name="Note 15 10 2 2 2" xfId="55418" xr:uid="{00000000-0005-0000-0000-00005ADE0000}"/>
    <cellStyle name="Note 15 10 2 3" xfId="55419" xr:uid="{00000000-0005-0000-0000-00005BDE0000}"/>
    <cellStyle name="Note 15 10 3" xfId="55420" xr:uid="{00000000-0005-0000-0000-00005CDE0000}"/>
    <cellStyle name="Note 15 10 3 2" xfId="55421" xr:uid="{00000000-0005-0000-0000-00005DDE0000}"/>
    <cellStyle name="Note 15 10 4" xfId="55422" xr:uid="{00000000-0005-0000-0000-00005EDE0000}"/>
    <cellStyle name="Note 15 11" xfId="55423" xr:uid="{00000000-0005-0000-0000-00005FDE0000}"/>
    <cellStyle name="Note 15 11 2" xfId="55424" xr:uid="{00000000-0005-0000-0000-000060DE0000}"/>
    <cellStyle name="Note 15 11 2 2" xfId="55425" xr:uid="{00000000-0005-0000-0000-000061DE0000}"/>
    <cellStyle name="Note 15 11 2 2 2" xfId="55426" xr:uid="{00000000-0005-0000-0000-000062DE0000}"/>
    <cellStyle name="Note 15 11 2 3" xfId="55427" xr:uid="{00000000-0005-0000-0000-000063DE0000}"/>
    <cellStyle name="Note 15 11 3" xfId="55428" xr:uid="{00000000-0005-0000-0000-000064DE0000}"/>
    <cellStyle name="Note 15 11 3 2" xfId="55429" xr:uid="{00000000-0005-0000-0000-000065DE0000}"/>
    <cellStyle name="Note 15 11 4" xfId="55430" xr:uid="{00000000-0005-0000-0000-000066DE0000}"/>
    <cellStyle name="Note 15 12" xfId="55431" xr:uid="{00000000-0005-0000-0000-000067DE0000}"/>
    <cellStyle name="Note 15 12 2" xfId="55432" xr:uid="{00000000-0005-0000-0000-000068DE0000}"/>
    <cellStyle name="Note 15 12 2 2" xfId="55433" xr:uid="{00000000-0005-0000-0000-000069DE0000}"/>
    <cellStyle name="Note 15 12 2 2 2" xfId="55434" xr:uid="{00000000-0005-0000-0000-00006ADE0000}"/>
    <cellStyle name="Note 15 12 2 3" xfId="55435" xr:uid="{00000000-0005-0000-0000-00006BDE0000}"/>
    <cellStyle name="Note 15 12 3" xfId="55436" xr:uid="{00000000-0005-0000-0000-00006CDE0000}"/>
    <cellStyle name="Note 15 12 3 2" xfId="55437" xr:uid="{00000000-0005-0000-0000-00006DDE0000}"/>
    <cellStyle name="Note 15 12 4" xfId="55438" xr:uid="{00000000-0005-0000-0000-00006EDE0000}"/>
    <cellStyle name="Note 15 13" xfId="55439" xr:uid="{00000000-0005-0000-0000-00006FDE0000}"/>
    <cellStyle name="Note 15 13 2" xfId="55440" xr:uid="{00000000-0005-0000-0000-000070DE0000}"/>
    <cellStyle name="Note 15 13 2 2" xfId="55441" xr:uid="{00000000-0005-0000-0000-000071DE0000}"/>
    <cellStyle name="Note 15 13 2 2 2" xfId="55442" xr:uid="{00000000-0005-0000-0000-000072DE0000}"/>
    <cellStyle name="Note 15 13 2 3" xfId="55443" xr:uid="{00000000-0005-0000-0000-000073DE0000}"/>
    <cellStyle name="Note 15 13 3" xfId="55444" xr:uid="{00000000-0005-0000-0000-000074DE0000}"/>
    <cellStyle name="Note 15 13 3 2" xfId="55445" xr:uid="{00000000-0005-0000-0000-000075DE0000}"/>
    <cellStyle name="Note 15 13 4" xfId="55446" xr:uid="{00000000-0005-0000-0000-000076DE0000}"/>
    <cellStyle name="Note 15 14" xfId="55447" xr:uid="{00000000-0005-0000-0000-000077DE0000}"/>
    <cellStyle name="Note 15 14 2" xfId="55448" xr:uid="{00000000-0005-0000-0000-000078DE0000}"/>
    <cellStyle name="Note 15 14 2 2" xfId="55449" xr:uid="{00000000-0005-0000-0000-000079DE0000}"/>
    <cellStyle name="Note 15 14 3" xfId="55450" xr:uid="{00000000-0005-0000-0000-00007ADE0000}"/>
    <cellStyle name="Note 15 15" xfId="55451" xr:uid="{00000000-0005-0000-0000-00007BDE0000}"/>
    <cellStyle name="Note 15 15 2" xfId="55452" xr:uid="{00000000-0005-0000-0000-00007CDE0000}"/>
    <cellStyle name="Note 15 16" xfId="55453" xr:uid="{00000000-0005-0000-0000-00007DDE0000}"/>
    <cellStyle name="Note 15 16 2" xfId="55454" xr:uid="{00000000-0005-0000-0000-00007EDE0000}"/>
    <cellStyle name="Note 15 17" xfId="55455" xr:uid="{00000000-0005-0000-0000-00007FDE0000}"/>
    <cellStyle name="Note 15 2" xfId="55456" xr:uid="{00000000-0005-0000-0000-000080DE0000}"/>
    <cellStyle name="Note 15 2 2" xfId="55457" xr:uid="{00000000-0005-0000-0000-000081DE0000}"/>
    <cellStyle name="Note 15 3" xfId="55458" xr:uid="{00000000-0005-0000-0000-000082DE0000}"/>
    <cellStyle name="Note 15 3 2" xfId="55459" xr:uid="{00000000-0005-0000-0000-000083DE0000}"/>
    <cellStyle name="Note 15 4" xfId="55460" xr:uid="{00000000-0005-0000-0000-000084DE0000}"/>
    <cellStyle name="Note 15 4 2" xfId="55461" xr:uid="{00000000-0005-0000-0000-000085DE0000}"/>
    <cellStyle name="Note 15 5" xfId="55462" xr:uid="{00000000-0005-0000-0000-000086DE0000}"/>
    <cellStyle name="Note 15 5 2" xfId="55463" xr:uid="{00000000-0005-0000-0000-000087DE0000}"/>
    <cellStyle name="Note 15 6" xfId="55464" xr:uid="{00000000-0005-0000-0000-000088DE0000}"/>
    <cellStyle name="Note 15 6 2" xfId="55465" xr:uid="{00000000-0005-0000-0000-000089DE0000}"/>
    <cellStyle name="Note 15 7" xfId="55466" xr:uid="{00000000-0005-0000-0000-00008ADE0000}"/>
    <cellStyle name="Note 15 7 2" xfId="55467" xr:uid="{00000000-0005-0000-0000-00008BDE0000}"/>
    <cellStyle name="Note 15 8" xfId="55468" xr:uid="{00000000-0005-0000-0000-00008CDE0000}"/>
    <cellStyle name="Note 15 8 2" xfId="55469" xr:uid="{00000000-0005-0000-0000-00008DDE0000}"/>
    <cellStyle name="Note 15 9" xfId="55470" xr:uid="{00000000-0005-0000-0000-00008EDE0000}"/>
    <cellStyle name="Note 15 9 2" xfId="55471" xr:uid="{00000000-0005-0000-0000-00008FDE0000}"/>
    <cellStyle name="Note 16" xfId="55472" xr:uid="{00000000-0005-0000-0000-000090DE0000}"/>
    <cellStyle name="Note 16 10" xfId="55473" xr:uid="{00000000-0005-0000-0000-000091DE0000}"/>
    <cellStyle name="Note 16 10 2" xfId="55474" xr:uid="{00000000-0005-0000-0000-000092DE0000}"/>
    <cellStyle name="Note 16 10 2 2" xfId="55475" xr:uid="{00000000-0005-0000-0000-000093DE0000}"/>
    <cellStyle name="Note 16 10 2 2 2" xfId="55476" xr:uid="{00000000-0005-0000-0000-000094DE0000}"/>
    <cellStyle name="Note 16 10 2 3" xfId="55477" xr:uid="{00000000-0005-0000-0000-000095DE0000}"/>
    <cellStyle name="Note 16 10 3" xfId="55478" xr:uid="{00000000-0005-0000-0000-000096DE0000}"/>
    <cellStyle name="Note 16 10 3 2" xfId="55479" xr:uid="{00000000-0005-0000-0000-000097DE0000}"/>
    <cellStyle name="Note 16 10 4" xfId="55480" xr:uid="{00000000-0005-0000-0000-000098DE0000}"/>
    <cellStyle name="Note 16 11" xfId="55481" xr:uid="{00000000-0005-0000-0000-000099DE0000}"/>
    <cellStyle name="Note 16 11 2" xfId="55482" xr:uid="{00000000-0005-0000-0000-00009ADE0000}"/>
    <cellStyle name="Note 16 11 2 2" xfId="55483" xr:uid="{00000000-0005-0000-0000-00009BDE0000}"/>
    <cellStyle name="Note 16 11 2 2 2" xfId="55484" xr:uid="{00000000-0005-0000-0000-00009CDE0000}"/>
    <cellStyle name="Note 16 11 2 3" xfId="55485" xr:uid="{00000000-0005-0000-0000-00009DDE0000}"/>
    <cellStyle name="Note 16 11 3" xfId="55486" xr:uid="{00000000-0005-0000-0000-00009EDE0000}"/>
    <cellStyle name="Note 16 11 3 2" xfId="55487" xr:uid="{00000000-0005-0000-0000-00009FDE0000}"/>
    <cellStyle name="Note 16 11 4" xfId="55488" xr:uid="{00000000-0005-0000-0000-0000A0DE0000}"/>
    <cellStyle name="Note 16 12" xfId="55489" xr:uid="{00000000-0005-0000-0000-0000A1DE0000}"/>
    <cellStyle name="Note 16 12 2" xfId="55490" xr:uid="{00000000-0005-0000-0000-0000A2DE0000}"/>
    <cellStyle name="Note 16 12 2 2" xfId="55491" xr:uid="{00000000-0005-0000-0000-0000A3DE0000}"/>
    <cellStyle name="Note 16 12 2 2 2" xfId="55492" xr:uid="{00000000-0005-0000-0000-0000A4DE0000}"/>
    <cellStyle name="Note 16 12 2 3" xfId="55493" xr:uid="{00000000-0005-0000-0000-0000A5DE0000}"/>
    <cellStyle name="Note 16 12 3" xfId="55494" xr:uid="{00000000-0005-0000-0000-0000A6DE0000}"/>
    <cellStyle name="Note 16 12 3 2" xfId="55495" xr:uid="{00000000-0005-0000-0000-0000A7DE0000}"/>
    <cellStyle name="Note 16 12 4" xfId="55496" xr:uid="{00000000-0005-0000-0000-0000A8DE0000}"/>
    <cellStyle name="Note 16 13" xfId="55497" xr:uid="{00000000-0005-0000-0000-0000A9DE0000}"/>
    <cellStyle name="Note 16 13 2" xfId="55498" xr:uid="{00000000-0005-0000-0000-0000AADE0000}"/>
    <cellStyle name="Note 16 13 2 2" xfId="55499" xr:uid="{00000000-0005-0000-0000-0000ABDE0000}"/>
    <cellStyle name="Note 16 13 2 2 2" xfId="55500" xr:uid="{00000000-0005-0000-0000-0000ACDE0000}"/>
    <cellStyle name="Note 16 13 2 3" xfId="55501" xr:uid="{00000000-0005-0000-0000-0000ADDE0000}"/>
    <cellStyle name="Note 16 13 3" xfId="55502" xr:uid="{00000000-0005-0000-0000-0000AEDE0000}"/>
    <cellStyle name="Note 16 13 3 2" xfId="55503" xr:uid="{00000000-0005-0000-0000-0000AFDE0000}"/>
    <cellStyle name="Note 16 13 4" xfId="55504" xr:uid="{00000000-0005-0000-0000-0000B0DE0000}"/>
    <cellStyle name="Note 16 14" xfId="55505" xr:uid="{00000000-0005-0000-0000-0000B1DE0000}"/>
    <cellStyle name="Note 16 14 2" xfId="55506" xr:uid="{00000000-0005-0000-0000-0000B2DE0000}"/>
    <cellStyle name="Note 16 14 2 2" xfId="55507" xr:uid="{00000000-0005-0000-0000-0000B3DE0000}"/>
    <cellStyle name="Note 16 14 3" xfId="55508" xr:uid="{00000000-0005-0000-0000-0000B4DE0000}"/>
    <cellStyle name="Note 16 15" xfId="55509" xr:uid="{00000000-0005-0000-0000-0000B5DE0000}"/>
    <cellStyle name="Note 16 15 2" xfId="55510" xr:uid="{00000000-0005-0000-0000-0000B6DE0000}"/>
    <cellStyle name="Note 16 16" xfId="55511" xr:uid="{00000000-0005-0000-0000-0000B7DE0000}"/>
    <cellStyle name="Note 16 16 2" xfId="55512" xr:uid="{00000000-0005-0000-0000-0000B8DE0000}"/>
    <cellStyle name="Note 16 17" xfId="55513" xr:uid="{00000000-0005-0000-0000-0000B9DE0000}"/>
    <cellStyle name="Note 16 2" xfId="55514" xr:uid="{00000000-0005-0000-0000-0000BADE0000}"/>
    <cellStyle name="Note 16 2 2" xfId="55515" xr:uid="{00000000-0005-0000-0000-0000BBDE0000}"/>
    <cellStyle name="Note 16 3" xfId="55516" xr:uid="{00000000-0005-0000-0000-0000BCDE0000}"/>
    <cellStyle name="Note 16 3 2" xfId="55517" xr:uid="{00000000-0005-0000-0000-0000BDDE0000}"/>
    <cellStyle name="Note 16 4" xfId="55518" xr:uid="{00000000-0005-0000-0000-0000BEDE0000}"/>
    <cellStyle name="Note 16 4 2" xfId="55519" xr:uid="{00000000-0005-0000-0000-0000BFDE0000}"/>
    <cellStyle name="Note 16 5" xfId="55520" xr:uid="{00000000-0005-0000-0000-0000C0DE0000}"/>
    <cellStyle name="Note 16 5 2" xfId="55521" xr:uid="{00000000-0005-0000-0000-0000C1DE0000}"/>
    <cellStyle name="Note 16 6" xfId="55522" xr:uid="{00000000-0005-0000-0000-0000C2DE0000}"/>
    <cellStyle name="Note 16 6 2" xfId="55523" xr:uid="{00000000-0005-0000-0000-0000C3DE0000}"/>
    <cellStyle name="Note 16 7" xfId="55524" xr:uid="{00000000-0005-0000-0000-0000C4DE0000}"/>
    <cellStyle name="Note 16 7 2" xfId="55525" xr:uid="{00000000-0005-0000-0000-0000C5DE0000}"/>
    <cellStyle name="Note 16 8" xfId="55526" xr:uid="{00000000-0005-0000-0000-0000C6DE0000}"/>
    <cellStyle name="Note 16 8 2" xfId="55527" xr:uid="{00000000-0005-0000-0000-0000C7DE0000}"/>
    <cellStyle name="Note 16 9" xfId="55528" xr:uid="{00000000-0005-0000-0000-0000C8DE0000}"/>
    <cellStyle name="Note 16 9 2" xfId="55529" xr:uid="{00000000-0005-0000-0000-0000C9DE0000}"/>
    <cellStyle name="Note 17" xfId="55530" xr:uid="{00000000-0005-0000-0000-0000CADE0000}"/>
    <cellStyle name="Note 17 2" xfId="55531" xr:uid="{00000000-0005-0000-0000-0000CBDE0000}"/>
    <cellStyle name="Note 17 2 2" xfId="55532" xr:uid="{00000000-0005-0000-0000-0000CCDE0000}"/>
    <cellStyle name="Note 17 2 2 2" xfId="55533" xr:uid="{00000000-0005-0000-0000-0000CDDE0000}"/>
    <cellStyle name="Note 17 2 2 2 2" xfId="55534" xr:uid="{00000000-0005-0000-0000-0000CEDE0000}"/>
    <cellStyle name="Note 17 2 2 3" xfId="55535" xr:uid="{00000000-0005-0000-0000-0000CFDE0000}"/>
    <cellStyle name="Note 17 2 3" xfId="55536" xr:uid="{00000000-0005-0000-0000-0000D0DE0000}"/>
    <cellStyle name="Note 17 2 3 2" xfId="55537" xr:uid="{00000000-0005-0000-0000-0000D1DE0000}"/>
    <cellStyle name="Note 17 2 4" xfId="55538" xr:uid="{00000000-0005-0000-0000-0000D2DE0000}"/>
    <cellStyle name="Note 17 3" xfId="55539" xr:uid="{00000000-0005-0000-0000-0000D3DE0000}"/>
    <cellStyle name="Note 17 3 2" xfId="55540" xr:uid="{00000000-0005-0000-0000-0000D4DE0000}"/>
    <cellStyle name="Note 17 3 2 2" xfId="55541" xr:uid="{00000000-0005-0000-0000-0000D5DE0000}"/>
    <cellStyle name="Note 17 3 2 2 2" xfId="55542" xr:uid="{00000000-0005-0000-0000-0000D6DE0000}"/>
    <cellStyle name="Note 17 3 2 3" xfId="55543" xr:uid="{00000000-0005-0000-0000-0000D7DE0000}"/>
    <cellStyle name="Note 17 3 3" xfId="55544" xr:uid="{00000000-0005-0000-0000-0000D8DE0000}"/>
    <cellStyle name="Note 17 3 3 2" xfId="55545" xr:uid="{00000000-0005-0000-0000-0000D9DE0000}"/>
    <cellStyle name="Note 17 3 4" xfId="55546" xr:uid="{00000000-0005-0000-0000-0000DADE0000}"/>
    <cellStyle name="Note 17 4" xfId="55547" xr:uid="{00000000-0005-0000-0000-0000DBDE0000}"/>
    <cellStyle name="Note 17 4 2" xfId="55548" xr:uid="{00000000-0005-0000-0000-0000DCDE0000}"/>
    <cellStyle name="Note 17 4 2 2" xfId="55549" xr:uid="{00000000-0005-0000-0000-0000DDDE0000}"/>
    <cellStyle name="Note 17 4 2 2 2" xfId="55550" xr:uid="{00000000-0005-0000-0000-0000DEDE0000}"/>
    <cellStyle name="Note 17 4 2 3" xfId="55551" xr:uid="{00000000-0005-0000-0000-0000DFDE0000}"/>
    <cellStyle name="Note 17 4 3" xfId="55552" xr:uid="{00000000-0005-0000-0000-0000E0DE0000}"/>
    <cellStyle name="Note 17 4 3 2" xfId="55553" xr:uid="{00000000-0005-0000-0000-0000E1DE0000}"/>
    <cellStyle name="Note 17 4 4" xfId="55554" xr:uid="{00000000-0005-0000-0000-0000E2DE0000}"/>
    <cellStyle name="Note 17 5" xfId="55555" xr:uid="{00000000-0005-0000-0000-0000E3DE0000}"/>
    <cellStyle name="Note 17 5 2" xfId="55556" xr:uid="{00000000-0005-0000-0000-0000E4DE0000}"/>
    <cellStyle name="Note 17 5 2 2" xfId="55557" xr:uid="{00000000-0005-0000-0000-0000E5DE0000}"/>
    <cellStyle name="Note 17 5 2 2 2" xfId="55558" xr:uid="{00000000-0005-0000-0000-0000E6DE0000}"/>
    <cellStyle name="Note 17 5 2 3" xfId="55559" xr:uid="{00000000-0005-0000-0000-0000E7DE0000}"/>
    <cellStyle name="Note 17 5 3" xfId="55560" xr:uid="{00000000-0005-0000-0000-0000E8DE0000}"/>
    <cellStyle name="Note 17 5 3 2" xfId="55561" xr:uid="{00000000-0005-0000-0000-0000E9DE0000}"/>
    <cellStyle name="Note 17 5 4" xfId="55562" xr:uid="{00000000-0005-0000-0000-0000EADE0000}"/>
    <cellStyle name="Note 17 6" xfId="55563" xr:uid="{00000000-0005-0000-0000-0000EBDE0000}"/>
    <cellStyle name="Note 18" xfId="55564" xr:uid="{00000000-0005-0000-0000-0000ECDE0000}"/>
    <cellStyle name="Note 18 2" xfId="55565" xr:uid="{00000000-0005-0000-0000-0000EDDE0000}"/>
    <cellStyle name="Note 18 2 2" xfId="55566" xr:uid="{00000000-0005-0000-0000-0000EEDE0000}"/>
    <cellStyle name="Note 18 2 2 2" xfId="55567" xr:uid="{00000000-0005-0000-0000-0000EFDE0000}"/>
    <cellStyle name="Note 18 2 2 2 2" xfId="55568" xr:uid="{00000000-0005-0000-0000-0000F0DE0000}"/>
    <cellStyle name="Note 18 2 2 3" xfId="55569" xr:uid="{00000000-0005-0000-0000-0000F1DE0000}"/>
    <cellStyle name="Note 18 2 3" xfId="55570" xr:uid="{00000000-0005-0000-0000-0000F2DE0000}"/>
    <cellStyle name="Note 18 2 3 2" xfId="55571" xr:uid="{00000000-0005-0000-0000-0000F3DE0000}"/>
    <cellStyle name="Note 18 2 4" xfId="55572" xr:uid="{00000000-0005-0000-0000-0000F4DE0000}"/>
    <cellStyle name="Note 18 3" xfId="55573" xr:uid="{00000000-0005-0000-0000-0000F5DE0000}"/>
    <cellStyle name="Note 18 3 2" xfId="55574" xr:uid="{00000000-0005-0000-0000-0000F6DE0000}"/>
    <cellStyle name="Note 18 3 2 2" xfId="55575" xr:uid="{00000000-0005-0000-0000-0000F7DE0000}"/>
    <cellStyle name="Note 18 3 2 2 2" xfId="55576" xr:uid="{00000000-0005-0000-0000-0000F8DE0000}"/>
    <cellStyle name="Note 18 3 2 3" xfId="55577" xr:uid="{00000000-0005-0000-0000-0000F9DE0000}"/>
    <cellStyle name="Note 18 3 3" xfId="55578" xr:uid="{00000000-0005-0000-0000-0000FADE0000}"/>
    <cellStyle name="Note 18 3 3 2" xfId="55579" xr:uid="{00000000-0005-0000-0000-0000FBDE0000}"/>
    <cellStyle name="Note 18 3 4" xfId="55580" xr:uid="{00000000-0005-0000-0000-0000FCDE0000}"/>
    <cellStyle name="Note 18 4" xfId="55581" xr:uid="{00000000-0005-0000-0000-0000FDDE0000}"/>
    <cellStyle name="Note 18 4 2" xfId="55582" xr:uid="{00000000-0005-0000-0000-0000FEDE0000}"/>
    <cellStyle name="Note 18 4 2 2" xfId="55583" xr:uid="{00000000-0005-0000-0000-0000FFDE0000}"/>
    <cellStyle name="Note 18 4 2 2 2" xfId="55584" xr:uid="{00000000-0005-0000-0000-000000DF0000}"/>
    <cellStyle name="Note 18 4 2 3" xfId="55585" xr:uid="{00000000-0005-0000-0000-000001DF0000}"/>
    <cellStyle name="Note 18 4 3" xfId="55586" xr:uid="{00000000-0005-0000-0000-000002DF0000}"/>
    <cellStyle name="Note 18 4 3 2" xfId="55587" xr:uid="{00000000-0005-0000-0000-000003DF0000}"/>
    <cellStyle name="Note 18 4 4" xfId="55588" xr:uid="{00000000-0005-0000-0000-000004DF0000}"/>
    <cellStyle name="Note 18 5" xfId="55589" xr:uid="{00000000-0005-0000-0000-000005DF0000}"/>
    <cellStyle name="Note 18 5 2" xfId="55590" xr:uid="{00000000-0005-0000-0000-000006DF0000}"/>
    <cellStyle name="Note 18 5 2 2" xfId="55591" xr:uid="{00000000-0005-0000-0000-000007DF0000}"/>
    <cellStyle name="Note 18 5 2 2 2" xfId="55592" xr:uid="{00000000-0005-0000-0000-000008DF0000}"/>
    <cellStyle name="Note 18 5 2 3" xfId="55593" xr:uid="{00000000-0005-0000-0000-000009DF0000}"/>
    <cellStyle name="Note 18 5 3" xfId="55594" xr:uid="{00000000-0005-0000-0000-00000ADF0000}"/>
    <cellStyle name="Note 18 5 3 2" xfId="55595" xr:uid="{00000000-0005-0000-0000-00000BDF0000}"/>
    <cellStyle name="Note 18 5 4" xfId="55596" xr:uid="{00000000-0005-0000-0000-00000CDF0000}"/>
    <cellStyle name="Note 18 6" xfId="55597" xr:uid="{00000000-0005-0000-0000-00000DDF0000}"/>
    <cellStyle name="Note 19" xfId="55598" xr:uid="{00000000-0005-0000-0000-00000EDF0000}"/>
    <cellStyle name="Note 19 2" xfId="55599" xr:uid="{00000000-0005-0000-0000-00000FDF0000}"/>
    <cellStyle name="Note 19 2 2" xfId="55600" xr:uid="{00000000-0005-0000-0000-000010DF0000}"/>
    <cellStyle name="Note 19 2 2 2" xfId="55601" xr:uid="{00000000-0005-0000-0000-000011DF0000}"/>
    <cellStyle name="Note 19 2 2 2 2" xfId="55602" xr:uid="{00000000-0005-0000-0000-000012DF0000}"/>
    <cellStyle name="Note 19 2 2 3" xfId="55603" xr:uid="{00000000-0005-0000-0000-000013DF0000}"/>
    <cellStyle name="Note 19 2 3" xfId="55604" xr:uid="{00000000-0005-0000-0000-000014DF0000}"/>
    <cellStyle name="Note 19 2 3 2" xfId="55605" xr:uid="{00000000-0005-0000-0000-000015DF0000}"/>
    <cellStyle name="Note 19 2 4" xfId="55606" xr:uid="{00000000-0005-0000-0000-000016DF0000}"/>
    <cellStyle name="Note 19 3" xfId="55607" xr:uid="{00000000-0005-0000-0000-000017DF0000}"/>
    <cellStyle name="Note 19 3 2" xfId="55608" xr:uid="{00000000-0005-0000-0000-000018DF0000}"/>
    <cellStyle name="Note 19 3 2 2" xfId="55609" xr:uid="{00000000-0005-0000-0000-000019DF0000}"/>
    <cellStyle name="Note 19 3 2 2 2" xfId="55610" xr:uid="{00000000-0005-0000-0000-00001ADF0000}"/>
    <cellStyle name="Note 19 3 2 3" xfId="55611" xr:uid="{00000000-0005-0000-0000-00001BDF0000}"/>
    <cellStyle name="Note 19 3 3" xfId="55612" xr:uid="{00000000-0005-0000-0000-00001CDF0000}"/>
    <cellStyle name="Note 19 3 3 2" xfId="55613" xr:uid="{00000000-0005-0000-0000-00001DDF0000}"/>
    <cellStyle name="Note 19 3 4" xfId="55614" xr:uid="{00000000-0005-0000-0000-00001EDF0000}"/>
    <cellStyle name="Note 19 4" xfId="55615" xr:uid="{00000000-0005-0000-0000-00001FDF0000}"/>
    <cellStyle name="Note 19 4 2" xfId="55616" xr:uid="{00000000-0005-0000-0000-000020DF0000}"/>
    <cellStyle name="Note 19 4 2 2" xfId="55617" xr:uid="{00000000-0005-0000-0000-000021DF0000}"/>
    <cellStyle name="Note 19 4 2 2 2" xfId="55618" xr:uid="{00000000-0005-0000-0000-000022DF0000}"/>
    <cellStyle name="Note 19 4 2 3" xfId="55619" xr:uid="{00000000-0005-0000-0000-000023DF0000}"/>
    <cellStyle name="Note 19 4 3" xfId="55620" xr:uid="{00000000-0005-0000-0000-000024DF0000}"/>
    <cellStyle name="Note 19 4 3 2" xfId="55621" xr:uid="{00000000-0005-0000-0000-000025DF0000}"/>
    <cellStyle name="Note 19 4 4" xfId="55622" xr:uid="{00000000-0005-0000-0000-000026DF0000}"/>
    <cellStyle name="Note 19 5" xfId="55623" xr:uid="{00000000-0005-0000-0000-000027DF0000}"/>
    <cellStyle name="Note 19 5 2" xfId="55624" xr:uid="{00000000-0005-0000-0000-000028DF0000}"/>
    <cellStyle name="Note 19 5 2 2" xfId="55625" xr:uid="{00000000-0005-0000-0000-000029DF0000}"/>
    <cellStyle name="Note 19 5 2 2 2" xfId="55626" xr:uid="{00000000-0005-0000-0000-00002ADF0000}"/>
    <cellStyle name="Note 19 5 2 3" xfId="55627" xr:uid="{00000000-0005-0000-0000-00002BDF0000}"/>
    <cellStyle name="Note 19 5 3" xfId="55628" xr:uid="{00000000-0005-0000-0000-00002CDF0000}"/>
    <cellStyle name="Note 19 5 3 2" xfId="55629" xr:uid="{00000000-0005-0000-0000-00002DDF0000}"/>
    <cellStyle name="Note 19 5 4" xfId="55630" xr:uid="{00000000-0005-0000-0000-00002EDF0000}"/>
    <cellStyle name="Note 19 6" xfId="55631" xr:uid="{00000000-0005-0000-0000-00002FDF0000}"/>
    <cellStyle name="Note 2" xfId="55632" xr:uid="{00000000-0005-0000-0000-000030DF0000}"/>
    <cellStyle name="Note 2 10" xfId="55633" xr:uid="{00000000-0005-0000-0000-000031DF0000}"/>
    <cellStyle name="Note 2 10 2" xfId="55634" xr:uid="{00000000-0005-0000-0000-000032DF0000}"/>
    <cellStyle name="Note 2 10 2 2" xfId="55635" xr:uid="{00000000-0005-0000-0000-000033DF0000}"/>
    <cellStyle name="Note 2 10 2 2 2" xfId="55636" xr:uid="{00000000-0005-0000-0000-000034DF0000}"/>
    <cellStyle name="Note 2 10 2 3" xfId="55637" xr:uid="{00000000-0005-0000-0000-000035DF0000}"/>
    <cellStyle name="Note 2 10 3" xfId="55638" xr:uid="{00000000-0005-0000-0000-000036DF0000}"/>
    <cellStyle name="Note 2 10 3 2" xfId="55639" xr:uid="{00000000-0005-0000-0000-000037DF0000}"/>
    <cellStyle name="Note 2 10 4" xfId="55640" xr:uid="{00000000-0005-0000-0000-000038DF0000}"/>
    <cellStyle name="Note 2 11" xfId="55641" xr:uid="{00000000-0005-0000-0000-000039DF0000}"/>
    <cellStyle name="Note 2 11 2" xfId="55642" xr:uid="{00000000-0005-0000-0000-00003ADF0000}"/>
    <cellStyle name="Note 2 11 2 2" xfId="55643" xr:uid="{00000000-0005-0000-0000-00003BDF0000}"/>
    <cellStyle name="Note 2 11 2 2 2" xfId="55644" xr:uid="{00000000-0005-0000-0000-00003CDF0000}"/>
    <cellStyle name="Note 2 11 2 3" xfId="55645" xr:uid="{00000000-0005-0000-0000-00003DDF0000}"/>
    <cellStyle name="Note 2 11 3" xfId="55646" xr:uid="{00000000-0005-0000-0000-00003EDF0000}"/>
    <cellStyle name="Note 2 11 3 2" xfId="55647" xr:uid="{00000000-0005-0000-0000-00003FDF0000}"/>
    <cellStyle name="Note 2 11 4" xfId="55648" xr:uid="{00000000-0005-0000-0000-000040DF0000}"/>
    <cellStyle name="Note 2 12" xfId="55649" xr:uid="{00000000-0005-0000-0000-000041DF0000}"/>
    <cellStyle name="Note 2 12 2" xfId="55650" xr:uid="{00000000-0005-0000-0000-000042DF0000}"/>
    <cellStyle name="Note 2 12 2 2" xfId="55651" xr:uid="{00000000-0005-0000-0000-000043DF0000}"/>
    <cellStyle name="Note 2 12 2 2 2" xfId="55652" xr:uid="{00000000-0005-0000-0000-000044DF0000}"/>
    <cellStyle name="Note 2 12 2 3" xfId="55653" xr:uid="{00000000-0005-0000-0000-000045DF0000}"/>
    <cellStyle name="Note 2 12 3" xfId="55654" xr:uid="{00000000-0005-0000-0000-000046DF0000}"/>
    <cellStyle name="Note 2 12 3 2" xfId="55655" xr:uid="{00000000-0005-0000-0000-000047DF0000}"/>
    <cellStyle name="Note 2 12 4" xfId="55656" xr:uid="{00000000-0005-0000-0000-000048DF0000}"/>
    <cellStyle name="Note 2 13" xfId="55657" xr:uid="{00000000-0005-0000-0000-000049DF0000}"/>
    <cellStyle name="Note 2 13 2" xfId="55658" xr:uid="{00000000-0005-0000-0000-00004ADF0000}"/>
    <cellStyle name="Note 2 13 2 2" xfId="55659" xr:uid="{00000000-0005-0000-0000-00004BDF0000}"/>
    <cellStyle name="Note 2 13 2 2 2" xfId="55660" xr:uid="{00000000-0005-0000-0000-00004CDF0000}"/>
    <cellStyle name="Note 2 13 2 3" xfId="55661" xr:uid="{00000000-0005-0000-0000-00004DDF0000}"/>
    <cellStyle name="Note 2 13 3" xfId="55662" xr:uid="{00000000-0005-0000-0000-00004EDF0000}"/>
    <cellStyle name="Note 2 13 3 2" xfId="55663" xr:uid="{00000000-0005-0000-0000-00004FDF0000}"/>
    <cellStyle name="Note 2 13 4" xfId="55664" xr:uid="{00000000-0005-0000-0000-000050DF0000}"/>
    <cellStyle name="Note 2 14" xfId="55665" xr:uid="{00000000-0005-0000-0000-000051DF0000}"/>
    <cellStyle name="Note 2 14 2" xfId="55666" xr:uid="{00000000-0005-0000-0000-000052DF0000}"/>
    <cellStyle name="Note 2 14 2 2" xfId="55667" xr:uid="{00000000-0005-0000-0000-000053DF0000}"/>
    <cellStyle name="Note 2 14 2 2 2" xfId="55668" xr:uid="{00000000-0005-0000-0000-000054DF0000}"/>
    <cellStyle name="Note 2 14 2 3" xfId="55669" xr:uid="{00000000-0005-0000-0000-000055DF0000}"/>
    <cellStyle name="Note 2 14 3" xfId="55670" xr:uid="{00000000-0005-0000-0000-000056DF0000}"/>
    <cellStyle name="Note 2 14 3 2" xfId="55671" xr:uid="{00000000-0005-0000-0000-000057DF0000}"/>
    <cellStyle name="Note 2 14 4" xfId="55672" xr:uid="{00000000-0005-0000-0000-000058DF0000}"/>
    <cellStyle name="Note 2 15" xfId="55673" xr:uid="{00000000-0005-0000-0000-000059DF0000}"/>
    <cellStyle name="Note 2 15 2" xfId="55674" xr:uid="{00000000-0005-0000-0000-00005ADF0000}"/>
    <cellStyle name="Note 2 15 2 2" xfId="55675" xr:uid="{00000000-0005-0000-0000-00005BDF0000}"/>
    <cellStyle name="Note 2 15 2 2 2" xfId="55676" xr:uid="{00000000-0005-0000-0000-00005CDF0000}"/>
    <cellStyle name="Note 2 15 2 3" xfId="55677" xr:uid="{00000000-0005-0000-0000-00005DDF0000}"/>
    <cellStyle name="Note 2 15 3" xfId="55678" xr:uid="{00000000-0005-0000-0000-00005EDF0000}"/>
    <cellStyle name="Note 2 15 3 2" xfId="55679" xr:uid="{00000000-0005-0000-0000-00005FDF0000}"/>
    <cellStyle name="Note 2 15 4" xfId="55680" xr:uid="{00000000-0005-0000-0000-000060DF0000}"/>
    <cellStyle name="Note 2 16" xfId="55681" xr:uid="{00000000-0005-0000-0000-000061DF0000}"/>
    <cellStyle name="Note 2 16 2" xfId="55682" xr:uid="{00000000-0005-0000-0000-000062DF0000}"/>
    <cellStyle name="Note 2 16 2 2" xfId="55683" xr:uid="{00000000-0005-0000-0000-000063DF0000}"/>
    <cellStyle name="Note 2 16 2 2 2" xfId="55684" xr:uid="{00000000-0005-0000-0000-000064DF0000}"/>
    <cellStyle name="Note 2 16 2 3" xfId="55685" xr:uid="{00000000-0005-0000-0000-000065DF0000}"/>
    <cellStyle name="Note 2 16 3" xfId="55686" xr:uid="{00000000-0005-0000-0000-000066DF0000}"/>
    <cellStyle name="Note 2 16 3 2" xfId="55687" xr:uid="{00000000-0005-0000-0000-000067DF0000}"/>
    <cellStyle name="Note 2 16 4" xfId="55688" xr:uid="{00000000-0005-0000-0000-000068DF0000}"/>
    <cellStyle name="Note 2 17" xfId="55689" xr:uid="{00000000-0005-0000-0000-000069DF0000}"/>
    <cellStyle name="Note 2 17 2" xfId="55690" xr:uid="{00000000-0005-0000-0000-00006ADF0000}"/>
    <cellStyle name="Note 2 17 2 2" xfId="55691" xr:uid="{00000000-0005-0000-0000-00006BDF0000}"/>
    <cellStyle name="Note 2 17 2 2 2" xfId="55692" xr:uid="{00000000-0005-0000-0000-00006CDF0000}"/>
    <cellStyle name="Note 2 17 2 3" xfId="55693" xr:uid="{00000000-0005-0000-0000-00006DDF0000}"/>
    <cellStyle name="Note 2 17 3" xfId="55694" xr:uid="{00000000-0005-0000-0000-00006EDF0000}"/>
    <cellStyle name="Note 2 17 3 2" xfId="55695" xr:uid="{00000000-0005-0000-0000-00006FDF0000}"/>
    <cellStyle name="Note 2 17 4" xfId="55696" xr:uid="{00000000-0005-0000-0000-000070DF0000}"/>
    <cellStyle name="Note 2 18" xfId="55697" xr:uid="{00000000-0005-0000-0000-000071DF0000}"/>
    <cellStyle name="Note 2 18 2" xfId="55698" xr:uid="{00000000-0005-0000-0000-000072DF0000}"/>
    <cellStyle name="Note 2 18 2 2" xfId="55699" xr:uid="{00000000-0005-0000-0000-000073DF0000}"/>
    <cellStyle name="Note 2 18 2 2 2" xfId="55700" xr:uid="{00000000-0005-0000-0000-000074DF0000}"/>
    <cellStyle name="Note 2 18 2 3" xfId="55701" xr:uid="{00000000-0005-0000-0000-000075DF0000}"/>
    <cellStyle name="Note 2 18 3" xfId="55702" xr:uid="{00000000-0005-0000-0000-000076DF0000}"/>
    <cellStyle name="Note 2 18 3 2" xfId="55703" xr:uid="{00000000-0005-0000-0000-000077DF0000}"/>
    <cellStyle name="Note 2 18 4" xfId="55704" xr:uid="{00000000-0005-0000-0000-000078DF0000}"/>
    <cellStyle name="Note 2 19" xfId="55705" xr:uid="{00000000-0005-0000-0000-000079DF0000}"/>
    <cellStyle name="Note 2 19 2" xfId="55706" xr:uid="{00000000-0005-0000-0000-00007ADF0000}"/>
    <cellStyle name="Note 2 19 2 2" xfId="55707" xr:uid="{00000000-0005-0000-0000-00007BDF0000}"/>
    <cellStyle name="Note 2 19 2 2 2" xfId="55708" xr:uid="{00000000-0005-0000-0000-00007CDF0000}"/>
    <cellStyle name="Note 2 19 2 3" xfId="55709" xr:uid="{00000000-0005-0000-0000-00007DDF0000}"/>
    <cellStyle name="Note 2 19 3" xfId="55710" xr:uid="{00000000-0005-0000-0000-00007EDF0000}"/>
    <cellStyle name="Note 2 19 3 2" xfId="55711" xr:uid="{00000000-0005-0000-0000-00007FDF0000}"/>
    <cellStyle name="Note 2 19 4" xfId="55712" xr:uid="{00000000-0005-0000-0000-000080DF0000}"/>
    <cellStyle name="Note 2 2" xfId="55713" xr:uid="{00000000-0005-0000-0000-000081DF0000}"/>
    <cellStyle name="Note 2 2 10" xfId="55714" xr:uid="{00000000-0005-0000-0000-000082DF0000}"/>
    <cellStyle name="Note 2 2 10 2" xfId="55715" xr:uid="{00000000-0005-0000-0000-000083DF0000}"/>
    <cellStyle name="Note 2 2 11" xfId="55716" xr:uid="{00000000-0005-0000-0000-000084DF0000}"/>
    <cellStyle name="Note 2 2 11 2" xfId="55717" xr:uid="{00000000-0005-0000-0000-000085DF0000}"/>
    <cellStyle name="Note 2 2 12" xfId="55718" xr:uid="{00000000-0005-0000-0000-000086DF0000}"/>
    <cellStyle name="Note 2 2 13" xfId="55719" xr:uid="{00000000-0005-0000-0000-000087DF0000}"/>
    <cellStyle name="Note 2 2 2" xfId="55720" xr:uid="{00000000-0005-0000-0000-000088DF0000}"/>
    <cellStyle name="Note 2 2 2 2" xfId="55721" xr:uid="{00000000-0005-0000-0000-000089DF0000}"/>
    <cellStyle name="Note 2 2 2 2 2" xfId="55722" xr:uid="{00000000-0005-0000-0000-00008ADF0000}"/>
    <cellStyle name="Note 2 2 2 2 2 2" xfId="55723" xr:uid="{00000000-0005-0000-0000-00008BDF0000}"/>
    <cellStyle name="Note 2 2 2 2 3" xfId="55724" xr:uid="{00000000-0005-0000-0000-00008CDF0000}"/>
    <cellStyle name="Note 2 2 2 2 3 2" xfId="55725" xr:uid="{00000000-0005-0000-0000-00008DDF0000}"/>
    <cellStyle name="Note 2 2 2 2 4" xfId="55726" xr:uid="{00000000-0005-0000-0000-00008EDF0000}"/>
    <cellStyle name="Note 2 2 2 3" xfId="55727" xr:uid="{00000000-0005-0000-0000-00008FDF0000}"/>
    <cellStyle name="Note 2 2 2 3 2" xfId="55728" xr:uid="{00000000-0005-0000-0000-000090DF0000}"/>
    <cellStyle name="Note 2 2 2 4" xfId="55729" xr:uid="{00000000-0005-0000-0000-000091DF0000}"/>
    <cellStyle name="Note 2 2 2 4 2" xfId="55730" xr:uid="{00000000-0005-0000-0000-000092DF0000}"/>
    <cellStyle name="Note 2 2 2 5" xfId="55731" xr:uid="{00000000-0005-0000-0000-000093DF0000}"/>
    <cellStyle name="Note 2 2 2 5 2" xfId="55732" xr:uid="{00000000-0005-0000-0000-000094DF0000}"/>
    <cellStyle name="Note 2 2 2 6" xfId="55733" xr:uid="{00000000-0005-0000-0000-000095DF0000}"/>
    <cellStyle name="Note 2 2 2 6 2" xfId="55734" xr:uid="{00000000-0005-0000-0000-000096DF0000}"/>
    <cellStyle name="Note 2 2 2 7" xfId="55735" xr:uid="{00000000-0005-0000-0000-000097DF0000}"/>
    <cellStyle name="Note 2 2 2 7 2" xfId="55736" xr:uid="{00000000-0005-0000-0000-000098DF0000}"/>
    <cellStyle name="Note 2 2 2 8" xfId="55737" xr:uid="{00000000-0005-0000-0000-000099DF0000}"/>
    <cellStyle name="Note 2 2 2 9" xfId="55738" xr:uid="{00000000-0005-0000-0000-00009ADF0000}"/>
    <cellStyle name="Note 2 2 3" xfId="55739" xr:uid="{00000000-0005-0000-0000-00009BDF0000}"/>
    <cellStyle name="Note 2 2 3 2" xfId="55740" xr:uid="{00000000-0005-0000-0000-00009CDF0000}"/>
    <cellStyle name="Note 2 2 4" xfId="55741" xr:uid="{00000000-0005-0000-0000-00009DDF0000}"/>
    <cellStyle name="Note 2 2 4 2" xfId="55742" xr:uid="{00000000-0005-0000-0000-00009EDF0000}"/>
    <cellStyle name="Note 2 2 5" xfId="55743" xr:uid="{00000000-0005-0000-0000-00009FDF0000}"/>
    <cellStyle name="Note 2 2 5 2" xfId="55744" xr:uid="{00000000-0005-0000-0000-0000A0DF0000}"/>
    <cellStyle name="Note 2 2 5 2 2" xfId="55745" xr:uid="{00000000-0005-0000-0000-0000A1DF0000}"/>
    <cellStyle name="Note 2 2 5 2 2 2" xfId="55746" xr:uid="{00000000-0005-0000-0000-0000A2DF0000}"/>
    <cellStyle name="Note 2 2 5 2 3" xfId="55747" xr:uid="{00000000-0005-0000-0000-0000A3DF0000}"/>
    <cellStyle name="Note 2 2 5 3" xfId="55748" xr:uid="{00000000-0005-0000-0000-0000A4DF0000}"/>
    <cellStyle name="Note 2 2 6" xfId="55749" xr:uid="{00000000-0005-0000-0000-0000A5DF0000}"/>
    <cellStyle name="Note 2 2 6 2" xfId="55750" xr:uid="{00000000-0005-0000-0000-0000A6DF0000}"/>
    <cellStyle name="Note 2 2 6 2 2" xfId="55751" xr:uid="{00000000-0005-0000-0000-0000A7DF0000}"/>
    <cellStyle name="Note 2 2 6 3" xfId="55752" xr:uid="{00000000-0005-0000-0000-0000A8DF0000}"/>
    <cellStyle name="Note 2 2 7" xfId="55753" xr:uid="{00000000-0005-0000-0000-0000A9DF0000}"/>
    <cellStyle name="Note 2 2 7 2" xfId="55754" xr:uid="{00000000-0005-0000-0000-0000AADF0000}"/>
    <cellStyle name="Note 2 2 7 2 2" xfId="55755" xr:uid="{00000000-0005-0000-0000-0000ABDF0000}"/>
    <cellStyle name="Note 2 2 7 3" xfId="55756" xr:uid="{00000000-0005-0000-0000-0000ACDF0000}"/>
    <cellStyle name="Note 2 2 8" xfId="55757" xr:uid="{00000000-0005-0000-0000-0000ADDF0000}"/>
    <cellStyle name="Note 2 2 8 2" xfId="55758" xr:uid="{00000000-0005-0000-0000-0000AEDF0000}"/>
    <cellStyle name="Note 2 2 8 2 2" xfId="55759" xr:uid="{00000000-0005-0000-0000-0000AFDF0000}"/>
    <cellStyle name="Note 2 2 8 3" xfId="55760" xr:uid="{00000000-0005-0000-0000-0000B0DF0000}"/>
    <cellStyle name="Note 2 2 9" xfId="55761" xr:uid="{00000000-0005-0000-0000-0000B1DF0000}"/>
    <cellStyle name="Note 2 2 9 2" xfId="55762" xr:uid="{00000000-0005-0000-0000-0000B2DF0000}"/>
    <cellStyle name="Note 2 20" xfId="55763" xr:uid="{00000000-0005-0000-0000-0000B3DF0000}"/>
    <cellStyle name="Note 2 20 2" xfId="55764" xr:uid="{00000000-0005-0000-0000-0000B4DF0000}"/>
    <cellStyle name="Note 2 20 2 2" xfId="55765" xr:uid="{00000000-0005-0000-0000-0000B5DF0000}"/>
    <cellStyle name="Note 2 20 2 2 2" xfId="55766" xr:uid="{00000000-0005-0000-0000-0000B6DF0000}"/>
    <cellStyle name="Note 2 20 2 3" xfId="55767" xr:uid="{00000000-0005-0000-0000-0000B7DF0000}"/>
    <cellStyle name="Note 2 20 3" xfId="55768" xr:uid="{00000000-0005-0000-0000-0000B8DF0000}"/>
    <cellStyle name="Note 2 20 3 2" xfId="55769" xr:uid="{00000000-0005-0000-0000-0000B9DF0000}"/>
    <cellStyle name="Note 2 20 4" xfId="55770" xr:uid="{00000000-0005-0000-0000-0000BADF0000}"/>
    <cellStyle name="Note 2 21" xfId="55771" xr:uid="{00000000-0005-0000-0000-0000BBDF0000}"/>
    <cellStyle name="Note 2 21 2" xfId="55772" xr:uid="{00000000-0005-0000-0000-0000BCDF0000}"/>
    <cellStyle name="Note 2 21 2 2" xfId="55773" xr:uid="{00000000-0005-0000-0000-0000BDDF0000}"/>
    <cellStyle name="Note 2 21 2 2 2" xfId="55774" xr:uid="{00000000-0005-0000-0000-0000BEDF0000}"/>
    <cellStyle name="Note 2 21 2 3" xfId="55775" xr:uid="{00000000-0005-0000-0000-0000BFDF0000}"/>
    <cellStyle name="Note 2 21 3" xfId="55776" xr:uid="{00000000-0005-0000-0000-0000C0DF0000}"/>
    <cellStyle name="Note 2 21 3 2" xfId="55777" xr:uid="{00000000-0005-0000-0000-0000C1DF0000}"/>
    <cellStyle name="Note 2 21 4" xfId="55778" xr:uid="{00000000-0005-0000-0000-0000C2DF0000}"/>
    <cellStyle name="Note 2 22" xfId="55779" xr:uid="{00000000-0005-0000-0000-0000C3DF0000}"/>
    <cellStyle name="Note 2 22 2" xfId="55780" xr:uid="{00000000-0005-0000-0000-0000C4DF0000}"/>
    <cellStyle name="Note 2 22 2 2" xfId="55781" xr:uid="{00000000-0005-0000-0000-0000C5DF0000}"/>
    <cellStyle name="Note 2 22 3" xfId="55782" xr:uid="{00000000-0005-0000-0000-0000C6DF0000}"/>
    <cellStyle name="Note 2 23" xfId="55783" xr:uid="{00000000-0005-0000-0000-0000C7DF0000}"/>
    <cellStyle name="Note 2 23 2" xfId="55784" xr:uid="{00000000-0005-0000-0000-0000C8DF0000}"/>
    <cellStyle name="Note 2 24" xfId="55785" xr:uid="{00000000-0005-0000-0000-0000C9DF0000}"/>
    <cellStyle name="Note 2 24 2" xfId="55786" xr:uid="{00000000-0005-0000-0000-0000CADF0000}"/>
    <cellStyle name="Note 2 25" xfId="55787" xr:uid="{00000000-0005-0000-0000-0000CBDF0000}"/>
    <cellStyle name="Note 2 25 2" xfId="55788" xr:uid="{00000000-0005-0000-0000-0000CCDF0000}"/>
    <cellStyle name="Note 2 26" xfId="55789" xr:uid="{00000000-0005-0000-0000-0000CDDF0000}"/>
    <cellStyle name="Note 2 27" xfId="55790" xr:uid="{00000000-0005-0000-0000-0000CEDF0000}"/>
    <cellStyle name="Note 2 28" xfId="57804" xr:uid="{00000000-0005-0000-0000-0000CFDF0000}"/>
    <cellStyle name="Note 2 3" xfId="55791" xr:uid="{00000000-0005-0000-0000-0000D0DF0000}"/>
    <cellStyle name="Note 2 3 2" xfId="55792" xr:uid="{00000000-0005-0000-0000-0000D1DF0000}"/>
    <cellStyle name="Note 2 3 2 2" xfId="55793" xr:uid="{00000000-0005-0000-0000-0000D2DF0000}"/>
    <cellStyle name="Note 2 3 3" xfId="55794" xr:uid="{00000000-0005-0000-0000-0000D3DF0000}"/>
    <cellStyle name="Note 2 3 4" xfId="55795" xr:uid="{00000000-0005-0000-0000-0000D4DF0000}"/>
    <cellStyle name="Note 2 4" xfId="55796" xr:uid="{00000000-0005-0000-0000-0000D5DF0000}"/>
    <cellStyle name="Note 2 4 2" xfId="55797" xr:uid="{00000000-0005-0000-0000-0000D6DF0000}"/>
    <cellStyle name="Note 2 5" xfId="55798" xr:uid="{00000000-0005-0000-0000-0000D7DF0000}"/>
    <cellStyle name="Note 2 5 2" xfId="55799" xr:uid="{00000000-0005-0000-0000-0000D8DF0000}"/>
    <cellStyle name="Note 2 6" xfId="55800" xr:uid="{00000000-0005-0000-0000-0000D9DF0000}"/>
    <cellStyle name="Note 2 6 2" xfId="55801" xr:uid="{00000000-0005-0000-0000-0000DADF0000}"/>
    <cellStyle name="Note 2 7" xfId="55802" xr:uid="{00000000-0005-0000-0000-0000DBDF0000}"/>
    <cellStyle name="Note 2 7 2" xfId="55803" xr:uid="{00000000-0005-0000-0000-0000DCDF0000}"/>
    <cellStyle name="Note 2 8" xfId="55804" xr:uid="{00000000-0005-0000-0000-0000DDDF0000}"/>
    <cellStyle name="Note 2 8 2" xfId="55805" xr:uid="{00000000-0005-0000-0000-0000DEDF0000}"/>
    <cellStyle name="Note 2 9" xfId="55806" xr:uid="{00000000-0005-0000-0000-0000DFDF0000}"/>
    <cellStyle name="Note 2 9 2" xfId="55807" xr:uid="{00000000-0005-0000-0000-0000E0DF0000}"/>
    <cellStyle name="Note 20" xfId="55808" xr:uid="{00000000-0005-0000-0000-0000E1DF0000}"/>
    <cellStyle name="Note 20 2" xfId="55809" xr:uid="{00000000-0005-0000-0000-0000E2DF0000}"/>
    <cellStyle name="Note 20 2 2" xfId="55810" xr:uid="{00000000-0005-0000-0000-0000E3DF0000}"/>
    <cellStyle name="Note 20 2 2 2" xfId="55811" xr:uid="{00000000-0005-0000-0000-0000E4DF0000}"/>
    <cellStyle name="Note 20 2 2 2 2" xfId="55812" xr:uid="{00000000-0005-0000-0000-0000E5DF0000}"/>
    <cellStyle name="Note 20 2 2 3" xfId="55813" xr:uid="{00000000-0005-0000-0000-0000E6DF0000}"/>
    <cellStyle name="Note 20 2 3" xfId="55814" xr:uid="{00000000-0005-0000-0000-0000E7DF0000}"/>
    <cellStyle name="Note 20 2 3 2" xfId="55815" xr:uid="{00000000-0005-0000-0000-0000E8DF0000}"/>
    <cellStyle name="Note 20 2 4" xfId="55816" xr:uid="{00000000-0005-0000-0000-0000E9DF0000}"/>
    <cellStyle name="Note 20 3" xfId="55817" xr:uid="{00000000-0005-0000-0000-0000EADF0000}"/>
    <cellStyle name="Note 20 3 2" xfId="55818" xr:uid="{00000000-0005-0000-0000-0000EBDF0000}"/>
    <cellStyle name="Note 20 3 2 2" xfId="55819" xr:uid="{00000000-0005-0000-0000-0000ECDF0000}"/>
    <cellStyle name="Note 20 3 2 2 2" xfId="55820" xr:uid="{00000000-0005-0000-0000-0000EDDF0000}"/>
    <cellStyle name="Note 20 3 2 3" xfId="55821" xr:uid="{00000000-0005-0000-0000-0000EEDF0000}"/>
    <cellStyle name="Note 20 3 3" xfId="55822" xr:uid="{00000000-0005-0000-0000-0000EFDF0000}"/>
    <cellStyle name="Note 20 3 3 2" xfId="55823" xr:uid="{00000000-0005-0000-0000-0000F0DF0000}"/>
    <cellStyle name="Note 20 3 4" xfId="55824" xr:uid="{00000000-0005-0000-0000-0000F1DF0000}"/>
    <cellStyle name="Note 20 4" xfId="55825" xr:uid="{00000000-0005-0000-0000-0000F2DF0000}"/>
    <cellStyle name="Note 20 4 2" xfId="55826" xr:uid="{00000000-0005-0000-0000-0000F3DF0000}"/>
    <cellStyle name="Note 20 4 2 2" xfId="55827" xr:uid="{00000000-0005-0000-0000-0000F4DF0000}"/>
    <cellStyle name="Note 20 4 2 2 2" xfId="55828" xr:uid="{00000000-0005-0000-0000-0000F5DF0000}"/>
    <cellStyle name="Note 20 4 2 3" xfId="55829" xr:uid="{00000000-0005-0000-0000-0000F6DF0000}"/>
    <cellStyle name="Note 20 4 3" xfId="55830" xr:uid="{00000000-0005-0000-0000-0000F7DF0000}"/>
    <cellStyle name="Note 20 4 3 2" xfId="55831" xr:uid="{00000000-0005-0000-0000-0000F8DF0000}"/>
    <cellStyle name="Note 20 4 4" xfId="55832" xr:uid="{00000000-0005-0000-0000-0000F9DF0000}"/>
    <cellStyle name="Note 20 5" xfId="55833" xr:uid="{00000000-0005-0000-0000-0000FADF0000}"/>
    <cellStyle name="Note 20 5 2" xfId="55834" xr:uid="{00000000-0005-0000-0000-0000FBDF0000}"/>
    <cellStyle name="Note 20 5 2 2" xfId="55835" xr:uid="{00000000-0005-0000-0000-0000FCDF0000}"/>
    <cellStyle name="Note 20 5 2 2 2" xfId="55836" xr:uid="{00000000-0005-0000-0000-0000FDDF0000}"/>
    <cellStyle name="Note 20 5 2 3" xfId="55837" xr:uid="{00000000-0005-0000-0000-0000FEDF0000}"/>
    <cellStyle name="Note 20 5 3" xfId="55838" xr:uid="{00000000-0005-0000-0000-0000FFDF0000}"/>
    <cellStyle name="Note 20 5 3 2" xfId="55839" xr:uid="{00000000-0005-0000-0000-000000E00000}"/>
    <cellStyle name="Note 20 5 4" xfId="55840" xr:uid="{00000000-0005-0000-0000-000001E00000}"/>
    <cellStyle name="Note 20 6" xfId="55841" xr:uid="{00000000-0005-0000-0000-000002E00000}"/>
    <cellStyle name="Note 21" xfId="55842" xr:uid="{00000000-0005-0000-0000-000003E00000}"/>
    <cellStyle name="Note 21 2" xfId="55843" xr:uid="{00000000-0005-0000-0000-000004E00000}"/>
    <cellStyle name="Note 21 2 2" xfId="55844" xr:uid="{00000000-0005-0000-0000-000005E00000}"/>
    <cellStyle name="Note 21 2 2 2" xfId="55845" xr:uid="{00000000-0005-0000-0000-000006E00000}"/>
    <cellStyle name="Note 21 2 2 2 2" xfId="55846" xr:uid="{00000000-0005-0000-0000-000007E00000}"/>
    <cellStyle name="Note 21 2 2 3" xfId="55847" xr:uid="{00000000-0005-0000-0000-000008E00000}"/>
    <cellStyle name="Note 21 2 3" xfId="55848" xr:uid="{00000000-0005-0000-0000-000009E00000}"/>
    <cellStyle name="Note 21 2 3 2" xfId="55849" xr:uid="{00000000-0005-0000-0000-00000AE00000}"/>
    <cellStyle name="Note 21 2 4" xfId="55850" xr:uid="{00000000-0005-0000-0000-00000BE00000}"/>
    <cellStyle name="Note 21 3" xfId="55851" xr:uid="{00000000-0005-0000-0000-00000CE00000}"/>
    <cellStyle name="Note 21 3 2" xfId="55852" xr:uid="{00000000-0005-0000-0000-00000DE00000}"/>
    <cellStyle name="Note 21 3 2 2" xfId="55853" xr:uid="{00000000-0005-0000-0000-00000EE00000}"/>
    <cellStyle name="Note 21 3 2 2 2" xfId="55854" xr:uid="{00000000-0005-0000-0000-00000FE00000}"/>
    <cellStyle name="Note 21 3 2 3" xfId="55855" xr:uid="{00000000-0005-0000-0000-000010E00000}"/>
    <cellStyle name="Note 21 3 3" xfId="55856" xr:uid="{00000000-0005-0000-0000-000011E00000}"/>
    <cellStyle name="Note 21 3 3 2" xfId="55857" xr:uid="{00000000-0005-0000-0000-000012E00000}"/>
    <cellStyle name="Note 21 3 4" xfId="55858" xr:uid="{00000000-0005-0000-0000-000013E00000}"/>
    <cellStyle name="Note 21 4" xfId="55859" xr:uid="{00000000-0005-0000-0000-000014E00000}"/>
    <cellStyle name="Note 21 4 2" xfId="55860" xr:uid="{00000000-0005-0000-0000-000015E00000}"/>
    <cellStyle name="Note 21 4 2 2" xfId="55861" xr:uid="{00000000-0005-0000-0000-000016E00000}"/>
    <cellStyle name="Note 21 4 2 2 2" xfId="55862" xr:uid="{00000000-0005-0000-0000-000017E00000}"/>
    <cellStyle name="Note 21 4 2 3" xfId="55863" xr:uid="{00000000-0005-0000-0000-000018E00000}"/>
    <cellStyle name="Note 21 4 3" xfId="55864" xr:uid="{00000000-0005-0000-0000-000019E00000}"/>
    <cellStyle name="Note 21 4 3 2" xfId="55865" xr:uid="{00000000-0005-0000-0000-00001AE00000}"/>
    <cellStyle name="Note 21 4 4" xfId="55866" xr:uid="{00000000-0005-0000-0000-00001BE00000}"/>
    <cellStyle name="Note 21 5" xfId="55867" xr:uid="{00000000-0005-0000-0000-00001CE00000}"/>
    <cellStyle name="Note 21 5 2" xfId="55868" xr:uid="{00000000-0005-0000-0000-00001DE00000}"/>
    <cellStyle name="Note 21 5 2 2" xfId="55869" xr:uid="{00000000-0005-0000-0000-00001EE00000}"/>
    <cellStyle name="Note 21 5 2 2 2" xfId="55870" xr:uid="{00000000-0005-0000-0000-00001FE00000}"/>
    <cellStyle name="Note 21 5 2 3" xfId="55871" xr:uid="{00000000-0005-0000-0000-000020E00000}"/>
    <cellStyle name="Note 21 5 3" xfId="55872" xr:uid="{00000000-0005-0000-0000-000021E00000}"/>
    <cellStyle name="Note 21 5 3 2" xfId="55873" xr:uid="{00000000-0005-0000-0000-000022E00000}"/>
    <cellStyle name="Note 21 5 4" xfId="55874" xr:uid="{00000000-0005-0000-0000-000023E00000}"/>
    <cellStyle name="Note 21 6" xfId="55875" xr:uid="{00000000-0005-0000-0000-000024E00000}"/>
    <cellStyle name="Note 22" xfId="55876" xr:uid="{00000000-0005-0000-0000-000025E00000}"/>
    <cellStyle name="Note 22 2" xfId="55877" xr:uid="{00000000-0005-0000-0000-000026E00000}"/>
    <cellStyle name="Note 22 2 2" xfId="55878" xr:uid="{00000000-0005-0000-0000-000027E00000}"/>
    <cellStyle name="Note 22 2 2 2" xfId="55879" xr:uid="{00000000-0005-0000-0000-000028E00000}"/>
    <cellStyle name="Note 22 2 2 2 2" xfId="55880" xr:uid="{00000000-0005-0000-0000-000029E00000}"/>
    <cellStyle name="Note 22 2 2 3" xfId="55881" xr:uid="{00000000-0005-0000-0000-00002AE00000}"/>
    <cellStyle name="Note 22 2 3" xfId="55882" xr:uid="{00000000-0005-0000-0000-00002BE00000}"/>
    <cellStyle name="Note 22 2 3 2" xfId="55883" xr:uid="{00000000-0005-0000-0000-00002CE00000}"/>
    <cellStyle name="Note 22 2 4" xfId="55884" xr:uid="{00000000-0005-0000-0000-00002DE00000}"/>
    <cellStyle name="Note 22 3" xfId="55885" xr:uid="{00000000-0005-0000-0000-00002EE00000}"/>
    <cellStyle name="Note 22 3 2" xfId="55886" xr:uid="{00000000-0005-0000-0000-00002FE00000}"/>
    <cellStyle name="Note 22 3 2 2" xfId="55887" xr:uid="{00000000-0005-0000-0000-000030E00000}"/>
    <cellStyle name="Note 22 3 2 2 2" xfId="55888" xr:uid="{00000000-0005-0000-0000-000031E00000}"/>
    <cellStyle name="Note 22 3 2 3" xfId="55889" xr:uid="{00000000-0005-0000-0000-000032E00000}"/>
    <cellStyle name="Note 22 3 3" xfId="55890" xr:uid="{00000000-0005-0000-0000-000033E00000}"/>
    <cellStyle name="Note 22 3 3 2" xfId="55891" xr:uid="{00000000-0005-0000-0000-000034E00000}"/>
    <cellStyle name="Note 22 3 4" xfId="55892" xr:uid="{00000000-0005-0000-0000-000035E00000}"/>
    <cellStyle name="Note 22 4" xfId="55893" xr:uid="{00000000-0005-0000-0000-000036E00000}"/>
    <cellStyle name="Note 22 4 2" xfId="55894" xr:uid="{00000000-0005-0000-0000-000037E00000}"/>
    <cellStyle name="Note 22 4 2 2" xfId="55895" xr:uid="{00000000-0005-0000-0000-000038E00000}"/>
    <cellStyle name="Note 22 4 2 2 2" xfId="55896" xr:uid="{00000000-0005-0000-0000-000039E00000}"/>
    <cellStyle name="Note 22 4 2 3" xfId="55897" xr:uid="{00000000-0005-0000-0000-00003AE00000}"/>
    <cellStyle name="Note 22 4 3" xfId="55898" xr:uid="{00000000-0005-0000-0000-00003BE00000}"/>
    <cellStyle name="Note 22 4 3 2" xfId="55899" xr:uid="{00000000-0005-0000-0000-00003CE00000}"/>
    <cellStyle name="Note 22 4 4" xfId="55900" xr:uid="{00000000-0005-0000-0000-00003DE00000}"/>
    <cellStyle name="Note 22 5" xfId="55901" xr:uid="{00000000-0005-0000-0000-00003EE00000}"/>
    <cellStyle name="Note 22 5 2" xfId="55902" xr:uid="{00000000-0005-0000-0000-00003FE00000}"/>
    <cellStyle name="Note 22 5 2 2" xfId="55903" xr:uid="{00000000-0005-0000-0000-000040E00000}"/>
    <cellStyle name="Note 22 5 2 2 2" xfId="55904" xr:uid="{00000000-0005-0000-0000-000041E00000}"/>
    <cellStyle name="Note 22 5 2 3" xfId="55905" xr:uid="{00000000-0005-0000-0000-000042E00000}"/>
    <cellStyle name="Note 22 5 3" xfId="55906" xr:uid="{00000000-0005-0000-0000-000043E00000}"/>
    <cellStyle name="Note 22 5 3 2" xfId="55907" xr:uid="{00000000-0005-0000-0000-000044E00000}"/>
    <cellStyle name="Note 22 5 4" xfId="55908" xr:uid="{00000000-0005-0000-0000-000045E00000}"/>
    <cellStyle name="Note 22 6" xfId="55909" xr:uid="{00000000-0005-0000-0000-000046E00000}"/>
    <cellStyle name="Note 23" xfId="55910" xr:uid="{00000000-0005-0000-0000-000047E00000}"/>
    <cellStyle name="Note 23 2" xfId="55911" xr:uid="{00000000-0005-0000-0000-000048E00000}"/>
    <cellStyle name="Note 23 2 2" xfId="55912" xr:uid="{00000000-0005-0000-0000-000049E00000}"/>
    <cellStyle name="Note 23 2 2 2" xfId="55913" xr:uid="{00000000-0005-0000-0000-00004AE00000}"/>
    <cellStyle name="Note 23 2 2 2 2" xfId="55914" xr:uid="{00000000-0005-0000-0000-00004BE00000}"/>
    <cellStyle name="Note 23 2 2 3" xfId="55915" xr:uid="{00000000-0005-0000-0000-00004CE00000}"/>
    <cellStyle name="Note 23 2 3" xfId="55916" xr:uid="{00000000-0005-0000-0000-00004DE00000}"/>
    <cellStyle name="Note 23 2 3 2" xfId="55917" xr:uid="{00000000-0005-0000-0000-00004EE00000}"/>
    <cellStyle name="Note 23 2 4" xfId="55918" xr:uid="{00000000-0005-0000-0000-00004FE00000}"/>
    <cellStyle name="Note 23 3" xfId="55919" xr:uid="{00000000-0005-0000-0000-000050E00000}"/>
    <cellStyle name="Note 23 3 2" xfId="55920" xr:uid="{00000000-0005-0000-0000-000051E00000}"/>
    <cellStyle name="Note 23 3 2 2" xfId="55921" xr:uid="{00000000-0005-0000-0000-000052E00000}"/>
    <cellStyle name="Note 23 3 2 2 2" xfId="55922" xr:uid="{00000000-0005-0000-0000-000053E00000}"/>
    <cellStyle name="Note 23 3 2 3" xfId="55923" xr:uid="{00000000-0005-0000-0000-000054E00000}"/>
    <cellStyle name="Note 23 3 3" xfId="55924" xr:uid="{00000000-0005-0000-0000-000055E00000}"/>
    <cellStyle name="Note 23 3 3 2" xfId="55925" xr:uid="{00000000-0005-0000-0000-000056E00000}"/>
    <cellStyle name="Note 23 3 4" xfId="55926" xr:uid="{00000000-0005-0000-0000-000057E00000}"/>
    <cellStyle name="Note 23 4" xfId="55927" xr:uid="{00000000-0005-0000-0000-000058E00000}"/>
    <cellStyle name="Note 23 4 2" xfId="55928" xr:uid="{00000000-0005-0000-0000-000059E00000}"/>
    <cellStyle name="Note 23 4 2 2" xfId="55929" xr:uid="{00000000-0005-0000-0000-00005AE00000}"/>
    <cellStyle name="Note 23 4 2 2 2" xfId="55930" xr:uid="{00000000-0005-0000-0000-00005BE00000}"/>
    <cellStyle name="Note 23 4 2 3" xfId="55931" xr:uid="{00000000-0005-0000-0000-00005CE00000}"/>
    <cellStyle name="Note 23 4 3" xfId="55932" xr:uid="{00000000-0005-0000-0000-00005DE00000}"/>
    <cellStyle name="Note 23 4 3 2" xfId="55933" xr:uid="{00000000-0005-0000-0000-00005EE00000}"/>
    <cellStyle name="Note 23 4 4" xfId="55934" xr:uid="{00000000-0005-0000-0000-00005FE00000}"/>
    <cellStyle name="Note 23 5" xfId="55935" xr:uid="{00000000-0005-0000-0000-000060E00000}"/>
    <cellStyle name="Note 23 5 2" xfId="55936" xr:uid="{00000000-0005-0000-0000-000061E00000}"/>
    <cellStyle name="Note 23 5 2 2" xfId="55937" xr:uid="{00000000-0005-0000-0000-000062E00000}"/>
    <cellStyle name="Note 23 5 2 2 2" xfId="55938" xr:uid="{00000000-0005-0000-0000-000063E00000}"/>
    <cellStyle name="Note 23 5 2 3" xfId="55939" xr:uid="{00000000-0005-0000-0000-000064E00000}"/>
    <cellStyle name="Note 23 5 3" xfId="55940" xr:uid="{00000000-0005-0000-0000-000065E00000}"/>
    <cellStyle name="Note 23 5 3 2" xfId="55941" xr:uid="{00000000-0005-0000-0000-000066E00000}"/>
    <cellStyle name="Note 23 5 4" xfId="55942" xr:uid="{00000000-0005-0000-0000-000067E00000}"/>
    <cellStyle name="Note 23 6" xfId="55943" xr:uid="{00000000-0005-0000-0000-000068E00000}"/>
    <cellStyle name="Note 24" xfId="55944" xr:uid="{00000000-0005-0000-0000-000069E00000}"/>
    <cellStyle name="Note 24 2" xfId="55945" xr:uid="{00000000-0005-0000-0000-00006AE00000}"/>
    <cellStyle name="Note 24 2 2" xfId="55946" xr:uid="{00000000-0005-0000-0000-00006BE00000}"/>
    <cellStyle name="Note 24 2 2 2" xfId="55947" xr:uid="{00000000-0005-0000-0000-00006CE00000}"/>
    <cellStyle name="Note 24 2 2 2 2" xfId="55948" xr:uid="{00000000-0005-0000-0000-00006DE00000}"/>
    <cellStyle name="Note 24 2 2 3" xfId="55949" xr:uid="{00000000-0005-0000-0000-00006EE00000}"/>
    <cellStyle name="Note 24 2 3" xfId="55950" xr:uid="{00000000-0005-0000-0000-00006FE00000}"/>
    <cellStyle name="Note 24 2 3 2" xfId="55951" xr:uid="{00000000-0005-0000-0000-000070E00000}"/>
    <cellStyle name="Note 24 2 4" xfId="55952" xr:uid="{00000000-0005-0000-0000-000071E00000}"/>
    <cellStyle name="Note 24 3" xfId="55953" xr:uid="{00000000-0005-0000-0000-000072E00000}"/>
    <cellStyle name="Note 24 3 2" xfId="55954" xr:uid="{00000000-0005-0000-0000-000073E00000}"/>
    <cellStyle name="Note 24 3 2 2" xfId="55955" xr:uid="{00000000-0005-0000-0000-000074E00000}"/>
    <cellStyle name="Note 24 3 2 2 2" xfId="55956" xr:uid="{00000000-0005-0000-0000-000075E00000}"/>
    <cellStyle name="Note 24 3 2 3" xfId="55957" xr:uid="{00000000-0005-0000-0000-000076E00000}"/>
    <cellStyle name="Note 24 3 3" xfId="55958" xr:uid="{00000000-0005-0000-0000-000077E00000}"/>
    <cellStyle name="Note 24 3 3 2" xfId="55959" xr:uid="{00000000-0005-0000-0000-000078E00000}"/>
    <cellStyle name="Note 24 3 4" xfId="55960" xr:uid="{00000000-0005-0000-0000-000079E00000}"/>
    <cellStyle name="Note 24 4" xfId="55961" xr:uid="{00000000-0005-0000-0000-00007AE00000}"/>
    <cellStyle name="Note 24 4 2" xfId="55962" xr:uid="{00000000-0005-0000-0000-00007BE00000}"/>
    <cellStyle name="Note 24 4 2 2" xfId="55963" xr:uid="{00000000-0005-0000-0000-00007CE00000}"/>
    <cellStyle name="Note 24 4 2 2 2" xfId="55964" xr:uid="{00000000-0005-0000-0000-00007DE00000}"/>
    <cellStyle name="Note 24 4 2 3" xfId="55965" xr:uid="{00000000-0005-0000-0000-00007EE00000}"/>
    <cellStyle name="Note 24 4 3" xfId="55966" xr:uid="{00000000-0005-0000-0000-00007FE00000}"/>
    <cellStyle name="Note 24 4 3 2" xfId="55967" xr:uid="{00000000-0005-0000-0000-000080E00000}"/>
    <cellStyle name="Note 24 4 4" xfId="55968" xr:uid="{00000000-0005-0000-0000-000081E00000}"/>
    <cellStyle name="Note 24 5" xfId="55969" xr:uid="{00000000-0005-0000-0000-000082E00000}"/>
    <cellStyle name="Note 24 5 2" xfId="55970" xr:uid="{00000000-0005-0000-0000-000083E00000}"/>
    <cellStyle name="Note 24 5 2 2" xfId="55971" xr:uid="{00000000-0005-0000-0000-000084E00000}"/>
    <cellStyle name="Note 24 5 2 2 2" xfId="55972" xr:uid="{00000000-0005-0000-0000-000085E00000}"/>
    <cellStyle name="Note 24 5 2 3" xfId="55973" xr:uid="{00000000-0005-0000-0000-000086E00000}"/>
    <cellStyle name="Note 24 5 3" xfId="55974" xr:uid="{00000000-0005-0000-0000-000087E00000}"/>
    <cellStyle name="Note 24 5 3 2" xfId="55975" xr:uid="{00000000-0005-0000-0000-000088E00000}"/>
    <cellStyle name="Note 24 5 4" xfId="55976" xr:uid="{00000000-0005-0000-0000-000089E00000}"/>
    <cellStyle name="Note 24 6" xfId="55977" xr:uid="{00000000-0005-0000-0000-00008AE00000}"/>
    <cellStyle name="Note 25" xfId="55978" xr:uid="{00000000-0005-0000-0000-00008BE00000}"/>
    <cellStyle name="Note 25 2" xfId="55979" xr:uid="{00000000-0005-0000-0000-00008CE00000}"/>
    <cellStyle name="Note 25 2 2" xfId="55980" xr:uid="{00000000-0005-0000-0000-00008DE00000}"/>
    <cellStyle name="Note 25 2 2 2" xfId="55981" xr:uid="{00000000-0005-0000-0000-00008EE00000}"/>
    <cellStyle name="Note 25 2 2 2 2" xfId="55982" xr:uid="{00000000-0005-0000-0000-00008FE00000}"/>
    <cellStyle name="Note 25 2 2 3" xfId="55983" xr:uid="{00000000-0005-0000-0000-000090E00000}"/>
    <cellStyle name="Note 25 2 3" xfId="55984" xr:uid="{00000000-0005-0000-0000-000091E00000}"/>
    <cellStyle name="Note 25 2 3 2" xfId="55985" xr:uid="{00000000-0005-0000-0000-000092E00000}"/>
    <cellStyle name="Note 25 2 4" xfId="55986" xr:uid="{00000000-0005-0000-0000-000093E00000}"/>
    <cellStyle name="Note 25 3" xfId="55987" xr:uid="{00000000-0005-0000-0000-000094E00000}"/>
    <cellStyle name="Note 25 3 2" xfId="55988" xr:uid="{00000000-0005-0000-0000-000095E00000}"/>
    <cellStyle name="Note 25 3 2 2" xfId="55989" xr:uid="{00000000-0005-0000-0000-000096E00000}"/>
    <cellStyle name="Note 25 3 2 2 2" xfId="55990" xr:uid="{00000000-0005-0000-0000-000097E00000}"/>
    <cellStyle name="Note 25 3 2 3" xfId="55991" xr:uid="{00000000-0005-0000-0000-000098E00000}"/>
    <cellStyle name="Note 25 3 3" xfId="55992" xr:uid="{00000000-0005-0000-0000-000099E00000}"/>
    <cellStyle name="Note 25 3 3 2" xfId="55993" xr:uid="{00000000-0005-0000-0000-00009AE00000}"/>
    <cellStyle name="Note 25 3 4" xfId="55994" xr:uid="{00000000-0005-0000-0000-00009BE00000}"/>
    <cellStyle name="Note 25 4" xfId="55995" xr:uid="{00000000-0005-0000-0000-00009CE00000}"/>
    <cellStyle name="Note 25 4 2" xfId="55996" xr:uid="{00000000-0005-0000-0000-00009DE00000}"/>
    <cellStyle name="Note 25 4 2 2" xfId="55997" xr:uid="{00000000-0005-0000-0000-00009EE00000}"/>
    <cellStyle name="Note 25 4 2 2 2" xfId="55998" xr:uid="{00000000-0005-0000-0000-00009FE00000}"/>
    <cellStyle name="Note 25 4 2 3" xfId="55999" xr:uid="{00000000-0005-0000-0000-0000A0E00000}"/>
    <cellStyle name="Note 25 4 3" xfId="56000" xr:uid="{00000000-0005-0000-0000-0000A1E00000}"/>
    <cellStyle name="Note 25 4 3 2" xfId="56001" xr:uid="{00000000-0005-0000-0000-0000A2E00000}"/>
    <cellStyle name="Note 25 4 4" xfId="56002" xr:uid="{00000000-0005-0000-0000-0000A3E00000}"/>
    <cellStyle name="Note 25 5" xfId="56003" xr:uid="{00000000-0005-0000-0000-0000A4E00000}"/>
    <cellStyle name="Note 25 5 2" xfId="56004" xr:uid="{00000000-0005-0000-0000-0000A5E00000}"/>
    <cellStyle name="Note 25 5 2 2" xfId="56005" xr:uid="{00000000-0005-0000-0000-0000A6E00000}"/>
    <cellStyle name="Note 25 5 2 2 2" xfId="56006" xr:uid="{00000000-0005-0000-0000-0000A7E00000}"/>
    <cellStyle name="Note 25 5 2 3" xfId="56007" xr:uid="{00000000-0005-0000-0000-0000A8E00000}"/>
    <cellStyle name="Note 25 5 3" xfId="56008" xr:uid="{00000000-0005-0000-0000-0000A9E00000}"/>
    <cellStyle name="Note 25 5 3 2" xfId="56009" xr:uid="{00000000-0005-0000-0000-0000AAE00000}"/>
    <cellStyle name="Note 25 5 4" xfId="56010" xr:uid="{00000000-0005-0000-0000-0000ABE00000}"/>
    <cellStyle name="Note 25 6" xfId="56011" xr:uid="{00000000-0005-0000-0000-0000ACE00000}"/>
    <cellStyle name="Note 26" xfId="56012" xr:uid="{00000000-0005-0000-0000-0000ADE00000}"/>
    <cellStyle name="Note 26 2" xfId="56013" xr:uid="{00000000-0005-0000-0000-0000AEE00000}"/>
    <cellStyle name="Note 26 2 2" xfId="56014" xr:uid="{00000000-0005-0000-0000-0000AFE00000}"/>
    <cellStyle name="Note 26 2 2 2" xfId="56015" xr:uid="{00000000-0005-0000-0000-0000B0E00000}"/>
    <cellStyle name="Note 26 2 2 2 2" xfId="56016" xr:uid="{00000000-0005-0000-0000-0000B1E00000}"/>
    <cellStyle name="Note 26 2 2 3" xfId="56017" xr:uid="{00000000-0005-0000-0000-0000B2E00000}"/>
    <cellStyle name="Note 26 2 3" xfId="56018" xr:uid="{00000000-0005-0000-0000-0000B3E00000}"/>
    <cellStyle name="Note 26 2 3 2" xfId="56019" xr:uid="{00000000-0005-0000-0000-0000B4E00000}"/>
    <cellStyle name="Note 26 2 4" xfId="56020" xr:uid="{00000000-0005-0000-0000-0000B5E00000}"/>
    <cellStyle name="Note 26 3" xfId="56021" xr:uid="{00000000-0005-0000-0000-0000B6E00000}"/>
    <cellStyle name="Note 26 3 2" xfId="56022" xr:uid="{00000000-0005-0000-0000-0000B7E00000}"/>
    <cellStyle name="Note 26 3 2 2" xfId="56023" xr:uid="{00000000-0005-0000-0000-0000B8E00000}"/>
    <cellStyle name="Note 26 3 2 2 2" xfId="56024" xr:uid="{00000000-0005-0000-0000-0000B9E00000}"/>
    <cellStyle name="Note 26 3 2 3" xfId="56025" xr:uid="{00000000-0005-0000-0000-0000BAE00000}"/>
    <cellStyle name="Note 26 3 3" xfId="56026" xr:uid="{00000000-0005-0000-0000-0000BBE00000}"/>
    <cellStyle name="Note 26 3 3 2" xfId="56027" xr:uid="{00000000-0005-0000-0000-0000BCE00000}"/>
    <cellStyle name="Note 26 3 4" xfId="56028" xr:uid="{00000000-0005-0000-0000-0000BDE00000}"/>
    <cellStyle name="Note 26 4" xfId="56029" xr:uid="{00000000-0005-0000-0000-0000BEE00000}"/>
    <cellStyle name="Note 26 4 2" xfId="56030" xr:uid="{00000000-0005-0000-0000-0000BFE00000}"/>
    <cellStyle name="Note 26 4 2 2" xfId="56031" xr:uid="{00000000-0005-0000-0000-0000C0E00000}"/>
    <cellStyle name="Note 26 4 2 2 2" xfId="56032" xr:uid="{00000000-0005-0000-0000-0000C1E00000}"/>
    <cellStyle name="Note 26 4 2 3" xfId="56033" xr:uid="{00000000-0005-0000-0000-0000C2E00000}"/>
    <cellStyle name="Note 26 4 3" xfId="56034" xr:uid="{00000000-0005-0000-0000-0000C3E00000}"/>
    <cellStyle name="Note 26 4 3 2" xfId="56035" xr:uid="{00000000-0005-0000-0000-0000C4E00000}"/>
    <cellStyle name="Note 26 4 4" xfId="56036" xr:uid="{00000000-0005-0000-0000-0000C5E00000}"/>
    <cellStyle name="Note 26 5" xfId="56037" xr:uid="{00000000-0005-0000-0000-0000C6E00000}"/>
    <cellStyle name="Note 26 5 2" xfId="56038" xr:uid="{00000000-0005-0000-0000-0000C7E00000}"/>
    <cellStyle name="Note 26 5 2 2" xfId="56039" xr:uid="{00000000-0005-0000-0000-0000C8E00000}"/>
    <cellStyle name="Note 26 5 2 2 2" xfId="56040" xr:uid="{00000000-0005-0000-0000-0000C9E00000}"/>
    <cellStyle name="Note 26 5 2 3" xfId="56041" xr:uid="{00000000-0005-0000-0000-0000CAE00000}"/>
    <cellStyle name="Note 26 5 3" xfId="56042" xr:uid="{00000000-0005-0000-0000-0000CBE00000}"/>
    <cellStyle name="Note 26 5 3 2" xfId="56043" xr:uid="{00000000-0005-0000-0000-0000CCE00000}"/>
    <cellStyle name="Note 26 5 4" xfId="56044" xr:uid="{00000000-0005-0000-0000-0000CDE00000}"/>
    <cellStyle name="Note 26 6" xfId="56045" xr:uid="{00000000-0005-0000-0000-0000CEE00000}"/>
    <cellStyle name="Note 27" xfId="56046" xr:uid="{00000000-0005-0000-0000-0000CFE00000}"/>
    <cellStyle name="Note 27 2" xfId="56047" xr:uid="{00000000-0005-0000-0000-0000D0E00000}"/>
    <cellStyle name="Note 27 2 2" xfId="56048" xr:uid="{00000000-0005-0000-0000-0000D1E00000}"/>
    <cellStyle name="Note 27 2 2 2" xfId="56049" xr:uid="{00000000-0005-0000-0000-0000D2E00000}"/>
    <cellStyle name="Note 27 2 2 2 2" xfId="56050" xr:uid="{00000000-0005-0000-0000-0000D3E00000}"/>
    <cellStyle name="Note 27 2 2 3" xfId="56051" xr:uid="{00000000-0005-0000-0000-0000D4E00000}"/>
    <cellStyle name="Note 27 2 3" xfId="56052" xr:uid="{00000000-0005-0000-0000-0000D5E00000}"/>
    <cellStyle name="Note 27 2 3 2" xfId="56053" xr:uid="{00000000-0005-0000-0000-0000D6E00000}"/>
    <cellStyle name="Note 27 2 4" xfId="56054" xr:uid="{00000000-0005-0000-0000-0000D7E00000}"/>
    <cellStyle name="Note 27 3" xfId="56055" xr:uid="{00000000-0005-0000-0000-0000D8E00000}"/>
    <cellStyle name="Note 27 3 2" xfId="56056" xr:uid="{00000000-0005-0000-0000-0000D9E00000}"/>
    <cellStyle name="Note 27 3 2 2" xfId="56057" xr:uid="{00000000-0005-0000-0000-0000DAE00000}"/>
    <cellStyle name="Note 27 3 2 2 2" xfId="56058" xr:uid="{00000000-0005-0000-0000-0000DBE00000}"/>
    <cellStyle name="Note 27 3 2 3" xfId="56059" xr:uid="{00000000-0005-0000-0000-0000DCE00000}"/>
    <cellStyle name="Note 27 3 3" xfId="56060" xr:uid="{00000000-0005-0000-0000-0000DDE00000}"/>
    <cellStyle name="Note 27 3 3 2" xfId="56061" xr:uid="{00000000-0005-0000-0000-0000DEE00000}"/>
    <cellStyle name="Note 27 3 4" xfId="56062" xr:uid="{00000000-0005-0000-0000-0000DFE00000}"/>
    <cellStyle name="Note 27 4" xfId="56063" xr:uid="{00000000-0005-0000-0000-0000E0E00000}"/>
    <cellStyle name="Note 27 4 2" xfId="56064" xr:uid="{00000000-0005-0000-0000-0000E1E00000}"/>
    <cellStyle name="Note 27 4 2 2" xfId="56065" xr:uid="{00000000-0005-0000-0000-0000E2E00000}"/>
    <cellStyle name="Note 27 4 2 2 2" xfId="56066" xr:uid="{00000000-0005-0000-0000-0000E3E00000}"/>
    <cellStyle name="Note 27 4 2 3" xfId="56067" xr:uid="{00000000-0005-0000-0000-0000E4E00000}"/>
    <cellStyle name="Note 27 4 3" xfId="56068" xr:uid="{00000000-0005-0000-0000-0000E5E00000}"/>
    <cellStyle name="Note 27 4 3 2" xfId="56069" xr:uid="{00000000-0005-0000-0000-0000E6E00000}"/>
    <cellStyle name="Note 27 4 4" xfId="56070" xr:uid="{00000000-0005-0000-0000-0000E7E00000}"/>
    <cellStyle name="Note 27 5" xfId="56071" xr:uid="{00000000-0005-0000-0000-0000E8E00000}"/>
    <cellStyle name="Note 27 5 2" xfId="56072" xr:uid="{00000000-0005-0000-0000-0000E9E00000}"/>
    <cellStyle name="Note 27 5 2 2" xfId="56073" xr:uid="{00000000-0005-0000-0000-0000EAE00000}"/>
    <cellStyle name="Note 27 5 2 2 2" xfId="56074" xr:uid="{00000000-0005-0000-0000-0000EBE00000}"/>
    <cellStyle name="Note 27 5 2 3" xfId="56075" xr:uid="{00000000-0005-0000-0000-0000ECE00000}"/>
    <cellStyle name="Note 27 5 3" xfId="56076" xr:uid="{00000000-0005-0000-0000-0000EDE00000}"/>
    <cellStyle name="Note 27 5 3 2" xfId="56077" xr:uid="{00000000-0005-0000-0000-0000EEE00000}"/>
    <cellStyle name="Note 27 5 4" xfId="56078" xr:uid="{00000000-0005-0000-0000-0000EFE00000}"/>
    <cellStyle name="Note 27 6" xfId="56079" xr:uid="{00000000-0005-0000-0000-0000F0E00000}"/>
    <cellStyle name="Note 28" xfId="56080" xr:uid="{00000000-0005-0000-0000-0000F1E00000}"/>
    <cellStyle name="Note 28 2" xfId="56081" xr:uid="{00000000-0005-0000-0000-0000F2E00000}"/>
    <cellStyle name="Note 28 2 2" xfId="56082" xr:uid="{00000000-0005-0000-0000-0000F3E00000}"/>
    <cellStyle name="Note 28 2 2 2" xfId="56083" xr:uid="{00000000-0005-0000-0000-0000F4E00000}"/>
    <cellStyle name="Note 28 2 2 2 2" xfId="56084" xr:uid="{00000000-0005-0000-0000-0000F5E00000}"/>
    <cellStyle name="Note 28 2 2 3" xfId="56085" xr:uid="{00000000-0005-0000-0000-0000F6E00000}"/>
    <cellStyle name="Note 28 2 3" xfId="56086" xr:uid="{00000000-0005-0000-0000-0000F7E00000}"/>
    <cellStyle name="Note 28 2 3 2" xfId="56087" xr:uid="{00000000-0005-0000-0000-0000F8E00000}"/>
    <cellStyle name="Note 28 2 4" xfId="56088" xr:uid="{00000000-0005-0000-0000-0000F9E00000}"/>
    <cellStyle name="Note 28 3" xfId="56089" xr:uid="{00000000-0005-0000-0000-0000FAE00000}"/>
    <cellStyle name="Note 28 3 2" xfId="56090" xr:uid="{00000000-0005-0000-0000-0000FBE00000}"/>
    <cellStyle name="Note 28 3 2 2" xfId="56091" xr:uid="{00000000-0005-0000-0000-0000FCE00000}"/>
    <cellStyle name="Note 28 3 2 2 2" xfId="56092" xr:uid="{00000000-0005-0000-0000-0000FDE00000}"/>
    <cellStyle name="Note 28 3 2 3" xfId="56093" xr:uid="{00000000-0005-0000-0000-0000FEE00000}"/>
    <cellStyle name="Note 28 3 3" xfId="56094" xr:uid="{00000000-0005-0000-0000-0000FFE00000}"/>
    <cellStyle name="Note 28 3 3 2" xfId="56095" xr:uid="{00000000-0005-0000-0000-000000E10000}"/>
    <cellStyle name="Note 28 3 4" xfId="56096" xr:uid="{00000000-0005-0000-0000-000001E10000}"/>
    <cellStyle name="Note 28 4" xfId="56097" xr:uid="{00000000-0005-0000-0000-000002E10000}"/>
    <cellStyle name="Note 28 4 2" xfId="56098" xr:uid="{00000000-0005-0000-0000-000003E10000}"/>
    <cellStyle name="Note 28 4 2 2" xfId="56099" xr:uid="{00000000-0005-0000-0000-000004E10000}"/>
    <cellStyle name="Note 28 4 2 2 2" xfId="56100" xr:uid="{00000000-0005-0000-0000-000005E10000}"/>
    <cellStyle name="Note 28 4 2 3" xfId="56101" xr:uid="{00000000-0005-0000-0000-000006E10000}"/>
    <cellStyle name="Note 28 4 3" xfId="56102" xr:uid="{00000000-0005-0000-0000-000007E10000}"/>
    <cellStyle name="Note 28 4 3 2" xfId="56103" xr:uid="{00000000-0005-0000-0000-000008E10000}"/>
    <cellStyle name="Note 28 4 4" xfId="56104" xr:uid="{00000000-0005-0000-0000-000009E10000}"/>
    <cellStyle name="Note 28 5" xfId="56105" xr:uid="{00000000-0005-0000-0000-00000AE10000}"/>
    <cellStyle name="Note 28 5 2" xfId="56106" xr:uid="{00000000-0005-0000-0000-00000BE10000}"/>
    <cellStyle name="Note 28 5 2 2" xfId="56107" xr:uid="{00000000-0005-0000-0000-00000CE10000}"/>
    <cellStyle name="Note 28 5 2 2 2" xfId="56108" xr:uid="{00000000-0005-0000-0000-00000DE10000}"/>
    <cellStyle name="Note 28 5 2 3" xfId="56109" xr:uid="{00000000-0005-0000-0000-00000EE10000}"/>
    <cellStyle name="Note 28 5 3" xfId="56110" xr:uid="{00000000-0005-0000-0000-00000FE10000}"/>
    <cellStyle name="Note 28 5 3 2" xfId="56111" xr:uid="{00000000-0005-0000-0000-000010E10000}"/>
    <cellStyle name="Note 28 5 4" xfId="56112" xr:uid="{00000000-0005-0000-0000-000011E10000}"/>
    <cellStyle name="Note 28 6" xfId="56113" xr:uid="{00000000-0005-0000-0000-000012E10000}"/>
    <cellStyle name="Note 29" xfId="56114" xr:uid="{00000000-0005-0000-0000-000013E10000}"/>
    <cellStyle name="Note 29 2" xfId="56115" xr:uid="{00000000-0005-0000-0000-000014E10000}"/>
    <cellStyle name="Note 29 2 2" xfId="56116" xr:uid="{00000000-0005-0000-0000-000015E10000}"/>
    <cellStyle name="Note 29 2 2 2" xfId="56117" xr:uid="{00000000-0005-0000-0000-000016E10000}"/>
    <cellStyle name="Note 29 2 3" xfId="56118" xr:uid="{00000000-0005-0000-0000-000017E10000}"/>
    <cellStyle name="Note 29 3" xfId="56119" xr:uid="{00000000-0005-0000-0000-000018E10000}"/>
    <cellStyle name="Note 29 3 2" xfId="56120" xr:uid="{00000000-0005-0000-0000-000019E10000}"/>
    <cellStyle name="Note 29 4" xfId="56121" xr:uid="{00000000-0005-0000-0000-00001AE10000}"/>
    <cellStyle name="Note 3" xfId="56122" xr:uid="{00000000-0005-0000-0000-00001BE10000}"/>
    <cellStyle name="Note 3 10" xfId="56123" xr:uid="{00000000-0005-0000-0000-00001CE10000}"/>
    <cellStyle name="Note 3 10 2" xfId="56124" xr:uid="{00000000-0005-0000-0000-00001DE10000}"/>
    <cellStyle name="Note 3 10 2 2" xfId="56125" xr:uid="{00000000-0005-0000-0000-00001EE10000}"/>
    <cellStyle name="Note 3 10 2 2 2" xfId="56126" xr:uid="{00000000-0005-0000-0000-00001FE10000}"/>
    <cellStyle name="Note 3 10 2 3" xfId="56127" xr:uid="{00000000-0005-0000-0000-000020E10000}"/>
    <cellStyle name="Note 3 10 3" xfId="56128" xr:uid="{00000000-0005-0000-0000-000021E10000}"/>
    <cellStyle name="Note 3 10 3 2" xfId="56129" xr:uid="{00000000-0005-0000-0000-000022E10000}"/>
    <cellStyle name="Note 3 10 4" xfId="56130" xr:uid="{00000000-0005-0000-0000-000023E10000}"/>
    <cellStyle name="Note 3 11" xfId="56131" xr:uid="{00000000-0005-0000-0000-000024E10000}"/>
    <cellStyle name="Note 3 11 2" xfId="56132" xr:uid="{00000000-0005-0000-0000-000025E10000}"/>
    <cellStyle name="Note 3 11 2 2" xfId="56133" xr:uid="{00000000-0005-0000-0000-000026E10000}"/>
    <cellStyle name="Note 3 11 2 2 2" xfId="56134" xr:uid="{00000000-0005-0000-0000-000027E10000}"/>
    <cellStyle name="Note 3 11 2 3" xfId="56135" xr:uid="{00000000-0005-0000-0000-000028E10000}"/>
    <cellStyle name="Note 3 11 3" xfId="56136" xr:uid="{00000000-0005-0000-0000-000029E10000}"/>
    <cellStyle name="Note 3 11 3 2" xfId="56137" xr:uid="{00000000-0005-0000-0000-00002AE10000}"/>
    <cellStyle name="Note 3 11 4" xfId="56138" xr:uid="{00000000-0005-0000-0000-00002BE10000}"/>
    <cellStyle name="Note 3 12" xfId="56139" xr:uid="{00000000-0005-0000-0000-00002CE10000}"/>
    <cellStyle name="Note 3 12 2" xfId="56140" xr:uid="{00000000-0005-0000-0000-00002DE10000}"/>
    <cellStyle name="Note 3 12 2 2" xfId="56141" xr:uid="{00000000-0005-0000-0000-00002EE10000}"/>
    <cellStyle name="Note 3 12 2 2 2" xfId="56142" xr:uid="{00000000-0005-0000-0000-00002FE10000}"/>
    <cellStyle name="Note 3 12 2 3" xfId="56143" xr:uid="{00000000-0005-0000-0000-000030E10000}"/>
    <cellStyle name="Note 3 12 3" xfId="56144" xr:uid="{00000000-0005-0000-0000-000031E10000}"/>
    <cellStyle name="Note 3 12 3 2" xfId="56145" xr:uid="{00000000-0005-0000-0000-000032E10000}"/>
    <cellStyle name="Note 3 12 4" xfId="56146" xr:uid="{00000000-0005-0000-0000-000033E10000}"/>
    <cellStyle name="Note 3 13" xfId="56147" xr:uid="{00000000-0005-0000-0000-000034E10000}"/>
    <cellStyle name="Note 3 13 2" xfId="56148" xr:uid="{00000000-0005-0000-0000-000035E10000}"/>
    <cellStyle name="Note 3 13 2 2" xfId="56149" xr:uid="{00000000-0005-0000-0000-000036E10000}"/>
    <cellStyle name="Note 3 13 2 2 2" xfId="56150" xr:uid="{00000000-0005-0000-0000-000037E10000}"/>
    <cellStyle name="Note 3 13 2 3" xfId="56151" xr:uid="{00000000-0005-0000-0000-000038E10000}"/>
    <cellStyle name="Note 3 13 3" xfId="56152" xr:uid="{00000000-0005-0000-0000-000039E10000}"/>
    <cellStyle name="Note 3 13 3 2" xfId="56153" xr:uid="{00000000-0005-0000-0000-00003AE10000}"/>
    <cellStyle name="Note 3 13 4" xfId="56154" xr:uid="{00000000-0005-0000-0000-00003BE10000}"/>
    <cellStyle name="Note 3 14" xfId="56155" xr:uid="{00000000-0005-0000-0000-00003CE10000}"/>
    <cellStyle name="Note 3 14 2" xfId="56156" xr:uid="{00000000-0005-0000-0000-00003DE10000}"/>
    <cellStyle name="Note 3 14 2 2" xfId="56157" xr:uid="{00000000-0005-0000-0000-00003EE10000}"/>
    <cellStyle name="Note 3 14 2 2 2" xfId="56158" xr:uid="{00000000-0005-0000-0000-00003FE10000}"/>
    <cellStyle name="Note 3 14 2 3" xfId="56159" xr:uid="{00000000-0005-0000-0000-000040E10000}"/>
    <cellStyle name="Note 3 14 3" xfId="56160" xr:uid="{00000000-0005-0000-0000-000041E10000}"/>
    <cellStyle name="Note 3 14 3 2" xfId="56161" xr:uid="{00000000-0005-0000-0000-000042E10000}"/>
    <cellStyle name="Note 3 14 4" xfId="56162" xr:uid="{00000000-0005-0000-0000-000043E10000}"/>
    <cellStyle name="Note 3 15" xfId="56163" xr:uid="{00000000-0005-0000-0000-000044E10000}"/>
    <cellStyle name="Note 3 15 2" xfId="56164" xr:uid="{00000000-0005-0000-0000-000045E10000}"/>
    <cellStyle name="Note 3 15 2 2" xfId="56165" xr:uid="{00000000-0005-0000-0000-000046E10000}"/>
    <cellStyle name="Note 3 15 2 2 2" xfId="56166" xr:uid="{00000000-0005-0000-0000-000047E10000}"/>
    <cellStyle name="Note 3 15 2 3" xfId="56167" xr:uid="{00000000-0005-0000-0000-000048E10000}"/>
    <cellStyle name="Note 3 15 3" xfId="56168" xr:uid="{00000000-0005-0000-0000-000049E10000}"/>
    <cellStyle name="Note 3 15 3 2" xfId="56169" xr:uid="{00000000-0005-0000-0000-00004AE10000}"/>
    <cellStyle name="Note 3 15 4" xfId="56170" xr:uid="{00000000-0005-0000-0000-00004BE10000}"/>
    <cellStyle name="Note 3 16" xfId="56171" xr:uid="{00000000-0005-0000-0000-00004CE10000}"/>
    <cellStyle name="Note 3 16 2" xfId="56172" xr:uid="{00000000-0005-0000-0000-00004DE10000}"/>
    <cellStyle name="Note 3 16 2 2" xfId="56173" xr:uid="{00000000-0005-0000-0000-00004EE10000}"/>
    <cellStyle name="Note 3 16 3" xfId="56174" xr:uid="{00000000-0005-0000-0000-00004FE10000}"/>
    <cellStyle name="Note 3 17" xfId="56175" xr:uid="{00000000-0005-0000-0000-000050E10000}"/>
    <cellStyle name="Note 3 17 2" xfId="56176" xr:uid="{00000000-0005-0000-0000-000051E10000}"/>
    <cellStyle name="Note 3 18" xfId="56177" xr:uid="{00000000-0005-0000-0000-000052E10000}"/>
    <cellStyle name="Note 3 18 2" xfId="56178" xr:uid="{00000000-0005-0000-0000-000053E10000}"/>
    <cellStyle name="Note 3 19" xfId="56179" xr:uid="{00000000-0005-0000-0000-000054E10000}"/>
    <cellStyle name="Note 3 19 2" xfId="56180" xr:uid="{00000000-0005-0000-0000-000055E10000}"/>
    <cellStyle name="Note 3 2" xfId="56181" xr:uid="{00000000-0005-0000-0000-000056E10000}"/>
    <cellStyle name="Note 3 2 10" xfId="56182" xr:uid="{00000000-0005-0000-0000-000057E10000}"/>
    <cellStyle name="Note 3 2 10 2" xfId="56183" xr:uid="{00000000-0005-0000-0000-000058E10000}"/>
    <cellStyle name="Note 3 2 11" xfId="56184" xr:uid="{00000000-0005-0000-0000-000059E10000}"/>
    <cellStyle name="Note 3 2 12" xfId="56185" xr:uid="{00000000-0005-0000-0000-00005AE10000}"/>
    <cellStyle name="Note 3 2 2" xfId="56186" xr:uid="{00000000-0005-0000-0000-00005BE10000}"/>
    <cellStyle name="Note 3 2 2 2" xfId="56187" xr:uid="{00000000-0005-0000-0000-00005CE10000}"/>
    <cellStyle name="Note 3 2 2 2 2" xfId="56188" xr:uid="{00000000-0005-0000-0000-00005DE10000}"/>
    <cellStyle name="Note 3 2 2 2 2 2" xfId="56189" xr:uid="{00000000-0005-0000-0000-00005EE10000}"/>
    <cellStyle name="Note 3 2 2 2 3" xfId="56190" xr:uid="{00000000-0005-0000-0000-00005FE10000}"/>
    <cellStyle name="Note 3 2 2 2 3 2" xfId="56191" xr:uid="{00000000-0005-0000-0000-000060E10000}"/>
    <cellStyle name="Note 3 2 2 2 4" xfId="56192" xr:uid="{00000000-0005-0000-0000-000061E10000}"/>
    <cellStyle name="Note 3 2 2 3" xfId="56193" xr:uid="{00000000-0005-0000-0000-000062E10000}"/>
    <cellStyle name="Note 3 2 2 3 2" xfId="56194" xr:uid="{00000000-0005-0000-0000-000063E10000}"/>
    <cellStyle name="Note 3 2 2 4" xfId="56195" xr:uid="{00000000-0005-0000-0000-000064E10000}"/>
    <cellStyle name="Note 3 2 2 4 2" xfId="56196" xr:uid="{00000000-0005-0000-0000-000065E10000}"/>
    <cellStyle name="Note 3 2 2 5" xfId="56197" xr:uid="{00000000-0005-0000-0000-000066E10000}"/>
    <cellStyle name="Note 3 2 2 5 2" xfId="56198" xr:uid="{00000000-0005-0000-0000-000067E10000}"/>
    <cellStyle name="Note 3 2 2 6" xfId="56199" xr:uid="{00000000-0005-0000-0000-000068E10000}"/>
    <cellStyle name="Note 3 2 2 6 2" xfId="56200" xr:uid="{00000000-0005-0000-0000-000069E10000}"/>
    <cellStyle name="Note 3 2 2 7" xfId="56201" xr:uid="{00000000-0005-0000-0000-00006AE10000}"/>
    <cellStyle name="Note 3 2 2 7 2" xfId="56202" xr:uid="{00000000-0005-0000-0000-00006BE10000}"/>
    <cellStyle name="Note 3 2 2 8" xfId="56203" xr:uid="{00000000-0005-0000-0000-00006CE10000}"/>
    <cellStyle name="Note 3 2 2 9" xfId="56204" xr:uid="{00000000-0005-0000-0000-00006DE10000}"/>
    <cellStyle name="Note 3 2 3" xfId="56205" xr:uid="{00000000-0005-0000-0000-00006EE10000}"/>
    <cellStyle name="Note 3 2 3 2" xfId="56206" xr:uid="{00000000-0005-0000-0000-00006FE10000}"/>
    <cellStyle name="Note 3 2 4" xfId="56207" xr:uid="{00000000-0005-0000-0000-000070E10000}"/>
    <cellStyle name="Note 3 2 4 2" xfId="56208" xr:uid="{00000000-0005-0000-0000-000071E10000}"/>
    <cellStyle name="Note 3 2 5" xfId="56209" xr:uid="{00000000-0005-0000-0000-000072E10000}"/>
    <cellStyle name="Note 3 2 5 2" xfId="56210" xr:uid="{00000000-0005-0000-0000-000073E10000}"/>
    <cellStyle name="Note 3 2 5 2 2" xfId="56211" xr:uid="{00000000-0005-0000-0000-000074E10000}"/>
    <cellStyle name="Note 3 2 5 2 2 2" xfId="56212" xr:uid="{00000000-0005-0000-0000-000075E10000}"/>
    <cellStyle name="Note 3 2 5 2 3" xfId="56213" xr:uid="{00000000-0005-0000-0000-000076E10000}"/>
    <cellStyle name="Note 3 2 5 3" xfId="56214" xr:uid="{00000000-0005-0000-0000-000077E10000}"/>
    <cellStyle name="Note 3 2 6" xfId="56215" xr:uid="{00000000-0005-0000-0000-000078E10000}"/>
    <cellStyle name="Note 3 2 6 2" xfId="56216" xr:uid="{00000000-0005-0000-0000-000079E10000}"/>
    <cellStyle name="Note 3 2 6 2 2" xfId="56217" xr:uid="{00000000-0005-0000-0000-00007AE10000}"/>
    <cellStyle name="Note 3 2 6 3" xfId="56218" xr:uid="{00000000-0005-0000-0000-00007BE10000}"/>
    <cellStyle name="Note 3 2 7" xfId="56219" xr:uid="{00000000-0005-0000-0000-00007CE10000}"/>
    <cellStyle name="Note 3 2 7 2" xfId="56220" xr:uid="{00000000-0005-0000-0000-00007DE10000}"/>
    <cellStyle name="Note 3 2 7 2 2" xfId="56221" xr:uid="{00000000-0005-0000-0000-00007EE10000}"/>
    <cellStyle name="Note 3 2 7 3" xfId="56222" xr:uid="{00000000-0005-0000-0000-00007FE10000}"/>
    <cellStyle name="Note 3 2 8" xfId="56223" xr:uid="{00000000-0005-0000-0000-000080E10000}"/>
    <cellStyle name="Note 3 2 8 2" xfId="56224" xr:uid="{00000000-0005-0000-0000-000081E10000}"/>
    <cellStyle name="Note 3 2 8 2 2" xfId="56225" xr:uid="{00000000-0005-0000-0000-000082E10000}"/>
    <cellStyle name="Note 3 2 8 3" xfId="56226" xr:uid="{00000000-0005-0000-0000-000083E10000}"/>
    <cellStyle name="Note 3 2 9" xfId="56227" xr:uid="{00000000-0005-0000-0000-000084E10000}"/>
    <cellStyle name="Note 3 2 9 2" xfId="56228" xr:uid="{00000000-0005-0000-0000-000085E10000}"/>
    <cellStyle name="Note 3 20" xfId="56229" xr:uid="{00000000-0005-0000-0000-000086E10000}"/>
    <cellStyle name="Note 3 21" xfId="56230" xr:uid="{00000000-0005-0000-0000-000087E10000}"/>
    <cellStyle name="Note 3 3" xfId="56231" xr:uid="{00000000-0005-0000-0000-000088E10000}"/>
    <cellStyle name="Note 3 3 2" xfId="56232" xr:uid="{00000000-0005-0000-0000-000089E10000}"/>
    <cellStyle name="Note 3 3 2 2" xfId="56233" xr:uid="{00000000-0005-0000-0000-00008AE10000}"/>
    <cellStyle name="Note 3 3 3" xfId="56234" xr:uid="{00000000-0005-0000-0000-00008BE10000}"/>
    <cellStyle name="Note 3 3 4" xfId="56235" xr:uid="{00000000-0005-0000-0000-00008CE10000}"/>
    <cellStyle name="Note 3 4" xfId="56236" xr:uid="{00000000-0005-0000-0000-00008DE10000}"/>
    <cellStyle name="Note 3 4 2" xfId="56237" xr:uid="{00000000-0005-0000-0000-00008EE10000}"/>
    <cellStyle name="Note 3 5" xfId="56238" xr:uid="{00000000-0005-0000-0000-00008FE10000}"/>
    <cellStyle name="Note 3 5 2" xfId="56239" xr:uid="{00000000-0005-0000-0000-000090E10000}"/>
    <cellStyle name="Note 3 6" xfId="56240" xr:uid="{00000000-0005-0000-0000-000091E10000}"/>
    <cellStyle name="Note 3 6 2" xfId="56241" xr:uid="{00000000-0005-0000-0000-000092E10000}"/>
    <cellStyle name="Note 3 7" xfId="56242" xr:uid="{00000000-0005-0000-0000-000093E10000}"/>
    <cellStyle name="Note 3 7 2" xfId="56243" xr:uid="{00000000-0005-0000-0000-000094E10000}"/>
    <cellStyle name="Note 3 8" xfId="56244" xr:uid="{00000000-0005-0000-0000-000095E10000}"/>
    <cellStyle name="Note 3 8 2" xfId="56245" xr:uid="{00000000-0005-0000-0000-000096E10000}"/>
    <cellStyle name="Note 3 9" xfId="56246" xr:uid="{00000000-0005-0000-0000-000097E10000}"/>
    <cellStyle name="Note 3 9 2" xfId="56247" xr:uid="{00000000-0005-0000-0000-000098E10000}"/>
    <cellStyle name="Note 30" xfId="56248" xr:uid="{00000000-0005-0000-0000-000099E10000}"/>
    <cellStyle name="Note 30 2" xfId="56249" xr:uid="{00000000-0005-0000-0000-00009AE10000}"/>
    <cellStyle name="Note 30 2 2" xfId="56250" xr:uid="{00000000-0005-0000-0000-00009BE10000}"/>
    <cellStyle name="Note 30 2 2 2" xfId="56251" xr:uid="{00000000-0005-0000-0000-00009CE10000}"/>
    <cellStyle name="Note 30 2 3" xfId="56252" xr:uid="{00000000-0005-0000-0000-00009DE10000}"/>
    <cellStyle name="Note 30 3" xfId="56253" xr:uid="{00000000-0005-0000-0000-00009EE10000}"/>
    <cellStyle name="Note 30 3 2" xfId="56254" xr:uid="{00000000-0005-0000-0000-00009FE10000}"/>
    <cellStyle name="Note 30 4" xfId="56255" xr:uid="{00000000-0005-0000-0000-0000A0E10000}"/>
    <cellStyle name="Note 31" xfId="56256" xr:uid="{00000000-0005-0000-0000-0000A1E10000}"/>
    <cellStyle name="Note 31 2" xfId="56257" xr:uid="{00000000-0005-0000-0000-0000A2E10000}"/>
    <cellStyle name="Note 31 2 2" xfId="56258" xr:uid="{00000000-0005-0000-0000-0000A3E10000}"/>
    <cellStyle name="Note 31 2 2 2" xfId="56259" xr:uid="{00000000-0005-0000-0000-0000A4E10000}"/>
    <cellStyle name="Note 31 2 3" xfId="56260" xr:uid="{00000000-0005-0000-0000-0000A5E10000}"/>
    <cellStyle name="Note 31 3" xfId="56261" xr:uid="{00000000-0005-0000-0000-0000A6E10000}"/>
    <cellStyle name="Note 31 3 2" xfId="56262" xr:uid="{00000000-0005-0000-0000-0000A7E10000}"/>
    <cellStyle name="Note 31 4" xfId="56263" xr:uid="{00000000-0005-0000-0000-0000A8E10000}"/>
    <cellStyle name="Note 32" xfId="56264" xr:uid="{00000000-0005-0000-0000-0000A9E10000}"/>
    <cellStyle name="Note 32 2" xfId="56265" xr:uid="{00000000-0005-0000-0000-0000AAE10000}"/>
    <cellStyle name="Note 32 2 2" xfId="56266" xr:uid="{00000000-0005-0000-0000-0000ABE10000}"/>
    <cellStyle name="Note 32 2 2 2" xfId="56267" xr:uid="{00000000-0005-0000-0000-0000ACE10000}"/>
    <cellStyle name="Note 32 2 3" xfId="56268" xr:uid="{00000000-0005-0000-0000-0000ADE10000}"/>
    <cellStyle name="Note 32 3" xfId="56269" xr:uid="{00000000-0005-0000-0000-0000AEE10000}"/>
    <cellStyle name="Note 32 3 2" xfId="56270" xr:uid="{00000000-0005-0000-0000-0000AFE10000}"/>
    <cellStyle name="Note 32 4" xfId="56271" xr:uid="{00000000-0005-0000-0000-0000B0E10000}"/>
    <cellStyle name="Note 33" xfId="56272" xr:uid="{00000000-0005-0000-0000-0000B1E10000}"/>
    <cellStyle name="Note 33 2" xfId="56273" xr:uid="{00000000-0005-0000-0000-0000B2E10000}"/>
    <cellStyle name="Note 33 2 2" xfId="56274" xr:uid="{00000000-0005-0000-0000-0000B3E10000}"/>
    <cellStyle name="Note 33 2 2 2" xfId="56275" xr:uid="{00000000-0005-0000-0000-0000B4E10000}"/>
    <cellStyle name="Note 33 2 3" xfId="56276" xr:uid="{00000000-0005-0000-0000-0000B5E10000}"/>
    <cellStyle name="Note 33 3" xfId="56277" xr:uid="{00000000-0005-0000-0000-0000B6E10000}"/>
    <cellStyle name="Note 33 3 2" xfId="56278" xr:uid="{00000000-0005-0000-0000-0000B7E10000}"/>
    <cellStyle name="Note 33 4" xfId="56279" xr:uid="{00000000-0005-0000-0000-0000B8E10000}"/>
    <cellStyle name="Note 34" xfId="56280" xr:uid="{00000000-0005-0000-0000-0000B9E10000}"/>
    <cellStyle name="Note 34 2" xfId="56281" xr:uid="{00000000-0005-0000-0000-0000BAE10000}"/>
    <cellStyle name="Note 34 2 2" xfId="56282" xr:uid="{00000000-0005-0000-0000-0000BBE10000}"/>
    <cellStyle name="Note 34 2 2 2" xfId="56283" xr:uid="{00000000-0005-0000-0000-0000BCE10000}"/>
    <cellStyle name="Note 34 2 3" xfId="56284" xr:uid="{00000000-0005-0000-0000-0000BDE10000}"/>
    <cellStyle name="Note 34 3" xfId="56285" xr:uid="{00000000-0005-0000-0000-0000BEE10000}"/>
    <cellStyle name="Note 34 3 2" xfId="56286" xr:uid="{00000000-0005-0000-0000-0000BFE10000}"/>
    <cellStyle name="Note 34 4" xfId="56287" xr:uid="{00000000-0005-0000-0000-0000C0E10000}"/>
    <cellStyle name="Note 35" xfId="56288" xr:uid="{00000000-0005-0000-0000-0000C1E10000}"/>
    <cellStyle name="Note 35 2" xfId="56289" xr:uid="{00000000-0005-0000-0000-0000C2E10000}"/>
    <cellStyle name="Note 35 2 2" xfId="56290" xr:uid="{00000000-0005-0000-0000-0000C3E10000}"/>
    <cellStyle name="Note 35 2 2 2" xfId="56291" xr:uid="{00000000-0005-0000-0000-0000C4E10000}"/>
    <cellStyle name="Note 35 2 3" xfId="56292" xr:uid="{00000000-0005-0000-0000-0000C5E10000}"/>
    <cellStyle name="Note 35 3" xfId="56293" xr:uid="{00000000-0005-0000-0000-0000C6E10000}"/>
    <cellStyle name="Note 35 3 2" xfId="56294" xr:uid="{00000000-0005-0000-0000-0000C7E10000}"/>
    <cellStyle name="Note 35 4" xfId="56295" xr:uid="{00000000-0005-0000-0000-0000C8E10000}"/>
    <cellStyle name="Note 36" xfId="56296" xr:uid="{00000000-0005-0000-0000-0000C9E10000}"/>
    <cellStyle name="Note 36 2" xfId="56297" xr:uid="{00000000-0005-0000-0000-0000CAE10000}"/>
    <cellStyle name="Note 36 2 2" xfId="56298" xr:uid="{00000000-0005-0000-0000-0000CBE10000}"/>
    <cellStyle name="Note 36 2 2 2" xfId="56299" xr:uid="{00000000-0005-0000-0000-0000CCE10000}"/>
    <cellStyle name="Note 36 2 3" xfId="56300" xr:uid="{00000000-0005-0000-0000-0000CDE10000}"/>
    <cellStyle name="Note 36 3" xfId="56301" xr:uid="{00000000-0005-0000-0000-0000CEE10000}"/>
    <cellStyle name="Note 36 3 2" xfId="56302" xr:uid="{00000000-0005-0000-0000-0000CFE10000}"/>
    <cellStyle name="Note 36 4" xfId="56303" xr:uid="{00000000-0005-0000-0000-0000D0E10000}"/>
    <cellStyle name="Note 37" xfId="56304" xr:uid="{00000000-0005-0000-0000-0000D1E10000}"/>
    <cellStyle name="Note 37 2" xfId="56305" xr:uid="{00000000-0005-0000-0000-0000D2E10000}"/>
    <cellStyle name="Note 37 2 2" xfId="56306" xr:uid="{00000000-0005-0000-0000-0000D3E10000}"/>
    <cellStyle name="Note 37 2 2 2" xfId="56307" xr:uid="{00000000-0005-0000-0000-0000D4E10000}"/>
    <cellStyle name="Note 37 2 3" xfId="56308" xr:uid="{00000000-0005-0000-0000-0000D5E10000}"/>
    <cellStyle name="Note 37 3" xfId="56309" xr:uid="{00000000-0005-0000-0000-0000D6E10000}"/>
    <cellStyle name="Note 37 3 2" xfId="56310" xr:uid="{00000000-0005-0000-0000-0000D7E10000}"/>
    <cellStyle name="Note 37 4" xfId="56311" xr:uid="{00000000-0005-0000-0000-0000D8E10000}"/>
    <cellStyle name="Note 38" xfId="56312" xr:uid="{00000000-0005-0000-0000-0000D9E10000}"/>
    <cellStyle name="Note 38 2" xfId="56313" xr:uid="{00000000-0005-0000-0000-0000DAE10000}"/>
    <cellStyle name="Note 38 2 2" xfId="56314" xr:uid="{00000000-0005-0000-0000-0000DBE10000}"/>
    <cellStyle name="Note 38 2 2 2" xfId="56315" xr:uid="{00000000-0005-0000-0000-0000DCE10000}"/>
    <cellStyle name="Note 38 2 3" xfId="56316" xr:uid="{00000000-0005-0000-0000-0000DDE10000}"/>
    <cellStyle name="Note 38 3" xfId="56317" xr:uid="{00000000-0005-0000-0000-0000DEE10000}"/>
    <cellStyle name="Note 38 3 2" xfId="56318" xr:uid="{00000000-0005-0000-0000-0000DFE10000}"/>
    <cellStyle name="Note 38 4" xfId="56319" xr:uid="{00000000-0005-0000-0000-0000E0E10000}"/>
    <cellStyle name="Note 39" xfId="56320" xr:uid="{00000000-0005-0000-0000-0000E1E10000}"/>
    <cellStyle name="Note 39 2" xfId="56321" xr:uid="{00000000-0005-0000-0000-0000E2E10000}"/>
    <cellStyle name="Note 39 2 2" xfId="56322" xr:uid="{00000000-0005-0000-0000-0000E3E10000}"/>
    <cellStyle name="Note 39 2 2 2" xfId="56323" xr:uid="{00000000-0005-0000-0000-0000E4E10000}"/>
    <cellStyle name="Note 39 2 3" xfId="56324" xr:uid="{00000000-0005-0000-0000-0000E5E10000}"/>
    <cellStyle name="Note 39 3" xfId="56325" xr:uid="{00000000-0005-0000-0000-0000E6E10000}"/>
    <cellStyle name="Note 39 3 2" xfId="56326" xr:uid="{00000000-0005-0000-0000-0000E7E10000}"/>
    <cellStyle name="Note 39 4" xfId="56327" xr:uid="{00000000-0005-0000-0000-0000E8E10000}"/>
    <cellStyle name="Note 4" xfId="56328" xr:uid="{00000000-0005-0000-0000-0000E9E10000}"/>
    <cellStyle name="Note 4 10" xfId="56329" xr:uid="{00000000-0005-0000-0000-0000EAE10000}"/>
    <cellStyle name="Note 4 10 2" xfId="56330" xr:uid="{00000000-0005-0000-0000-0000EBE10000}"/>
    <cellStyle name="Note 4 10 2 2" xfId="56331" xr:uid="{00000000-0005-0000-0000-0000ECE10000}"/>
    <cellStyle name="Note 4 10 2 2 2" xfId="56332" xr:uid="{00000000-0005-0000-0000-0000EDE10000}"/>
    <cellStyle name="Note 4 10 2 3" xfId="56333" xr:uid="{00000000-0005-0000-0000-0000EEE10000}"/>
    <cellStyle name="Note 4 10 3" xfId="56334" xr:uid="{00000000-0005-0000-0000-0000EFE10000}"/>
    <cellStyle name="Note 4 10 3 2" xfId="56335" xr:uid="{00000000-0005-0000-0000-0000F0E10000}"/>
    <cellStyle name="Note 4 10 4" xfId="56336" xr:uid="{00000000-0005-0000-0000-0000F1E10000}"/>
    <cellStyle name="Note 4 11" xfId="56337" xr:uid="{00000000-0005-0000-0000-0000F2E10000}"/>
    <cellStyle name="Note 4 11 2" xfId="56338" xr:uid="{00000000-0005-0000-0000-0000F3E10000}"/>
    <cellStyle name="Note 4 11 2 2" xfId="56339" xr:uid="{00000000-0005-0000-0000-0000F4E10000}"/>
    <cellStyle name="Note 4 11 2 2 2" xfId="56340" xr:uid="{00000000-0005-0000-0000-0000F5E10000}"/>
    <cellStyle name="Note 4 11 2 3" xfId="56341" xr:uid="{00000000-0005-0000-0000-0000F6E10000}"/>
    <cellStyle name="Note 4 11 3" xfId="56342" xr:uid="{00000000-0005-0000-0000-0000F7E10000}"/>
    <cellStyle name="Note 4 11 3 2" xfId="56343" xr:uid="{00000000-0005-0000-0000-0000F8E10000}"/>
    <cellStyle name="Note 4 11 4" xfId="56344" xr:uid="{00000000-0005-0000-0000-0000F9E10000}"/>
    <cellStyle name="Note 4 12" xfId="56345" xr:uid="{00000000-0005-0000-0000-0000FAE10000}"/>
    <cellStyle name="Note 4 12 2" xfId="56346" xr:uid="{00000000-0005-0000-0000-0000FBE10000}"/>
    <cellStyle name="Note 4 12 2 2" xfId="56347" xr:uid="{00000000-0005-0000-0000-0000FCE10000}"/>
    <cellStyle name="Note 4 12 2 2 2" xfId="56348" xr:uid="{00000000-0005-0000-0000-0000FDE10000}"/>
    <cellStyle name="Note 4 12 2 3" xfId="56349" xr:uid="{00000000-0005-0000-0000-0000FEE10000}"/>
    <cellStyle name="Note 4 12 3" xfId="56350" xr:uid="{00000000-0005-0000-0000-0000FFE10000}"/>
    <cellStyle name="Note 4 12 3 2" xfId="56351" xr:uid="{00000000-0005-0000-0000-000000E20000}"/>
    <cellStyle name="Note 4 12 4" xfId="56352" xr:uid="{00000000-0005-0000-0000-000001E20000}"/>
    <cellStyle name="Note 4 13" xfId="56353" xr:uid="{00000000-0005-0000-0000-000002E20000}"/>
    <cellStyle name="Note 4 13 2" xfId="56354" xr:uid="{00000000-0005-0000-0000-000003E20000}"/>
    <cellStyle name="Note 4 13 2 2" xfId="56355" xr:uid="{00000000-0005-0000-0000-000004E20000}"/>
    <cellStyle name="Note 4 13 2 2 2" xfId="56356" xr:uid="{00000000-0005-0000-0000-000005E20000}"/>
    <cellStyle name="Note 4 13 2 3" xfId="56357" xr:uid="{00000000-0005-0000-0000-000006E20000}"/>
    <cellStyle name="Note 4 13 3" xfId="56358" xr:uid="{00000000-0005-0000-0000-000007E20000}"/>
    <cellStyle name="Note 4 13 3 2" xfId="56359" xr:uid="{00000000-0005-0000-0000-000008E20000}"/>
    <cellStyle name="Note 4 13 4" xfId="56360" xr:uid="{00000000-0005-0000-0000-000009E20000}"/>
    <cellStyle name="Note 4 14" xfId="56361" xr:uid="{00000000-0005-0000-0000-00000AE20000}"/>
    <cellStyle name="Note 4 14 2" xfId="56362" xr:uid="{00000000-0005-0000-0000-00000BE20000}"/>
    <cellStyle name="Note 4 14 2 2" xfId="56363" xr:uid="{00000000-0005-0000-0000-00000CE20000}"/>
    <cellStyle name="Note 4 14 3" xfId="56364" xr:uid="{00000000-0005-0000-0000-00000DE20000}"/>
    <cellStyle name="Note 4 15" xfId="56365" xr:uid="{00000000-0005-0000-0000-00000EE20000}"/>
    <cellStyle name="Note 4 15 2" xfId="56366" xr:uid="{00000000-0005-0000-0000-00000FE20000}"/>
    <cellStyle name="Note 4 16" xfId="56367" xr:uid="{00000000-0005-0000-0000-000010E20000}"/>
    <cellStyle name="Note 4 16 2" xfId="56368" xr:uid="{00000000-0005-0000-0000-000011E20000}"/>
    <cellStyle name="Note 4 17" xfId="56369" xr:uid="{00000000-0005-0000-0000-000012E20000}"/>
    <cellStyle name="Note 4 17 2" xfId="56370" xr:uid="{00000000-0005-0000-0000-000013E20000}"/>
    <cellStyle name="Note 4 18" xfId="56371" xr:uid="{00000000-0005-0000-0000-000014E20000}"/>
    <cellStyle name="Note 4 19" xfId="56372" xr:uid="{00000000-0005-0000-0000-000015E20000}"/>
    <cellStyle name="Note 4 2" xfId="56373" xr:uid="{00000000-0005-0000-0000-000016E20000}"/>
    <cellStyle name="Note 4 2 2" xfId="56374" xr:uid="{00000000-0005-0000-0000-000017E20000}"/>
    <cellStyle name="Note 4 2 2 2" xfId="56375" xr:uid="{00000000-0005-0000-0000-000018E20000}"/>
    <cellStyle name="Note 4 2 3" xfId="56376" xr:uid="{00000000-0005-0000-0000-000019E20000}"/>
    <cellStyle name="Note 4 2 4" xfId="56377" xr:uid="{00000000-0005-0000-0000-00001AE20000}"/>
    <cellStyle name="Note 4 3" xfId="56378" xr:uid="{00000000-0005-0000-0000-00001BE20000}"/>
    <cellStyle name="Note 4 3 2" xfId="56379" xr:uid="{00000000-0005-0000-0000-00001CE20000}"/>
    <cellStyle name="Note 4 4" xfId="56380" xr:uid="{00000000-0005-0000-0000-00001DE20000}"/>
    <cellStyle name="Note 4 4 2" xfId="56381" xr:uid="{00000000-0005-0000-0000-00001EE20000}"/>
    <cellStyle name="Note 4 5" xfId="56382" xr:uid="{00000000-0005-0000-0000-00001FE20000}"/>
    <cellStyle name="Note 4 5 2" xfId="56383" xr:uid="{00000000-0005-0000-0000-000020E20000}"/>
    <cellStyle name="Note 4 6" xfId="56384" xr:uid="{00000000-0005-0000-0000-000021E20000}"/>
    <cellStyle name="Note 4 6 2" xfId="56385" xr:uid="{00000000-0005-0000-0000-000022E20000}"/>
    <cellStyle name="Note 4 7" xfId="56386" xr:uid="{00000000-0005-0000-0000-000023E20000}"/>
    <cellStyle name="Note 4 7 2" xfId="56387" xr:uid="{00000000-0005-0000-0000-000024E20000}"/>
    <cellStyle name="Note 4 8" xfId="56388" xr:uid="{00000000-0005-0000-0000-000025E20000}"/>
    <cellStyle name="Note 4 8 2" xfId="56389" xr:uid="{00000000-0005-0000-0000-000026E20000}"/>
    <cellStyle name="Note 4 9" xfId="56390" xr:uid="{00000000-0005-0000-0000-000027E20000}"/>
    <cellStyle name="Note 4 9 2" xfId="56391" xr:uid="{00000000-0005-0000-0000-000028E20000}"/>
    <cellStyle name="Note 40" xfId="56392" xr:uid="{00000000-0005-0000-0000-000029E20000}"/>
    <cellStyle name="Note 40 2" xfId="56393" xr:uid="{00000000-0005-0000-0000-00002AE20000}"/>
    <cellStyle name="Note 40 2 2" xfId="56394" xr:uid="{00000000-0005-0000-0000-00002BE20000}"/>
    <cellStyle name="Note 40 2 2 2" xfId="56395" xr:uid="{00000000-0005-0000-0000-00002CE20000}"/>
    <cellStyle name="Note 40 2 3" xfId="56396" xr:uid="{00000000-0005-0000-0000-00002DE20000}"/>
    <cellStyle name="Note 40 3" xfId="56397" xr:uid="{00000000-0005-0000-0000-00002EE20000}"/>
    <cellStyle name="Note 40 3 2" xfId="56398" xr:uid="{00000000-0005-0000-0000-00002FE20000}"/>
    <cellStyle name="Note 40 4" xfId="56399" xr:uid="{00000000-0005-0000-0000-000030E20000}"/>
    <cellStyle name="Note 41" xfId="56400" xr:uid="{00000000-0005-0000-0000-000031E20000}"/>
    <cellStyle name="Note 41 2" xfId="56401" xr:uid="{00000000-0005-0000-0000-000032E20000}"/>
    <cellStyle name="Note 41 2 2" xfId="56402" xr:uid="{00000000-0005-0000-0000-000033E20000}"/>
    <cellStyle name="Note 41 2 2 2" xfId="56403" xr:uid="{00000000-0005-0000-0000-000034E20000}"/>
    <cellStyle name="Note 41 2 3" xfId="56404" xr:uid="{00000000-0005-0000-0000-000035E20000}"/>
    <cellStyle name="Note 41 3" xfId="56405" xr:uid="{00000000-0005-0000-0000-000036E20000}"/>
    <cellStyle name="Note 41 3 2" xfId="56406" xr:uid="{00000000-0005-0000-0000-000037E20000}"/>
    <cellStyle name="Note 41 4" xfId="56407" xr:uid="{00000000-0005-0000-0000-000038E20000}"/>
    <cellStyle name="Note 42" xfId="56408" xr:uid="{00000000-0005-0000-0000-000039E20000}"/>
    <cellStyle name="Note 42 2" xfId="56409" xr:uid="{00000000-0005-0000-0000-00003AE20000}"/>
    <cellStyle name="Note 42 2 2" xfId="56410" xr:uid="{00000000-0005-0000-0000-00003BE20000}"/>
    <cellStyle name="Note 42 2 2 2" xfId="56411" xr:uid="{00000000-0005-0000-0000-00003CE20000}"/>
    <cellStyle name="Note 42 2 3" xfId="56412" xr:uid="{00000000-0005-0000-0000-00003DE20000}"/>
    <cellStyle name="Note 42 3" xfId="56413" xr:uid="{00000000-0005-0000-0000-00003EE20000}"/>
    <cellStyle name="Note 42 3 2" xfId="56414" xr:uid="{00000000-0005-0000-0000-00003FE20000}"/>
    <cellStyle name="Note 42 4" xfId="56415" xr:uid="{00000000-0005-0000-0000-000040E20000}"/>
    <cellStyle name="Note 43" xfId="56416" xr:uid="{00000000-0005-0000-0000-000041E20000}"/>
    <cellStyle name="Note 43 2" xfId="56417" xr:uid="{00000000-0005-0000-0000-000042E20000}"/>
    <cellStyle name="Note 43 2 2" xfId="56418" xr:uid="{00000000-0005-0000-0000-000043E20000}"/>
    <cellStyle name="Note 43 2 2 2" xfId="56419" xr:uid="{00000000-0005-0000-0000-000044E20000}"/>
    <cellStyle name="Note 43 2 3" xfId="56420" xr:uid="{00000000-0005-0000-0000-000045E20000}"/>
    <cellStyle name="Note 43 3" xfId="56421" xr:uid="{00000000-0005-0000-0000-000046E20000}"/>
    <cellStyle name="Note 43 3 2" xfId="56422" xr:uid="{00000000-0005-0000-0000-000047E20000}"/>
    <cellStyle name="Note 43 4" xfId="56423" xr:uid="{00000000-0005-0000-0000-000048E20000}"/>
    <cellStyle name="Note 44" xfId="56424" xr:uid="{00000000-0005-0000-0000-000049E20000}"/>
    <cellStyle name="Note 44 2" xfId="56425" xr:uid="{00000000-0005-0000-0000-00004AE20000}"/>
    <cellStyle name="Note 44 2 2" xfId="56426" xr:uid="{00000000-0005-0000-0000-00004BE20000}"/>
    <cellStyle name="Note 44 2 2 2" xfId="56427" xr:uid="{00000000-0005-0000-0000-00004CE20000}"/>
    <cellStyle name="Note 44 2 3" xfId="56428" xr:uid="{00000000-0005-0000-0000-00004DE20000}"/>
    <cellStyle name="Note 44 3" xfId="56429" xr:uid="{00000000-0005-0000-0000-00004EE20000}"/>
    <cellStyle name="Note 44 3 2" xfId="56430" xr:uid="{00000000-0005-0000-0000-00004FE20000}"/>
    <cellStyle name="Note 44 4" xfId="56431" xr:uid="{00000000-0005-0000-0000-000050E20000}"/>
    <cellStyle name="Note 45" xfId="56432" xr:uid="{00000000-0005-0000-0000-000051E20000}"/>
    <cellStyle name="Note 45 2" xfId="56433" xr:uid="{00000000-0005-0000-0000-000052E20000}"/>
    <cellStyle name="Note 45 2 2" xfId="56434" xr:uid="{00000000-0005-0000-0000-000053E20000}"/>
    <cellStyle name="Note 45 2 2 2" xfId="56435" xr:uid="{00000000-0005-0000-0000-000054E20000}"/>
    <cellStyle name="Note 45 2 3" xfId="56436" xr:uid="{00000000-0005-0000-0000-000055E20000}"/>
    <cellStyle name="Note 45 3" xfId="56437" xr:uid="{00000000-0005-0000-0000-000056E20000}"/>
    <cellStyle name="Note 45 3 2" xfId="56438" xr:uid="{00000000-0005-0000-0000-000057E20000}"/>
    <cellStyle name="Note 45 4" xfId="56439" xr:uid="{00000000-0005-0000-0000-000058E20000}"/>
    <cellStyle name="Note 46" xfId="56440" xr:uid="{00000000-0005-0000-0000-000059E20000}"/>
    <cellStyle name="Note 46 2" xfId="56441" xr:uid="{00000000-0005-0000-0000-00005AE20000}"/>
    <cellStyle name="Note 46 2 2" xfId="56442" xr:uid="{00000000-0005-0000-0000-00005BE20000}"/>
    <cellStyle name="Note 46 2 2 2" xfId="56443" xr:uid="{00000000-0005-0000-0000-00005CE20000}"/>
    <cellStyle name="Note 46 2 3" xfId="56444" xr:uid="{00000000-0005-0000-0000-00005DE20000}"/>
    <cellStyle name="Note 46 3" xfId="56445" xr:uid="{00000000-0005-0000-0000-00005EE20000}"/>
    <cellStyle name="Note 46 3 2" xfId="56446" xr:uid="{00000000-0005-0000-0000-00005FE20000}"/>
    <cellStyle name="Note 46 4" xfId="56447" xr:uid="{00000000-0005-0000-0000-000060E20000}"/>
    <cellStyle name="Note 47" xfId="56448" xr:uid="{00000000-0005-0000-0000-000061E20000}"/>
    <cellStyle name="Note 47 2" xfId="56449" xr:uid="{00000000-0005-0000-0000-000062E20000}"/>
    <cellStyle name="Note 47 2 2" xfId="56450" xr:uid="{00000000-0005-0000-0000-000063E20000}"/>
    <cellStyle name="Note 47 2 2 2" xfId="56451" xr:uid="{00000000-0005-0000-0000-000064E20000}"/>
    <cellStyle name="Note 47 2 3" xfId="56452" xr:uid="{00000000-0005-0000-0000-000065E20000}"/>
    <cellStyle name="Note 47 3" xfId="56453" xr:uid="{00000000-0005-0000-0000-000066E20000}"/>
    <cellStyle name="Note 47 3 2" xfId="56454" xr:uid="{00000000-0005-0000-0000-000067E20000}"/>
    <cellStyle name="Note 47 4" xfId="56455" xr:uid="{00000000-0005-0000-0000-000068E20000}"/>
    <cellStyle name="Note 48" xfId="56456" xr:uid="{00000000-0005-0000-0000-000069E20000}"/>
    <cellStyle name="Note 48 2" xfId="56457" xr:uid="{00000000-0005-0000-0000-00006AE20000}"/>
    <cellStyle name="Note 48 2 2" xfId="56458" xr:uid="{00000000-0005-0000-0000-00006BE20000}"/>
    <cellStyle name="Note 48 2 2 2" xfId="56459" xr:uid="{00000000-0005-0000-0000-00006CE20000}"/>
    <cellStyle name="Note 48 2 3" xfId="56460" xr:uid="{00000000-0005-0000-0000-00006DE20000}"/>
    <cellStyle name="Note 48 3" xfId="56461" xr:uid="{00000000-0005-0000-0000-00006EE20000}"/>
    <cellStyle name="Note 48 3 2" xfId="56462" xr:uid="{00000000-0005-0000-0000-00006FE20000}"/>
    <cellStyle name="Note 48 4" xfId="56463" xr:uid="{00000000-0005-0000-0000-000070E20000}"/>
    <cellStyle name="Note 49" xfId="56464" xr:uid="{00000000-0005-0000-0000-000071E20000}"/>
    <cellStyle name="Note 49 2" xfId="56465" xr:uid="{00000000-0005-0000-0000-000072E20000}"/>
    <cellStyle name="Note 49 2 2" xfId="56466" xr:uid="{00000000-0005-0000-0000-000073E20000}"/>
    <cellStyle name="Note 49 2 2 2" xfId="56467" xr:uid="{00000000-0005-0000-0000-000074E20000}"/>
    <cellStyle name="Note 49 2 3" xfId="56468" xr:uid="{00000000-0005-0000-0000-000075E20000}"/>
    <cellStyle name="Note 49 3" xfId="56469" xr:uid="{00000000-0005-0000-0000-000076E20000}"/>
    <cellStyle name="Note 49 3 2" xfId="56470" xr:uid="{00000000-0005-0000-0000-000077E20000}"/>
    <cellStyle name="Note 49 4" xfId="56471" xr:uid="{00000000-0005-0000-0000-000078E20000}"/>
    <cellStyle name="Note 5" xfId="56472" xr:uid="{00000000-0005-0000-0000-000079E20000}"/>
    <cellStyle name="Note 5 10" xfId="56473" xr:uid="{00000000-0005-0000-0000-00007AE20000}"/>
    <cellStyle name="Note 5 10 2" xfId="56474" xr:uid="{00000000-0005-0000-0000-00007BE20000}"/>
    <cellStyle name="Note 5 10 2 2" xfId="56475" xr:uid="{00000000-0005-0000-0000-00007CE20000}"/>
    <cellStyle name="Note 5 10 2 2 2" xfId="56476" xr:uid="{00000000-0005-0000-0000-00007DE20000}"/>
    <cellStyle name="Note 5 10 2 3" xfId="56477" xr:uid="{00000000-0005-0000-0000-00007EE20000}"/>
    <cellStyle name="Note 5 10 3" xfId="56478" xr:uid="{00000000-0005-0000-0000-00007FE20000}"/>
    <cellStyle name="Note 5 10 3 2" xfId="56479" xr:uid="{00000000-0005-0000-0000-000080E20000}"/>
    <cellStyle name="Note 5 10 4" xfId="56480" xr:uid="{00000000-0005-0000-0000-000081E20000}"/>
    <cellStyle name="Note 5 11" xfId="56481" xr:uid="{00000000-0005-0000-0000-000082E20000}"/>
    <cellStyle name="Note 5 11 2" xfId="56482" xr:uid="{00000000-0005-0000-0000-000083E20000}"/>
    <cellStyle name="Note 5 11 2 2" xfId="56483" xr:uid="{00000000-0005-0000-0000-000084E20000}"/>
    <cellStyle name="Note 5 11 2 2 2" xfId="56484" xr:uid="{00000000-0005-0000-0000-000085E20000}"/>
    <cellStyle name="Note 5 11 2 3" xfId="56485" xr:uid="{00000000-0005-0000-0000-000086E20000}"/>
    <cellStyle name="Note 5 11 3" xfId="56486" xr:uid="{00000000-0005-0000-0000-000087E20000}"/>
    <cellStyle name="Note 5 11 3 2" xfId="56487" xr:uid="{00000000-0005-0000-0000-000088E20000}"/>
    <cellStyle name="Note 5 11 4" xfId="56488" xr:uid="{00000000-0005-0000-0000-000089E20000}"/>
    <cellStyle name="Note 5 12" xfId="56489" xr:uid="{00000000-0005-0000-0000-00008AE20000}"/>
    <cellStyle name="Note 5 12 2" xfId="56490" xr:uid="{00000000-0005-0000-0000-00008BE20000}"/>
    <cellStyle name="Note 5 12 2 2" xfId="56491" xr:uid="{00000000-0005-0000-0000-00008CE20000}"/>
    <cellStyle name="Note 5 12 2 2 2" xfId="56492" xr:uid="{00000000-0005-0000-0000-00008DE20000}"/>
    <cellStyle name="Note 5 12 2 3" xfId="56493" xr:uid="{00000000-0005-0000-0000-00008EE20000}"/>
    <cellStyle name="Note 5 12 3" xfId="56494" xr:uid="{00000000-0005-0000-0000-00008FE20000}"/>
    <cellStyle name="Note 5 12 3 2" xfId="56495" xr:uid="{00000000-0005-0000-0000-000090E20000}"/>
    <cellStyle name="Note 5 12 4" xfId="56496" xr:uid="{00000000-0005-0000-0000-000091E20000}"/>
    <cellStyle name="Note 5 13" xfId="56497" xr:uid="{00000000-0005-0000-0000-000092E20000}"/>
    <cellStyle name="Note 5 13 2" xfId="56498" xr:uid="{00000000-0005-0000-0000-000093E20000}"/>
    <cellStyle name="Note 5 13 2 2" xfId="56499" xr:uid="{00000000-0005-0000-0000-000094E20000}"/>
    <cellStyle name="Note 5 13 2 2 2" xfId="56500" xr:uid="{00000000-0005-0000-0000-000095E20000}"/>
    <cellStyle name="Note 5 13 2 3" xfId="56501" xr:uid="{00000000-0005-0000-0000-000096E20000}"/>
    <cellStyle name="Note 5 13 3" xfId="56502" xr:uid="{00000000-0005-0000-0000-000097E20000}"/>
    <cellStyle name="Note 5 13 3 2" xfId="56503" xr:uid="{00000000-0005-0000-0000-000098E20000}"/>
    <cellStyle name="Note 5 13 4" xfId="56504" xr:uid="{00000000-0005-0000-0000-000099E20000}"/>
    <cellStyle name="Note 5 14" xfId="56505" xr:uid="{00000000-0005-0000-0000-00009AE20000}"/>
    <cellStyle name="Note 5 14 2" xfId="56506" xr:uid="{00000000-0005-0000-0000-00009BE20000}"/>
    <cellStyle name="Note 5 14 2 2" xfId="56507" xr:uid="{00000000-0005-0000-0000-00009CE20000}"/>
    <cellStyle name="Note 5 14 3" xfId="56508" xr:uid="{00000000-0005-0000-0000-00009DE20000}"/>
    <cellStyle name="Note 5 15" xfId="56509" xr:uid="{00000000-0005-0000-0000-00009EE20000}"/>
    <cellStyle name="Note 5 15 2" xfId="56510" xr:uid="{00000000-0005-0000-0000-00009FE20000}"/>
    <cellStyle name="Note 5 16" xfId="56511" xr:uid="{00000000-0005-0000-0000-0000A0E20000}"/>
    <cellStyle name="Note 5 16 2" xfId="56512" xr:uid="{00000000-0005-0000-0000-0000A1E20000}"/>
    <cellStyle name="Note 5 17" xfId="56513" xr:uid="{00000000-0005-0000-0000-0000A2E20000}"/>
    <cellStyle name="Note 5 17 2" xfId="56514" xr:uid="{00000000-0005-0000-0000-0000A3E20000}"/>
    <cellStyle name="Note 5 18" xfId="56515" xr:uid="{00000000-0005-0000-0000-0000A4E20000}"/>
    <cellStyle name="Note 5 19" xfId="56516" xr:uid="{00000000-0005-0000-0000-0000A5E20000}"/>
    <cellStyle name="Note 5 2" xfId="56517" xr:uid="{00000000-0005-0000-0000-0000A6E20000}"/>
    <cellStyle name="Note 5 2 2" xfId="56518" xr:uid="{00000000-0005-0000-0000-0000A7E20000}"/>
    <cellStyle name="Note 5 2 2 2" xfId="56519" xr:uid="{00000000-0005-0000-0000-0000A8E20000}"/>
    <cellStyle name="Note 5 2 3" xfId="56520" xr:uid="{00000000-0005-0000-0000-0000A9E20000}"/>
    <cellStyle name="Note 5 2 4" xfId="56521" xr:uid="{00000000-0005-0000-0000-0000AAE20000}"/>
    <cellStyle name="Note 5 3" xfId="56522" xr:uid="{00000000-0005-0000-0000-0000ABE20000}"/>
    <cellStyle name="Note 5 3 2" xfId="56523" xr:uid="{00000000-0005-0000-0000-0000ACE20000}"/>
    <cellStyle name="Note 5 4" xfId="56524" xr:uid="{00000000-0005-0000-0000-0000ADE20000}"/>
    <cellStyle name="Note 5 4 2" xfId="56525" xr:uid="{00000000-0005-0000-0000-0000AEE20000}"/>
    <cellStyle name="Note 5 5" xfId="56526" xr:uid="{00000000-0005-0000-0000-0000AFE20000}"/>
    <cellStyle name="Note 5 5 2" xfId="56527" xr:uid="{00000000-0005-0000-0000-0000B0E20000}"/>
    <cellStyle name="Note 5 6" xfId="56528" xr:uid="{00000000-0005-0000-0000-0000B1E20000}"/>
    <cellStyle name="Note 5 6 2" xfId="56529" xr:uid="{00000000-0005-0000-0000-0000B2E20000}"/>
    <cellStyle name="Note 5 7" xfId="56530" xr:uid="{00000000-0005-0000-0000-0000B3E20000}"/>
    <cellStyle name="Note 5 7 2" xfId="56531" xr:uid="{00000000-0005-0000-0000-0000B4E20000}"/>
    <cellStyle name="Note 5 8" xfId="56532" xr:uid="{00000000-0005-0000-0000-0000B5E20000}"/>
    <cellStyle name="Note 5 8 2" xfId="56533" xr:uid="{00000000-0005-0000-0000-0000B6E20000}"/>
    <cellStyle name="Note 5 9" xfId="56534" xr:uid="{00000000-0005-0000-0000-0000B7E20000}"/>
    <cellStyle name="Note 5 9 2" xfId="56535" xr:uid="{00000000-0005-0000-0000-0000B8E20000}"/>
    <cellStyle name="Note 50" xfId="56536" xr:uid="{00000000-0005-0000-0000-0000B9E20000}"/>
    <cellStyle name="Note 50 2" xfId="56537" xr:uid="{00000000-0005-0000-0000-0000BAE20000}"/>
    <cellStyle name="Note 50 2 2" xfId="56538" xr:uid="{00000000-0005-0000-0000-0000BBE20000}"/>
    <cellStyle name="Note 50 2 2 2" xfId="56539" xr:uid="{00000000-0005-0000-0000-0000BCE20000}"/>
    <cellStyle name="Note 50 2 3" xfId="56540" xr:uid="{00000000-0005-0000-0000-0000BDE20000}"/>
    <cellStyle name="Note 50 3" xfId="56541" xr:uid="{00000000-0005-0000-0000-0000BEE20000}"/>
    <cellStyle name="Note 50 3 2" xfId="56542" xr:uid="{00000000-0005-0000-0000-0000BFE20000}"/>
    <cellStyle name="Note 50 4" xfId="56543" xr:uid="{00000000-0005-0000-0000-0000C0E20000}"/>
    <cellStyle name="Note 51" xfId="56544" xr:uid="{00000000-0005-0000-0000-0000C1E20000}"/>
    <cellStyle name="Note 51 2" xfId="56545" xr:uid="{00000000-0005-0000-0000-0000C2E20000}"/>
    <cellStyle name="Note 51 2 2" xfId="56546" xr:uid="{00000000-0005-0000-0000-0000C3E20000}"/>
    <cellStyle name="Note 51 2 2 2" xfId="56547" xr:uid="{00000000-0005-0000-0000-0000C4E20000}"/>
    <cellStyle name="Note 51 2 3" xfId="56548" xr:uid="{00000000-0005-0000-0000-0000C5E20000}"/>
    <cellStyle name="Note 51 3" xfId="56549" xr:uid="{00000000-0005-0000-0000-0000C6E20000}"/>
    <cellStyle name="Note 51 3 2" xfId="56550" xr:uid="{00000000-0005-0000-0000-0000C7E20000}"/>
    <cellStyle name="Note 51 4" xfId="56551" xr:uid="{00000000-0005-0000-0000-0000C8E20000}"/>
    <cellStyle name="Note 52" xfId="56552" xr:uid="{00000000-0005-0000-0000-0000C9E20000}"/>
    <cellStyle name="Note 52 2" xfId="56553" xr:uid="{00000000-0005-0000-0000-0000CAE20000}"/>
    <cellStyle name="Note 52 2 2" xfId="56554" xr:uid="{00000000-0005-0000-0000-0000CBE20000}"/>
    <cellStyle name="Note 52 2 2 2" xfId="56555" xr:uid="{00000000-0005-0000-0000-0000CCE20000}"/>
    <cellStyle name="Note 52 2 3" xfId="56556" xr:uid="{00000000-0005-0000-0000-0000CDE20000}"/>
    <cellStyle name="Note 52 3" xfId="56557" xr:uid="{00000000-0005-0000-0000-0000CEE20000}"/>
    <cellStyle name="Note 52 3 2" xfId="56558" xr:uid="{00000000-0005-0000-0000-0000CFE20000}"/>
    <cellStyle name="Note 52 4" xfId="56559" xr:uid="{00000000-0005-0000-0000-0000D0E20000}"/>
    <cellStyle name="Note 53" xfId="56560" xr:uid="{00000000-0005-0000-0000-0000D1E20000}"/>
    <cellStyle name="Note 53 2" xfId="56561" xr:uid="{00000000-0005-0000-0000-0000D2E20000}"/>
    <cellStyle name="Note 53 2 2" xfId="56562" xr:uid="{00000000-0005-0000-0000-0000D3E20000}"/>
    <cellStyle name="Note 53 2 2 2" xfId="56563" xr:uid="{00000000-0005-0000-0000-0000D4E20000}"/>
    <cellStyle name="Note 53 2 3" xfId="56564" xr:uid="{00000000-0005-0000-0000-0000D5E20000}"/>
    <cellStyle name="Note 53 3" xfId="56565" xr:uid="{00000000-0005-0000-0000-0000D6E20000}"/>
    <cellStyle name="Note 53 3 2" xfId="56566" xr:uid="{00000000-0005-0000-0000-0000D7E20000}"/>
    <cellStyle name="Note 53 4" xfId="56567" xr:uid="{00000000-0005-0000-0000-0000D8E20000}"/>
    <cellStyle name="Note 54" xfId="56568" xr:uid="{00000000-0005-0000-0000-0000D9E20000}"/>
    <cellStyle name="Note 54 2" xfId="56569" xr:uid="{00000000-0005-0000-0000-0000DAE20000}"/>
    <cellStyle name="Note 54 2 2" xfId="56570" xr:uid="{00000000-0005-0000-0000-0000DBE20000}"/>
    <cellStyle name="Note 54 2 2 2" xfId="56571" xr:uid="{00000000-0005-0000-0000-0000DCE20000}"/>
    <cellStyle name="Note 54 2 3" xfId="56572" xr:uid="{00000000-0005-0000-0000-0000DDE20000}"/>
    <cellStyle name="Note 54 3" xfId="56573" xr:uid="{00000000-0005-0000-0000-0000DEE20000}"/>
    <cellStyle name="Note 54 3 2" xfId="56574" xr:uid="{00000000-0005-0000-0000-0000DFE20000}"/>
    <cellStyle name="Note 54 4" xfId="56575" xr:uid="{00000000-0005-0000-0000-0000E0E20000}"/>
    <cellStyle name="Note 55" xfId="56576" xr:uid="{00000000-0005-0000-0000-0000E1E20000}"/>
    <cellStyle name="Note 55 2" xfId="56577" xr:uid="{00000000-0005-0000-0000-0000E2E20000}"/>
    <cellStyle name="Note 55 2 2" xfId="56578" xr:uid="{00000000-0005-0000-0000-0000E3E20000}"/>
    <cellStyle name="Note 55 2 2 2" xfId="56579" xr:uid="{00000000-0005-0000-0000-0000E4E20000}"/>
    <cellStyle name="Note 55 2 3" xfId="56580" xr:uid="{00000000-0005-0000-0000-0000E5E20000}"/>
    <cellStyle name="Note 55 3" xfId="56581" xr:uid="{00000000-0005-0000-0000-0000E6E20000}"/>
    <cellStyle name="Note 55 3 2" xfId="56582" xr:uid="{00000000-0005-0000-0000-0000E7E20000}"/>
    <cellStyle name="Note 55 4" xfId="56583" xr:uid="{00000000-0005-0000-0000-0000E8E20000}"/>
    <cellStyle name="Note 56" xfId="56584" xr:uid="{00000000-0005-0000-0000-0000E9E20000}"/>
    <cellStyle name="Note 56 2" xfId="56585" xr:uid="{00000000-0005-0000-0000-0000EAE20000}"/>
    <cellStyle name="Note 56 2 2" xfId="56586" xr:uid="{00000000-0005-0000-0000-0000EBE20000}"/>
    <cellStyle name="Note 56 2 2 2" xfId="56587" xr:uid="{00000000-0005-0000-0000-0000ECE20000}"/>
    <cellStyle name="Note 56 2 3" xfId="56588" xr:uid="{00000000-0005-0000-0000-0000EDE20000}"/>
    <cellStyle name="Note 56 3" xfId="56589" xr:uid="{00000000-0005-0000-0000-0000EEE20000}"/>
    <cellStyle name="Note 56 3 2" xfId="56590" xr:uid="{00000000-0005-0000-0000-0000EFE20000}"/>
    <cellStyle name="Note 56 4" xfId="56591" xr:uid="{00000000-0005-0000-0000-0000F0E20000}"/>
    <cellStyle name="Note 57" xfId="56592" xr:uid="{00000000-0005-0000-0000-0000F1E20000}"/>
    <cellStyle name="Note 57 2" xfId="56593" xr:uid="{00000000-0005-0000-0000-0000F2E20000}"/>
    <cellStyle name="Note 57 2 2" xfId="56594" xr:uid="{00000000-0005-0000-0000-0000F3E20000}"/>
    <cellStyle name="Note 57 2 2 2" xfId="56595" xr:uid="{00000000-0005-0000-0000-0000F4E20000}"/>
    <cellStyle name="Note 57 2 3" xfId="56596" xr:uid="{00000000-0005-0000-0000-0000F5E20000}"/>
    <cellStyle name="Note 57 3" xfId="56597" xr:uid="{00000000-0005-0000-0000-0000F6E20000}"/>
    <cellStyle name="Note 57 3 2" xfId="56598" xr:uid="{00000000-0005-0000-0000-0000F7E20000}"/>
    <cellStyle name="Note 57 4" xfId="56599" xr:uid="{00000000-0005-0000-0000-0000F8E20000}"/>
    <cellStyle name="Note 58" xfId="56600" xr:uid="{00000000-0005-0000-0000-0000F9E20000}"/>
    <cellStyle name="Note 58 2" xfId="56601" xr:uid="{00000000-0005-0000-0000-0000FAE20000}"/>
    <cellStyle name="Note 58 2 2" xfId="56602" xr:uid="{00000000-0005-0000-0000-0000FBE20000}"/>
    <cellStyle name="Note 58 2 2 2" xfId="56603" xr:uid="{00000000-0005-0000-0000-0000FCE20000}"/>
    <cellStyle name="Note 58 2 3" xfId="56604" xr:uid="{00000000-0005-0000-0000-0000FDE20000}"/>
    <cellStyle name="Note 58 3" xfId="56605" xr:uid="{00000000-0005-0000-0000-0000FEE20000}"/>
    <cellStyle name="Note 58 3 2" xfId="56606" xr:uid="{00000000-0005-0000-0000-0000FFE20000}"/>
    <cellStyle name="Note 58 4" xfId="56607" xr:uid="{00000000-0005-0000-0000-000000E30000}"/>
    <cellStyle name="Note 59" xfId="56608" xr:uid="{00000000-0005-0000-0000-000001E30000}"/>
    <cellStyle name="Note 59 2" xfId="56609" xr:uid="{00000000-0005-0000-0000-000002E30000}"/>
    <cellStyle name="Note 59 2 2" xfId="56610" xr:uid="{00000000-0005-0000-0000-000003E30000}"/>
    <cellStyle name="Note 59 2 2 2" xfId="56611" xr:uid="{00000000-0005-0000-0000-000004E30000}"/>
    <cellStyle name="Note 59 2 3" xfId="56612" xr:uid="{00000000-0005-0000-0000-000005E30000}"/>
    <cellStyle name="Note 59 3" xfId="56613" xr:uid="{00000000-0005-0000-0000-000006E30000}"/>
    <cellStyle name="Note 59 3 2" xfId="56614" xr:uid="{00000000-0005-0000-0000-000007E30000}"/>
    <cellStyle name="Note 59 4" xfId="56615" xr:uid="{00000000-0005-0000-0000-000008E30000}"/>
    <cellStyle name="Note 6" xfId="56616" xr:uid="{00000000-0005-0000-0000-000009E30000}"/>
    <cellStyle name="Note 6 10" xfId="56617" xr:uid="{00000000-0005-0000-0000-00000AE30000}"/>
    <cellStyle name="Note 6 10 2" xfId="56618" xr:uid="{00000000-0005-0000-0000-00000BE30000}"/>
    <cellStyle name="Note 6 10 2 2" xfId="56619" xr:uid="{00000000-0005-0000-0000-00000CE30000}"/>
    <cellStyle name="Note 6 10 2 2 2" xfId="56620" xr:uid="{00000000-0005-0000-0000-00000DE30000}"/>
    <cellStyle name="Note 6 10 2 3" xfId="56621" xr:uid="{00000000-0005-0000-0000-00000EE30000}"/>
    <cellStyle name="Note 6 10 3" xfId="56622" xr:uid="{00000000-0005-0000-0000-00000FE30000}"/>
    <cellStyle name="Note 6 10 3 2" xfId="56623" xr:uid="{00000000-0005-0000-0000-000010E30000}"/>
    <cellStyle name="Note 6 10 4" xfId="56624" xr:uid="{00000000-0005-0000-0000-000011E30000}"/>
    <cellStyle name="Note 6 11" xfId="56625" xr:uid="{00000000-0005-0000-0000-000012E30000}"/>
    <cellStyle name="Note 6 11 2" xfId="56626" xr:uid="{00000000-0005-0000-0000-000013E30000}"/>
    <cellStyle name="Note 6 11 2 2" xfId="56627" xr:uid="{00000000-0005-0000-0000-000014E30000}"/>
    <cellStyle name="Note 6 11 2 2 2" xfId="56628" xr:uid="{00000000-0005-0000-0000-000015E30000}"/>
    <cellStyle name="Note 6 11 2 3" xfId="56629" xr:uid="{00000000-0005-0000-0000-000016E30000}"/>
    <cellStyle name="Note 6 11 3" xfId="56630" xr:uid="{00000000-0005-0000-0000-000017E30000}"/>
    <cellStyle name="Note 6 11 3 2" xfId="56631" xr:uid="{00000000-0005-0000-0000-000018E30000}"/>
    <cellStyle name="Note 6 11 4" xfId="56632" xr:uid="{00000000-0005-0000-0000-000019E30000}"/>
    <cellStyle name="Note 6 12" xfId="56633" xr:uid="{00000000-0005-0000-0000-00001AE30000}"/>
    <cellStyle name="Note 6 12 2" xfId="56634" xr:uid="{00000000-0005-0000-0000-00001BE30000}"/>
    <cellStyle name="Note 6 12 2 2" xfId="56635" xr:uid="{00000000-0005-0000-0000-00001CE30000}"/>
    <cellStyle name="Note 6 12 2 2 2" xfId="56636" xr:uid="{00000000-0005-0000-0000-00001DE30000}"/>
    <cellStyle name="Note 6 12 2 3" xfId="56637" xr:uid="{00000000-0005-0000-0000-00001EE30000}"/>
    <cellStyle name="Note 6 12 3" xfId="56638" xr:uid="{00000000-0005-0000-0000-00001FE30000}"/>
    <cellStyle name="Note 6 12 3 2" xfId="56639" xr:uid="{00000000-0005-0000-0000-000020E30000}"/>
    <cellStyle name="Note 6 12 4" xfId="56640" xr:uid="{00000000-0005-0000-0000-000021E30000}"/>
    <cellStyle name="Note 6 13" xfId="56641" xr:uid="{00000000-0005-0000-0000-000022E30000}"/>
    <cellStyle name="Note 6 13 2" xfId="56642" xr:uid="{00000000-0005-0000-0000-000023E30000}"/>
    <cellStyle name="Note 6 13 2 2" xfId="56643" xr:uid="{00000000-0005-0000-0000-000024E30000}"/>
    <cellStyle name="Note 6 13 2 2 2" xfId="56644" xr:uid="{00000000-0005-0000-0000-000025E30000}"/>
    <cellStyle name="Note 6 13 2 3" xfId="56645" xr:uid="{00000000-0005-0000-0000-000026E30000}"/>
    <cellStyle name="Note 6 13 3" xfId="56646" xr:uid="{00000000-0005-0000-0000-000027E30000}"/>
    <cellStyle name="Note 6 13 3 2" xfId="56647" xr:uid="{00000000-0005-0000-0000-000028E30000}"/>
    <cellStyle name="Note 6 13 4" xfId="56648" xr:uid="{00000000-0005-0000-0000-000029E30000}"/>
    <cellStyle name="Note 6 14" xfId="56649" xr:uid="{00000000-0005-0000-0000-00002AE30000}"/>
    <cellStyle name="Note 6 14 2" xfId="56650" xr:uid="{00000000-0005-0000-0000-00002BE30000}"/>
    <cellStyle name="Note 6 14 2 2" xfId="56651" xr:uid="{00000000-0005-0000-0000-00002CE30000}"/>
    <cellStyle name="Note 6 14 3" xfId="56652" xr:uid="{00000000-0005-0000-0000-00002DE30000}"/>
    <cellStyle name="Note 6 15" xfId="56653" xr:uid="{00000000-0005-0000-0000-00002EE30000}"/>
    <cellStyle name="Note 6 15 2" xfId="56654" xr:uid="{00000000-0005-0000-0000-00002FE30000}"/>
    <cellStyle name="Note 6 16" xfId="56655" xr:uid="{00000000-0005-0000-0000-000030E30000}"/>
    <cellStyle name="Note 6 16 2" xfId="56656" xr:uid="{00000000-0005-0000-0000-000031E30000}"/>
    <cellStyle name="Note 6 17" xfId="56657" xr:uid="{00000000-0005-0000-0000-000032E30000}"/>
    <cellStyle name="Note 6 17 2" xfId="56658" xr:uid="{00000000-0005-0000-0000-000033E30000}"/>
    <cellStyle name="Note 6 18" xfId="56659" xr:uid="{00000000-0005-0000-0000-000034E30000}"/>
    <cellStyle name="Note 6 19" xfId="56660" xr:uid="{00000000-0005-0000-0000-000035E30000}"/>
    <cellStyle name="Note 6 2" xfId="56661" xr:uid="{00000000-0005-0000-0000-000036E30000}"/>
    <cellStyle name="Note 6 2 2" xfId="56662" xr:uid="{00000000-0005-0000-0000-000037E30000}"/>
    <cellStyle name="Note 6 2 2 2" xfId="56663" xr:uid="{00000000-0005-0000-0000-000038E30000}"/>
    <cellStyle name="Note 6 2 3" xfId="56664" xr:uid="{00000000-0005-0000-0000-000039E30000}"/>
    <cellStyle name="Note 6 2 4" xfId="56665" xr:uid="{00000000-0005-0000-0000-00003AE30000}"/>
    <cellStyle name="Note 6 3" xfId="56666" xr:uid="{00000000-0005-0000-0000-00003BE30000}"/>
    <cellStyle name="Note 6 3 2" xfId="56667" xr:uid="{00000000-0005-0000-0000-00003CE30000}"/>
    <cellStyle name="Note 6 4" xfId="56668" xr:uid="{00000000-0005-0000-0000-00003DE30000}"/>
    <cellStyle name="Note 6 4 2" xfId="56669" xr:uid="{00000000-0005-0000-0000-00003EE30000}"/>
    <cellStyle name="Note 6 5" xfId="56670" xr:uid="{00000000-0005-0000-0000-00003FE30000}"/>
    <cellStyle name="Note 6 5 2" xfId="56671" xr:uid="{00000000-0005-0000-0000-000040E30000}"/>
    <cellStyle name="Note 6 6" xfId="56672" xr:uid="{00000000-0005-0000-0000-000041E30000}"/>
    <cellStyle name="Note 6 6 2" xfId="56673" xr:uid="{00000000-0005-0000-0000-000042E30000}"/>
    <cellStyle name="Note 6 7" xfId="56674" xr:uid="{00000000-0005-0000-0000-000043E30000}"/>
    <cellStyle name="Note 6 7 2" xfId="56675" xr:uid="{00000000-0005-0000-0000-000044E30000}"/>
    <cellStyle name="Note 6 8" xfId="56676" xr:uid="{00000000-0005-0000-0000-000045E30000}"/>
    <cellStyle name="Note 6 8 2" xfId="56677" xr:uid="{00000000-0005-0000-0000-000046E30000}"/>
    <cellStyle name="Note 6 9" xfId="56678" xr:uid="{00000000-0005-0000-0000-000047E30000}"/>
    <cellStyle name="Note 6 9 2" xfId="56679" xr:uid="{00000000-0005-0000-0000-000048E30000}"/>
    <cellStyle name="Note 60" xfId="56680" xr:uid="{00000000-0005-0000-0000-000049E30000}"/>
    <cellStyle name="Note 60 2" xfId="56681" xr:uid="{00000000-0005-0000-0000-00004AE30000}"/>
    <cellStyle name="Note 60 2 2" xfId="56682" xr:uid="{00000000-0005-0000-0000-00004BE30000}"/>
    <cellStyle name="Note 60 2 2 2" xfId="56683" xr:uid="{00000000-0005-0000-0000-00004CE30000}"/>
    <cellStyle name="Note 60 2 3" xfId="56684" xr:uid="{00000000-0005-0000-0000-00004DE30000}"/>
    <cellStyle name="Note 60 3" xfId="56685" xr:uid="{00000000-0005-0000-0000-00004EE30000}"/>
    <cellStyle name="Note 60 3 2" xfId="56686" xr:uid="{00000000-0005-0000-0000-00004FE30000}"/>
    <cellStyle name="Note 60 4" xfId="56687" xr:uid="{00000000-0005-0000-0000-000050E30000}"/>
    <cellStyle name="Note 61" xfId="56688" xr:uid="{00000000-0005-0000-0000-000051E30000}"/>
    <cellStyle name="Note 61 2" xfId="56689" xr:uid="{00000000-0005-0000-0000-000052E30000}"/>
    <cellStyle name="Note 61 2 2" xfId="56690" xr:uid="{00000000-0005-0000-0000-000053E30000}"/>
    <cellStyle name="Note 61 2 2 2" xfId="56691" xr:uid="{00000000-0005-0000-0000-000054E30000}"/>
    <cellStyle name="Note 61 2 3" xfId="56692" xr:uid="{00000000-0005-0000-0000-000055E30000}"/>
    <cellStyle name="Note 61 3" xfId="56693" xr:uid="{00000000-0005-0000-0000-000056E30000}"/>
    <cellStyle name="Note 61 3 2" xfId="56694" xr:uid="{00000000-0005-0000-0000-000057E30000}"/>
    <cellStyle name="Note 61 4" xfId="56695" xr:uid="{00000000-0005-0000-0000-000058E30000}"/>
    <cellStyle name="Note 62" xfId="56696" xr:uid="{00000000-0005-0000-0000-000059E30000}"/>
    <cellStyle name="Note 62 2" xfId="56697" xr:uid="{00000000-0005-0000-0000-00005AE30000}"/>
    <cellStyle name="Note 62 2 2" xfId="56698" xr:uid="{00000000-0005-0000-0000-00005BE30000}"/>
    <cellStyle name="Note 62 2 2 2" xfId="56699" xr:uid="{00000000-0005-0000-0000-00005CE30000}"/>
    <cellStyle name="Note 62 2 3" xfId="56700" xr:uid="{00000000-0005-0000-0000-00005DE30000}"/>
    <cellStyle name="Note 62 3" xfId="56701" xr:uid="{00000000-0005-0000-0000-00005EE30000}"/>
    <cellStyle name="Note 62 3 2" xfId="56702" xr:uid="{00000000-0005-0000-0000-00005FE30000}"/>
    <cellStyle name="Note 62 4" xfId="56703" xr:uid="{00000000-0005-0000-0000-000060E30000}"/>
    <cellStyle name="Note 63" xfId="56704" xr:uid="{00000000-0005-0000-0000-000061E30000}"/>
    <cellStyle name="Note 63 2" xfId="56705" xr:uid="{00000000-0005-0000-0000-000062E30000}"/>
    <cellStyle name="Note 63 2 2" xfId="56706" xr:uid="{00000000-0005-0000-0000-000063E30000}"/>
    <cellStyle name="Note 63 2 2 2" xfId="56707" xr:uid="{00000000-0005-0000-0000-000064E30000}"/>
    <cellStyle name="Note 63 2 3" xfId="56708" xr:uid="{00000000-0005-0000-0000-000065E30000}"/>
    <cellStyle name="Note 63 3" xfId="56709" xr:uid="{00000000-0005-0000-0000-000066E30000}"/>
    <cellStyle name="Note 63 3 2" xfId="56710" xr:uid="{00000000-0005-0000-0000-000067E30000}"/>
    <cellStyle name="Note 63 4" xfId="56711" xr:uid="{00000000-0005-0000-0000-000068E30000}"/>
    <cellStyle name="Note 64" xfId="56712" xr:uid="{00000000-0005-0000-0000-000069E30000}"/>
    <cellStyle name="Note 64 2" xfId="56713" xr:uid="{00000000-0005-0000-0000-00006AE30000}"/>
    <cellStyle name="Note 64 2 2" xfId="56714" xr:uid="{00000000-0005-0000-0000-00006BE30000}"/>
    <cellStyle name="Note 64 2 2 2" xfId="56715" xr:uid="{00000000-0005-0000-0000-00006CE30000}"/>
    <cellStyle name="Note 64 2 3" xfId="56716" xr:uid="{00000000-0005-0000-0000-00006DE30000}"/>
    <cellStyle name="Note 64 3" xfId="56717" xr:uid="{00000000-0005-0000-0000-00006EE30000}"/>
    <cellStyle name="Note 64 3 2" xfId="56718" xr:uid="{00000000-0005-0000-0000-00006FE30000}"/>
    <cellStyle name="Note 64 4" xfId="56719" xr:uid="{00000000-0005-0000-0000-000070E30000}"/>
    <cellStyle name="Note 65" xfId="56720" xr:uid="{00000000-0005-0000-0000-000071E30000}"/>
    <cellStyle name="Note 65 2" xfId="56721" xr:uid="{00000000-0005-0000-0000-000072E30000}"/>
    <cellStyle name="Note 65 2 2" xfId="56722" xr:uid="{00000000-0005-0000-0000-000073E30000}"/>
    <cellStyle name="Note 65 2 2 2" xfId="56723" xr:uid="{00000000-0005-0000-0000-000074E30000}"/>
    <cellStyle name="Note 65 2 3" xfId="56724" xr:uid="{00000000-0005-0000-0000-000075E30000}"/>
    <cellStyle name="Note 65 3" xfId="56725" xr:uid="{00000000-0005-0000-0000-000076E30000}"/>
    <cellStyle name="Note 65 3 2" xfId="56726" xr:uid="{00000000-0005-0000-0000-000077E30000}"/>
    <cellStyle name="Note 65 4" xfId="56727" xr:uid="{00000000-0005-0000-0000-000078E30000}"/>
    <cellStyle name="Note 66" xfId="56728" xr:uid="{00000000-0005-0000-0000-000079E30000}"/>
    <cellStyle name="Note 66 2" xfId="56729" xr:uid="{00000000-0005-0000-0000-00007AE30000}"/>
    <cellStyle name="Note 66 2 2" xfId="56730" xr:uid="{00000000-0005-0000-0000-00007BE30000}"/>
    <cellStyle name="Note 66 2 2 2" xfId="56731" xr:uid="{00000000-0005-0000-0000-00007CE30000}"/>
    <cellStyle name="Note 66 2 3" xfId="56732" xr:uid="{00000000-0005-0000-0000-00007DE30000}"/>
    <cellStyle name="Note 66 3" xfId="56733" xr:uid="{00000000-0005-0000-0000-00007EE30000}"/>
    <cellStyle name="Note 66 3 2" xfId="56734" xr:uid="{00000000-0005-0000-0000-00007FE30000}"/>
    <cellStyle name="Note 66 4" xfId="56735" xr:uid="{00000000-0005-0000-0000-000080E30000}"/>
    <cellStyle name="Note 67" xfId="56736" xr:uid="{00000000-0005-0000-0000-000081E30000}"/>
    <cellStyle name="Note 67 2" xfId="56737" xr:uid="{00000000-0005-0000-0000-000082E30000}"/>
    <cellStyle name="Note 67 2 2" xfId="56738" xr:uid="{00000000-0005-0000-0000-000083E30000}"/>
    <cellStyle name="Note 67 2 2 2" xfId="56739" xr:uid="{00000000-0005-0000-0000-000084E30000}"/>
    <cellStyle name="Note 67 2 3" xfId="56740" xr:uid="{00000000-0005-0000-0000-000085E30000}"/>
    <cellStyle name="Note 67 3" xfId="56741" xr:uid="{00000000-0005-0000-0000-000086E30000}"/>
    <cellStyle name="Note 67 3 2" xfId="56742" xr:uid="{00000000-0005-0000-0000-000087E30000}"/>
    <cellStyle name="Note 67 4" xfId="56743" xr:uid="{00000000-0005-0000-0000-000088E30000}"/>
    <cellStyle name="Note 68" xfId="56744" xr:uid="{00000000-0005-0000-0000-000089E30000}"/>
    <cellStyle name="Note 68 2" xfId="56745" xr:uid="{00000000-0005-0000-0000-00008AE30000}"/>
    <cellStyle name="Note 68 2 2" xfId="56746" xr:uid="{00000000-0005-0000-0000-00008BE30000}"/>
    <cellStyle name="Note 68 2 2 2" xfId="56747" xr:uid="{00000000-0005-0000-0000-00008CE30000}"/>
    <cellStyle name="Note 68 2 3" xfId="56748" xr:uid="{00000000-0005-0000-0000-00008DE30000}"/>
    <cellStyle name="Note 68 3" xfId="56749" xr:uid="{00000000-0005-0000-0000-00008EE30000}"/>
    <cellStyle name="Note 68 3 2" xfId="56750" xr:uid="{00000000-0005-0000-0000-00008FE30000}"/>
    <cellStyle name="Note 68 4" xfId="56751" xr:uid="{00000000-0005-0000-0000-000090E30000}"/>
    <cellStyle name="Note 69" xfId="56752" xr:uid="{00000000-0005-0000-0000-000091E30000}"/>
    <cellStyle name="Note 69 2" xfId="56753" xr:uid="{00000000-0005-0000-0000-000092E30000}"/>
    <cellStyle name="Note 69 2 2" xfId="56754" xr:uid="{00000000-0005-0000-0000-000093E30000}"/>
    <cellStyle name="Note 69 2 2 2" xfId="56755" xr:uid="{00000000-0005-0000-0000-000094E30000}"/>
    <cellStyle name="Note 69 2 3" xfId="56756" xr:uid="{00000000-0005-0000-0000-000095E30000}"/>
    <cellStyle name="Note 69 3" xfId="56757" xr:uid="{00000000-0005-0000-0000-000096E30000}"/>
    <cellStyle name="Note 69 3 2" xfId="56758" xr:uid="{00000000-0005-0000-0000-000097E30000}"/>
    <cellStyle name="Note 69 4" xfId="56759" xr:uid="{00000000-0005-0000-0000-000098E30000}"/>
    <cellStyle name="Note 7" xfId="56760" xr:uid="{00000000-0005-0000-0000-000099E30000}"/>
    <cellStyle name="Note 7 10" xfId="56761" xr:uid="{00000000-0005-0000-0000-00009AE30000}"/>
    <cellStyle name="Note 7 10 2" xfId="56762" xr:uid="{00000000-0005-0000-0000-00009BE30000}"/>
    <cellStyle name="Note 7 10 2 2" xfId="56763" xr:uid="{00000000-0005-0000-0000-00009CE30000}"/>
    <cellStyle name="Note 7 10 2 2 2" xfId="56764" xr:uid="{00000000-0005-0000-0000-00009DE30000}"/>
    <cellStyle name="Note 7 10 2 3" xfId="56765" xr:uid="{00000000-0005-0000-0000-00009EE30000}"/>
    <cellStyle name="Note 7 10 3" xfId="56766" xr:uid="{00000000-0005-0000-0000-00009FE30000}"/>
    <cellStyle name="Note 7 10 3 2" xfId="56767" xr:uid="{00000000-0005-0000-0000-0000A0E30000}"/>
    <cellStyle name="Note 7 10 4" xfId="56768" xr:uid="{00000000-0005-0000-0000-0000A1E30000}"/>
    <cellStyle name="Note 7 11" xfId="56769" xr:uid="{00000000-0005-0000-0000-0000A2E30000}"/>
    <cellStyle name="Note 7 11 2" xfId="56770" xr:uid="{00000000-0005-0000-0000-0000A3E30000}"/>
    <cellStyle name="Note 7 11 2 2" xfId="56771" xr:uid="{00000000-0005-0000-0000-0000A4E30000}"/>
    <cellStyle name="Note 7 11 2 2 2" xfId="56772" xr:uid="{00000000-0005-0000-0000-0000A5E30000}"/>
    <cellStyle name="Note 7 11 2 3" xfId="56773" xr:uid="{00000000-0005-0000-0000-0000A6E30000}"/>
    <cellStyle name="Note 7 11 3" xfId="56774" xr:uid="{00000000-0005-0000-0000-0000A7E30000}"/>
    <cellStyle name="Note 7 11 3 2" xfId="56775" xr:uid="{00000000-0005-0000-0000-0000A8E30000}"/>
    <cellStyle name="Note 7 11 4" xfId="56776" xr:uid="{00000000-0005-0000-0000-0000A9E30000}"/>
    <cellStyle name="Note 7 12" xfId="56777" xr:uid="{00000000-0005-0000-0000-0000AAE30000}"/>
    <cellStyle name="Note 7 12 2" xfId="56778" xr:uid="{00000000-0005-0000-0000-0000ABE30000}"/>
    <cellStyle name="Note 7 12 2 2" xfId="56779" xr:uid="{00000000-0005-0000-0000-0000ACE30000}"/>
    <cellStyle name="Note 7 12 2 2 2" xfId="56780" xr:uid="{00000000-0005-0000-0000-0000ADE30000}"/>
    <cellStyle name="Note 7 12 2 3" xfId="56781" xr:uid="{00000000-0005-0000-0000-0000AEE30000}"/>
    <cellStyle name="Note 7 12 3" xfId="56782" xr:uid="{00000000-0005-0000-0000-0000AFE30000}"/>
    <cellStyle name="Note 7 12 3 2" xfId="56783" xr:uid="{00000000-0005-0000-0000-0000B0E30000}"/>
    <cellStyle name="Note 7 12 4" xfId="56784" xr:uid="{00000000-0005-0000-0000-0000B1E30000}"/>
    <cellStyle name="Note 7 13" xfId="56785" xr:uid="{00000000-0005-0000-0000-0000B2E30000}"/>
    <cellStyle name="Note 7 13 2" xfId="56786" xr:uid="{00000000-0005-0000-0000-0000B3E30000}"/>
    <cellStyle name="Note 7 13 2 2" xfId="56787" xr:uid="{00000000-0005-0000-0000-0000B4E30000}"/>
    <cellStyle name="Note 7 13 2 2 2" xfId="56788" xr:uid="{00000000-0005-0000-0000-0000B5E30000}"/>
    <cellStyle name="Note 7 13 2 3" xfId="56789" xr:uid="{00000000-0005-0000-0000-0000B6E30000}"/>
    <cellStyle name="Note 7 13 3" xfId="56790" xr:uid="{00000000-0005-0000-0000-0000B7E30000}"/>
    <cellStyle name="Note 7 13 3 2" xfId="56791" xr:uid="{00000000-0005-0000-0000-0000B8E30000}"/>
    <cellStyle name="Note 7 13 4" xfId="56792" xr:uid="{00000000-0005-0000-0000-0000B9E30000}"/>
    <cellStyle name="Note 7 14" xfId="56793" xr:uid="{00000000-0005-0000-0000-0000BAE30000}"/>
    <cellStyle name="Note 7 14 2" xfId="56794" xr:uid="{00000000-0005-0000-0000-0000BBE30000}"/>
    <cellStyle name="Note 7 14 2 2" xfId="56795" xr:uid="{00000000-0005-0000-0000-0000BCE30000}"/>
    <cellStyle name="Note 7 14 3" xfId="56796" xr:uid="{00000000-0005-0000-0000-0000BDE30000}"/>
    <cellStyle name="Note 7 15" xfId="56797" xr:uid="{00000000-0005-0000-0000-0000BEE30000}"/>
    <cellStyle name="Note 7 15 2" xfId="56798" xr:uid="{00000000-0005-0000-0000-0000BFE30000}"/>
    <cellStyle name="Note 7 16" xfId="56799" xr:uid="{00000000-0005-0000-0000-0000C0E30000}"/>
    <cellStyle name="Note 7 16 2" xfId="56800" xr:uid="{00000000-0005-0000-0000-0000C1E30000}"/>
    <cellStyle name="Note 7 17" xfId="56801" xr:uid="{00000000-0005-0000-0000-0000C2E30000}"/>
    <cellStyle name="Note 7 17 2" xfId="56802" xr:uid="{00000000-0005-0000-0000-0000C3E30000}"/>
    <cellStyle name="Note 7 18" xfId="56803" xr:uid="{00000000-0005-0000-0000-0000C4E30000}"/>
    <cellStyle name="Note 7 19" xfId="56804" xr:uid="{00000000-0005-0000-0000-0000C5E30000}"/>
    <cellStyle name="Note 7 2" xfId="56805" xr:uid="{00000000-0005-0000-0000-0000C6E30000}"/>
    <cellStyle name="Note 7 2 2" xfId="56806" xr:uid="{00000000-0005-0000-0000-0000C7E30000}"/>
    <cellStyle name="Note 7 2 2 2" xfId="56807" xr:uid="{00000000-0005-0000-0000-0000C8E30000}"/>
    <cellStyle name="Note 7 2 3" xfId="56808" xr:uid="{00000000-0005-0000-0000-0000C9E30000}"/>
    <cellStyle name="Note 7 2 4" xfId="56809" xr:uid="{00000000-0005-0000-0000-0000CAE30000}"/>
    <cellStyle name="Note 7 3" xfId="56810" xr:uid="{00000000-0005-0000-0000-0000CBE30000}"/>
    <cellStyle name="Note 7 3 2" xfId="56811" xr:uid="{00000000-0005-0000-0000-0000CCE30000}"/>
    <cellStyle name="Note 7 4" xfId="56812" xr:uid="{00000000-0005-0000-0000-0000CDE30000}"/>
    <cellStyle name="Note 7 4 2" xfId="56813" xr:uid="{00000000-0005-0000-0000-0000CEE30000}"/>
    <cellStyle name="Note 7 5" xfId="56814" xr:uid="{00000000-0005-0000-0000-0000CFE30000}"/>
    <cellStyle name="Note 7 5 2" xfId="56815" xr:uid="{00000000-0005-0000-0000-0000D0E30000}"/>
    <cellStyle name="Note 7 6" xfId="56816" xr:uid="{00000000-0005-0000-0000-0000D1E30000}"/>
    <cellStyle name="Note 7 6 2" xfId="56817" xr:uid="{00000000-0005-0000-0000-0000D2E30000}"/>
    <cellStyle name="Note 7 7" xfId="56818" xr:uid="{00000000-0005-0000-0000-0000D3E30000}"/>
    <cellStyle name="Note 7 7 2" xfId="56819" xr:uid="{00000000-0005-0000-0000-0000D4E30000}"/>
    <cellStyle name="Note 7 8" xfId="56820" xr:uid="{00000000-0005-0000-0000-0000D5E30000}"/>
    <cellStyle name="Note 7 8 2" xfId="56821" xr:uid="{00000000-0005-0000-0000-0000D6E30000}"/>
    <cellStyle name="Note 7 9" xfId="56822" xr:uid="{00000000-0005-0000-0000-0000D7E30000}"/>
    <cellStyle name="Note 7 9 2" xfId="56823" xr:uid="{00000000-0005-0000-0000-0000D8E30000}"/>
    <cellStyle name="Note 70" xfId="56824" xr:uid="{00000000-0005-0000-0000-0000D9E30000}"/>
    <cellStyle name="Note 70 2" xfId="56825" xr:uid="{00000000-0005-0000-0000-0000DAE30000}"/>
    <cellStyle name="Note 70 2 2" xfId="56826" xr:uid="{00000000-0005-0000-0000-0000DBE30000}"/>
    <cellStyle name="Note 70 2 2 2" xfId="56827" xr:uid="{00000000-0005-0000-0000-0000DCE30000}"/>
    <cellStyle name="Note 70 2 3" xfId="56828" xr:uid="{00000000-0005-0000-0000-0000DDE30000}"/>
    <cellStyle name="Note 70 3" xfId="56829" xr:uid="{00000000-0005-0000-0000-0000DEE30000}"/>
    <cellStyle name="Note 70 3 2" xfId="56830" xr:uid="{00000000-0005-0000-0000-0000DFE30000}"/>
    <cellStyle name="Note 70 4" xfId="56831" xr:uid="{00000000-0005-0000-0000-0000E0E30000}"/>
    <cellStyle name="Note 71" xfId="56832" xr:uid="{00000000-0005-0000-0000-0000E1E30000}"/>
    <cellStyle name="Note 71 2" xfId="56833" xr:uid="{00000000-0005-0000-0000-0000E2E30000}"/>
    <cellStyle name="Note 71 2 2" xfId="56834" xr:uid="{00000000-0005-0000-0000-0000E3E30000}"/>
    <cellStyle name="Note 71 2 2 2" xfId="56835" xr:uid="{00000000-0005-0000-0000-0000E4E30000}"/>
    <cellStyle name="Note 71 2 3" xfId="56836" xr:uid="{00000000-0005-0000-0000-0000E5E30000}"/>
    <cellStyle name="Note 71 3" xfId="56837" xr:uid="{00000000-0005-0000-0000-0000E6E30000}"/>
    <cellStyle name="Note 71 3 2" xfId="56838" xr:uid="{00000000-0005-0000-0000-0000E7E30000}"/>
    <cellStyle name="Note 71 4" xfId="56839" xr:uid="{00000000-0005-0000-0000-0000E8E30000}"/>
    <cellStyle name="Note 72" xfId="56840" xr:uid="{00000000-0005-0000-0000-0000E9E30000}"/>
    <cellStyle name="Note 72 2" xfId="56841" xr:uid="{00000000-0005-0000-0000-0000EAE30000}"/>
    <cellStyle name="Note 72 2 2" xfId="56842" xr:uid="{00000000-0005-0000-0000-0000EBE30000}"/>
    <cellStyle name="Note 72 2 2 2" xfId="56843" xr:uid="{00000000-0005-0000-0000-0000ECE30000}"/>
    <cellStyle name="Note 72 2 3" xfId="56844" xr:uid="{00000000-0005-0000-0000-0000EDE30000}"/>
    <cellStyle name="Note 72 3" xfId="56845" xr:uid="{00000000-0005-0000-0000-0000EEE30000}"/>
    <cellStyle name="Note 72 3 2" xfId="56846" xr:uid="{00000000-0005-0000-0000-0000EFE30000}"/>
    <cellStyle name="Note 72 4" xfId="56847" xr:uid="{00000000-0005-0000-0000-0000F0E30000}"/>
    <cellStyle name="Note 73" xfId="56848" xr:uid="{00000000-0005-0000-0000-0000F1E30000}"/>
    <cellStyle name="Note 73 2" xfId="56849" xr:uid="{00000000-0005-0000-0000-0000F2E30000}"/>
    <cellStyle name="Note 73 2 2" xfId="56850" xr:uid="{00000000-0005-0000-0000-0000F3E30000}"/>
    <cellStyle name="Note 73 2 2 2" xfId="56851" xr:uid="{00000000-0005-0000-0000-0000F4E30000}"/>
    <cellStyle name="Note 73 2 3" xfId="56852" xr:uid="{00000000-0005-0000-0000-0000F5E30000}"/>
    <cellStyle name="Note 73 3" xfId="56853" xr:uid="{00000000-0005-0000-0000-0000F6E30000}"/>
    <cellStyle name="Note 73 3 2" xfId="56854" xr:uid="{00000000-0005-0000-0000-0000F7E30000}"/>
    <cellStyle name="Note 73 4" xfId="56855" xr:uid="{00000000-0005-0000-0000-0000F8E30000}"/>
    <cellStyle name="Note 74" xfId="56856" xr:uid="{00000000-0005-0000-0000-0000F9E30000}"/>
    <cellStyle name="Note 74 2" xfId="56857" xr:uid="{00000000-0005-0000-0000-0000FAE30000}"/>
    <cellStyle name="Note 74 2 2" xfId="56858" xr:uid="{00000000-0005-0000-0000-0000FBE30000}"/>
    <cellStyle name="Note 74 2 2 2" xfId="56859" xr:uid="{00000000-0005-0000-0000-0000FCE30000}"/>
    <cellStyle name="Note 74 2 3" xfId="56860" xr:uid="{00000000-0005-0000-0000-0000FDE30000}"/>
    <cellStyle name="Note 74 3" xfId="56861" xr:uid="{00000000-0005-0000-0000-0000FEE30000}"/>
    <cellStyle name="Note 74 3 2" xfId="56862" xr:uid="{00000000-0005-0000-0000-0000FFE30000}"/>
    <cellStyle name="Note 74 4" xfId="56863" xr:uid="{00000000-0005-0000-0000-000000E40000}"/>
    <cellStyle name="Note 75" xfId="56864" xr:uid="{00000000-0005-0000-0000-000001E40000}"/>
    <cellStyle name="Note 75 2" xfId="56865" xr:uid="{00000000-0005-0000-0000-000002E40000}"/>
    <cellStyle name="Note 75 2 2" xfId="56866" xr:uid="{00000000-0005-0000-0000-000003E40000}"/>
    <cellStyle name="Note 75 2 2 2" xfId="56867" xr:uid="{00000000-0005-0000-0000-000004E40000}"/>
    <cellStyle name="Note 75 2 3" xfId="56868" xr:uid="{00000000-0005-0000-0000-000005E40000}"/>
    <cellStyle name="Note 75 3" xfId="56869" xr:uid="{00000000-0005-0000-0000-000006E40000}"/>
    <cellStyle name="Note 75 3 2" xfId="56870" xr:uid="{00000000-0005-0000-0000-000007E40000}"/>
    <cellStyle name="Note 75 4" xfId="56871" xr:uid="{00000000-0005-0000-0000-000008E40000}"/>
    <cellStyle name="Note 76" xfId="56872" xr:uid="{00000000-0005-0000-0000-000009E40000}"/>
    <cellStyle name="Note 76 2" xfId="56873" xr:uid="{00000000-0005-0000-0000-00000AE40000}"/>
    <cellStyle name="Note 76 2 2" xfId="56874" xr:uid="{00000000-0005-0000-0000-00000BE40000}"/>
    <cellStyle name="Note 76 2 2 2" xfId="56875" xr:uid="{00000000-0005-0000-0000-00000CE40000}"/>
    <cellStyle name="Note 76 2 3" xfId="56876" xr:uid="{00000000-0005-0000-0000-00000DE40000}"/>
    <cellStyle name="Note 76 3" xfId="56877" xr:uid="{00000000-0005-0000-0000-00000EE40000}"/>
    <cellStyle name="Note 76 3 2" xfId="56878" xr:uid="{00000000-0005-0000-0000-00000FE40000}"/>
    <cellStyle name="Note 76 4" xfId="56879" xr:uid="{00000000-0005-0000-0000-000010E40000}"/>
    <cellStyle name="Note 77" xfId="56880" xr:uid="{00000000-0005-0000-0000-000011E40000}"/>
    <cellStyle name="Note 77 2" xfId="56881" xr:uid="{00000000-0005-0000-0000-000012E40000}"/>
    <cellStyle name="Note 77 2 2" xfId="56882" xr:uid="{00000000-0005-0000-0000-000013E40000}"/>
    <cellStyle name="Note 77 2 2 2" xfId="56883" xr:uid="{00000000-0005-0000-0000-000014E40000}"/>
    <cellStyle name="Note 77 2 3" xfId="56884" xr:uid="{00000000-0005-0000-0000-000015E40000}"/>
    <cellStyle name="Note 77 3" xfId="56885" xr:uid="{00000000-0005-0000-0000-000016E40000}"/>
    <cellStyle name="Note 77 3 2" xfId="56886" xr:uid="{00000000-0005-0000-0000-000017E40000}"/>
    <cellStyle name="Note 77 4" xfId="56887" xr:uid="{00000000-0005-0000-0000-000018E40000}"/>
    <cellStyle name="Note 78" xfId="56888" xr:uid="{00000000-0005-0000-0000-000019E40000}"/>
    <cellStyle name="Note 78 2" xfId="56889" xr:uid="{00000000-0005-0000-0000-00001AE40000}"/>
    <cellStyle name="Note 78 2 2" xfId="56890" xr:uid="{00000000-0005-0000-0000-00001BE40000}"/>
    <cellStyle name="Note 78 2 2 2" xfId="56891" xr:uid="{00000000-0005-0000-0000-00001CE40000}"/>
    <cellStyle name="Note 78 2 3" xfId="56892" xr:uid="{00000000-0005-0000-0000-00001DE40000}"/>
    <cellStyle name="Note 78 3" xfId="56893" xr:uid="{00000000-0005-0000-0000-00001EE40000}"/>
    <cellStyle name="Note 78 3 2" xfId="56894" xr:uid="{00000000-0005-0000-0000-00001FE40000}"/>
    <cellStyle name="Note 78 4" xfId="56895" xr:uid="{00000000-0005-0000-0000-000020E40000}"/>
    <cellStyle name="Note 79" xfId="56896" xr:uid="{00000000-0005-0000-0000-000021E40000}"/>
    <cellStyle name="Note 79 2" xfId="56897" xr:uid="{00000000-0005-0000-0000-000022E40000}"/>
    <cellStyle name="Note 79 2 2" xfId="56898" xr:uid="{00000000-0005-0000-0000-000023E40000}"/>
    <cellStyle name="Note 79 2 2 2" xfId="56899" xr:uid="{00000000-0005-0000-0000-000024E40000}"/>
    <cellStyle name="Note 79 2 3" xfId="56900" xr:uid="{00000000-0005-0000-0000-000025E40000}"/>
    <cellStyle name="Note 79 3" xfId="56901" xr:uid="{00000000-0005-0000-0000-000026E40000}"/>
    <cellStyle name="Note 79 3 2" xfId="56902" xr:uid="{00000000-0005-0000-0000-000027E40000}"/>
    <cellStyle name="Note 79 4" xfId="56903" xr:uid="{00000000-0005-0000-0000-000028E40000}"/>
    <cellStyle name="Note 8" xfId="56904" xr:uid="{00000000-0005-0000-0000-000029E40000}"/>
    <cellStyle name="Note 8 10" xfId="56905" xr:uid="{00000000-0005-0000-0000-00002AE40000}"/>
    <cellStyle name="Note 8 10 2" xfId="56906" xr:uid="{00000000-0005-0000-0000-00002BE40000}"/>
    <cellStyle name="Note 8 10 2 2" xfId="56907" xr:uid="{00000000-0005-0000-0000-00002CE40000}"/>
    <cellStyle name="Note 8 10 2 2 2" xfId="56908" xr:uid="{00000000-0005-0000-0000-00002DE40000}"/>
    <cellStyle name="Note 8 10 2 3" xfId="56909" xr:uid="{00000000-0005-0000-0000-00002EE40000}"/>
    <cellStyle name="Note 8 10 3" xfId="56910" xr:uid="{00000000-0005-0000-0000-00002FE40000}"/>
    <cellStyle name="Note 8 10 3 2" xfId="56911" xr:uid="{00000000-0005-0000-0000-000030E40000}"/>
    <cellStyle name="Note 8 10 4" xfId="56912" xr:uid="{00000000-0005-0000-0000-000031E40000}"/>
    <cellStyle name="Note 8 11" xfId="56913" xr:uid="{00000000-0005-0000-0000-000032E40000}"/>
    <cellStyle name="Note 8 11 2" xfId="56914" xr:uid="{00000000-0005-0000-0000-000033E40000}"/>
    <cellStyle name="Note 8 11 2 2" xfId="56915" xr:uid="{00000000-0005-0000-0000-000034E40000}"/>
    <cellStyle name="Note 8 11 2 2 2" xfId="56916" xr:uid="{00000000-0005-0000-0000-000035E40000}"/>
    <cellStyle name="Note 8 11 2 3" xfId="56917" xr:uid="{00000000-0005-0000-0000-000036E40000}"/>
    <cellStyle name="Note 8 11 3" xfId="56918" xr:uid="{00000000-0005-0000-0000-000037E40000}"/>
    <cellStyle name="Note 8 11 3 2" xfId="56919" xr:uid="{00000000-0005-0000-0000-000038E40000}"/>
    <cellStyle name="Note 8 11 4" xfId="56920" xr:uid="{00000000-0005-0000-0000-000039E40000}"/>
    <cellStyle name="Note 8 12" xfId="56921" xr:uid="{00000000-0005-0000-0000-00003AE40000}"/>
    <cellStyle name="Note 8 12 2" xfId="56922" xr:uid="{00000000-0005-0000-0000-00003BE40000}"/>
    <cellStyle name="Note 8 12 2 2" xfId="56923" xr:uid="{00000000-0005-0000-0000-00003CE40000}"/>
    <cellStyle name="Note 8 12 2 2 2" xfId="56924" xr:uid="{00000000-0005-0000-0000-00003DE40000}"/>
    <cellStyle name="Note 8 12 2 3" xfId="56925" xr:uid="{00000000-0005-0000-0000-00003EE40000}"/>
    <cellStyle name="Note 8 12 3" xfId="56926" xr:uid="{00000000-0005-0000-0000-00003FE40000}"/>
    <cellStyle name="Note 8 12 3 2" xfId="56927" xr:uid="{00000000-0005-0000-0000-000040E40000}"/>
    <cellStyle name="Note 8 12 4" xfId="56928" xr:uid="{00000000-0005-0000-0000-000041E40000}"/>
    <cellStyle name="Note 8 13" xfId="56929" xr:uid="{00000000-0005-0000-0000-000042E40000}"/>
    <cellStyle name="Note 8 13 2" xfId="56930" xr:uid="{00000000-0005-0000-0000-000043E40000}"/>
    <cellStyle name="Note 8 13 2 2" xfId="56931" xr:uid="{00000000-0005-0000-0000-000044E40000}"/>
    <cellStyle name="Note 8 13 2 2 2" xfId="56932" xr:uid="{00000000-0005-0000-0000-000045E40000}"/>
    <cellStyle name="Note 8 13 2 3" xfId="56933" xr:uid="{00000000-0005-0000-0000-000046E40000}"/>
    <cellStyle name="Note 8 13 3" xfId="56934" xr:uid="{00000000-0005-0000-0000-000047E40000}"/>
    <cellStyle name="Note 8 13 3 2" xfId="56935" xr:uid="{00000000-0005-0000-0000-000048E40000}"/>
    <cellStyle name="Note 8 13 4" xfId="56936" xr:uid="{00000000-0005-0000-0000-000049E40000}"/>
    <cellStyle name="Note 8 14" xfId="56937" xr:uid="{00000000-0005-0000-0000-00004AE40000}"/>
    <cellStyle name="Note 8 14 2" xfId="56938" xr:uid="{00000000-0005-0000-0000-00004BE40000}"/>
    <cellStyle name="Note 8 14 2 2" xfId="56939" xr:uid="{00000000-0005-0000-0000-00004CE40000}"/>
    <cellStyle name="Note 8 14 3" xfId="56940" xr:uid="{00000000-0005-0000-0000-00004DE40000}"/>
    <cellStyle name="Note 8 15" xfId="56941" xr:uid="{00000000-0005-0000-0000-00004EE40000}"/>
    <cellStyle name="Note 8 15 2" xfId="56942" xr:uid="{00000000-0005-0000-0000-00004FE40000}"/>
    <cellStyle name="Note 8 16" xfId="56943" xr:uid="{00000000-0005-0000-0000-000050E40000}"/>
    <cellStyle name="Note 8 16 2" xfId="56944" xr:uid="{00000000-0005-0000-0000-000051E40000}"/>
    <cellStyle name="Note 8 17" xfId="56945" xr:uid="{00000000-0005-0000-0000-000052E40000}"/>
    <cellStyle name="Note 8 17 2" xfId="56946" xr:uid="{00000000-0005-0000-0000-000053E40000}"/>
    <cellStyle name="Note 8 18" xfId="56947" xr:uid="{00000000-0005-0000-0000-000054E40000}"/>
    <cellStyle name="Note 8 19" xfId="56948" xr:uid="{00000000-0005-0000-0000-000055E40000}"/>
    <cellStyle name="Note 8 2" xfId="56949" xr:uid="{00000000-0005-0000-0000-000056E40000}"/>
    <cellStyle name="Note 8 2 2" xfId="56950" xr:uid="{00000000-0005-0000-0000-000057E40000}"/>
    <cellStyle name="Note 8 3" xfId="56951" xr:uid="{00000000-0005-0000-0000-000058E40000}"/>
    <cellStyle name="Note 8 3 2" xfId="56952" xr:uid="{00000000-0005-0000-0000-000059E40000}"/>
    <cellStyle name="Note 8 4" xfId="56953" xr:uid="{00000000-0005-0000-0000-00005AE40000}"/>
    <cellStyle name="Note 8 4 2" xfId="56954" xr:uid="{00000000-0005-0000-0000-00005BE40000}"/>
    <cellStyle name="Note 8 5" xfId="56955" xr:uid="{00000000-0005-0000-0000-00005CE40000}"/>
    <cellStyle name="Note 8 5 2" xfId="56956" xr:uid="{00000000-0005-0000-0000-00005DE40000}"/>
    <cellStyle name="Note 8 6" xfId="56957" xr:uid="{00000000-0005-0000-0000-00005EE40000}"/>
    <cellStyle name="Note 8 6 2" xfId="56958" xr:uid="{00000000-0005-0000-0000-00005FE40000}"/>
    <cellStyle name="Note 8 7" xfId="56959" xr:uid="{00000000-0005-0000-0000-000060E40000}"/>
    <cellStyle name="Note 8 7 2" xfId="56960" xr:uid="{00000000-0005-0000-0000-000061E40000}"/>
    <cellStyle name="Note 8 8" xfId="56961" xr:uid="{00000000-0005-0000-0000-000062E40000}"/>
    <cellStyle name="Note 8 8 2" xfId="56962" xr:uid="{00000000-0005-0000-0000-000063E40000}"/>
    <cellStyle name="Note 8 9" xfId="56963" xr:uid="{00000000-0005-0000-0000-000064E40000}"/>
    <cellStyle name="Note 8 9 2" xfId="56964" xr:uid="{00000000-0005-0000-0000-000065E40000}"/>
    <cellStyle name="Note 80" xfId="56965" xr:uid="{00000000-0005-0000-0000-000066E40000}"/>
    <cellStyle name="Note 80 2" xfId="56966" xr:uid="{00000000-0005-0000-0000-000067E40000}"/>
    <cellStyle name="Note 80 2 2" xfId="56967" xr:uid="{00000000-0005-0000-0000-000068E40000}"/>
    <cellStyle name="Note 80 2 2 2" xfId="56968" xr:uid="{00000000-0005-0000-0000-000069E40000}"/>
    <cellStyle name="Note 80 2 3" xfId="56969" xr:uid="{00000000-0005-0000-0000-00006AE40000}"/>
    <cellStyle name="Note 80 3" xfId="56970" xr:uid="{00000000-0005-0000-0000-00006BE40000}"/>
    <cellStyle name="Note 80 3 2" xfId="56971" xr:uid="{00000000-0005-0000-0000-00006CE40000}"/>
    <cellStyle name="Note 80 4" xfId="56972" xr:uid="{00000000-0005-0000-0000-00006DE40000}"/>
    <cellStyle name="Note 81" xfId="56973" xr:uid="{00000000-0005-0000-0000-00006EE40000}"/>
    <cellStyle name="Note 81 2" xfId="56974" xr:uid="{00000000-0005-0000-0000-00006FE40000}"/>
    <cellStyle name="Note 81 2 2" xfId="56975" xr:uid="{00000000-0005-0000-0000-000070E40000}"/>
    <cellStyle name="Note 81 2 2 2" xfId="56976" xr:uid="{00000000-0005-0000-0000-000071E40000}"/>
    <cellStyle name="Note 81 2 3" xfId="56977" xr:uid="{00000000-0005-0000-0000-000072E40000}"/>
    <cellStyle name="Note 81 3" xfId="56978" xr:uid="{00000000-0005-0000-0000-000073E40000}"/>
    <cellStyle name="Note 81 3 2" xfId="56979" xr:uid="{00000000-0005-0000-0000-000074E40000}"/>
    <cellStyle name="Note 81 4" xfId="56980" xr:uid="{00000000-0005-0000-0000-000075E40000}"/>
    <cellStyle name="Note 82" xfId="56981" xr:uid="{00000000-0005-0000-0000-000076E40000}"/>
    <cellStyle name="Note 82 2" xfId="56982" xr:uid="{00000000-0005-0000-0000-000077E40000}"/>
    <cellStyle name="Note 82 2 2" xfId="56983" xr:uid="{00000000-0005-0000-0000-000078E40000}"/>
    <cellStyle name="Note 82 2 2 2" xfId="56984" xr:uid="{00000000-0005-0000-0000-000079E40000}"/>
    <cellStyle name="Note 82 2 3" xfId="56985" xr:uid="{00000000-0005-0000-0000-00007AE40000}"/>
    <cellStyle name="Note 82 3" xfId="56986" xr:uid="{00000000-0005-0000-0000-00007BE40000}"/>
    <cellStyle name="Note 82 3 2" xfId="56987" xr:uid="{00000000-0005-0000-0000-00007CE40000}"/>
    <cellStyle name="Note 82 4" xfId="56988" xr:uid="{00000000-0005-0000-0000-00007DE40000}"/>
    <cellStyle name="Note 83" xfId="56989" xr:uid="{00000000-0005-0000-0000-00007EE40000}"/>
    <cellStyle name="Note 83 2" xfId="56990" xr:uid="{00000000-0005-0000-0000-00007FE40000}"/>
    <cellStyle name="Note 83 2 2" xfId="56991" xr:uid="{00000000-0005-0000-0000-000080E40000}"/>
    <cellStyle name="Note 83 2 2 2" xfId="56992" xr:uid="{00000000-0005-0000-0000-000081E40000}"/>
    <cellStyle name="Note 83 2 3" xfId="56993" xr:uid="{00000000-0005-0000-0000-000082E40000}"/>
    <cellStyle name="Note 83 3" xfId="56994" xr:uid="{00000000-0005-0000-0000-000083E40000}"/>
    <cellStyle name="Note 83 3 2" xfId="56995" xr:uid="{00000000-0005-0000-0000-000084E40000}"/>
    <cellStyle name="Note 83 4" xfId="56996" xr:uid="{00000000-0005-0000-0000-000085E40000}"/>
    <cellStyle name="Note 84" xfId="56997" xr:uid="{00000000-0005-0000-0000-000086E40000}"/>
    <cellStyle name="Note 84 2" xfId="56998" xr:uid="{00000000-0005-0000-0000-000087E40000}"/>
    <cellStyle name="Note 84 2 2" xfId="56999" xr:uid="{00000000-0005-0000-0000-000088E40000}"/>
    <cellStyle name="Note 84 2 2 2" xfId="57000" xr:uid="{00000000-0005-0000-0000-000089E40000}"/>
    <cellStyle name="Note 84 2 3" xfId="57001" xr:uid="{00000000-0005-0000-0000-00008AE40000}"/>
    <cellStyle name="Note 84 3" xfId="57002" xr:uid="{00000000-0005-0000-0000-00008BE40000}"/>
    <cellStyle name="Note 84 3 2" xfId="57003" xr:uid="{00000000-0005-0000-0000-00008CE40000}"/>
    <cellStyle name="Note 84 4" xfId="57004" xr:uid="{00000000-0005-0000-0000-00008DE40000}"/>
    <cellStyle name="Note 85" xfId="57005" xr:uid="{00000000-0005-0000-0000-00008EE40000}"/>
    <cellStyle name="Note 85 2" xfId="57006" xr:uid="{00000000-0005-0000-0000-00008FE40000}"/>
    <cellStyle name="Note 85 2 2" xfId="57007" xr:uid="{00000000-0005-0000-0000-000090E40000}"/>
    <cellStyle name="Note 85 2 2 2" xfId="57008" xr:uid="{00000000-0005-0000-0000-000091E40000}"/>
    <cellStyle name="Note 85 2 3" xfId="57009" xr:uid="{00000000-0005-0000-0000-000092E40000}"/>
    <cellStyle name="Note 85 3" xfId="57010" xr:uid="{00000000-0005-0000-0000-000093E40000}"/>
    <cellStyle name="Note 85 3 2" xfId="57011" xr:uid="{00000000-0005-0000-0000-000094E40000}"/>
    <cellStyle name="Note 85 4" xfId="57012" xr:uid="{00000000-0005-0000-0000-000095E40000}"/>
    <cellStyle name="Note 86" xfId="57013" xr:uid="{00000000-0005-0000-0000-000096E40000}"/>
    <cellStyle name="Note 86 2" xfId="57014" xr:uid="{00000000-0005-0000-0000-000097E40000}"/>
    <cellStyle name="Note 86 2 2" xfId="57015" xr:uid="{00000000-0005-0000-0000-000098E40000}"/>
    <cellStyle name="Note 86 2 2 2" xfId="57016" xr:uid="{00000000-0005-0000-0000-000099E40000}"/>
    <cellStyle name="Note 86 2 3" xfId="57017" xr:uid="{00000000-0005-0000-0000-00009AE40000}"/>
    <cellStyle name="Note 86 3" xfId="57018" xr:uid="{00000000-0005-0000-0000-00009BE40000}"/>
    <cellStyle name="Note 86 3 2" xfId="57019" xr:uid="{00000000-0005-0000-0000-00009CE40000}"/>
    <cellStyle name="Note 86 4" xfId="57020" xr:uid="{00000000-0005-0000-0000-00009DE40000}"/>
    <cellStyle name="Note 87" xfId="57021" xr:uid="{00000000-0005-0000-0000-00009EE40000}"/>
    <cellStyle name="Note 87 2" xfId="57022" xr:uid="{00000000-0005-0000-0000-00009FE40000}"/>
    <cellStyle name="Note 87 2 2" xfId="57023" xr:uid="{00000000-0005-0000-0000-0000A0E40000}"/>
    <cellStyle name="Note 87 2 2 2" xfId="57024" xr:uid="{00000000-0005-0000-0000-0000A1E40000}"/>
    <cellStyle name="Note 87 2 3" xfId="57025" xr:uid="{00000000-0005-0000-0000-0000A2E40000}"/>
    <cellStyle name="Note 87 3" xfId="57026" xr:uid="{00000000-0005-0000-0000-0000A3E40000}"/>
    <cellStyle name="Note 87 3 2" xfId="57027" xr:uid="{00000000-0005-0000-0000-0000A4E40000}"/>
    <cellStyle name="Note 87 4" xfId="57028" xr:uid="{00000000-0005-0000-0000-0000A5E40000}"/>
    <cellStyle name="Note 88" xfId="57029" xr:uid="{00000000-0005-0000-0000-0000A6E40000}"/>
    <cellStyle name="Note 88 2" xfId="57030" xr:uid="{00000000-0005-0000-0000-0000A7E40000}"/>
    <cellStyle name="Note 88 2 2" xfId="57031" xr:uid="{00000000-0005-0000-0000-0000A8E40000}"/>
    <cellStyle name="Note 88 2 2 2" xfId="57032" xr:uid="{00000000-0005-0000-0000-0000A9E40000}"/>
    <cellStyle name="Note 88 2 3" xfId="57033" xr:uid="{00000000-0005-0000-0000-0000AAE40000}"/>
    <cellStyle name="Note 88 3" xfId="57034" xr:uid="{00000000-0005-0000-0000-0000ABE40000}"/>
    <cellStyle name="Note 88 3 2" xfId="57035" xr:uid="{00000000-0005-0000-0000-0000ACE40000}"/>
    <cellStyle name="Note 88 4" xfId="57036" xr:uid="{00000000-0005-0000-0000-0000ADE40000}"/>
    <cellStyle name="Note 89" xfId="57037" xr:uid="{00000000-0005-0000-0000-0000AEE40000}"/>
    <cellStyle name="Note 89 2" xfId="57038" xr:uid="{00000000-0005-0000-0000-0000AFE40000}"/>
    <cellStyle name="Note 89 2 2" xfId="57039" xr:uid="{00000000-0005-0000-0000-0000B0E40000}"/>
    <cellStyle name="Note 89 2 2 2" xfId="57040" xr:uid="{00000000-0005-0000-0000-0000B1E40000}"/>
    <cellStyle name="Note 89 2 3" xfId="57041" xr:uid="{00000000-0005-0000-0000-0000B2E40000}"/>
    <cellStyle name="Note 89 3" xfId="57042" xr:uid="{00000000-0005-0000-0000-0000B3E40000}"/>
    <cellStyle name="Note 89 3 2" xfId="57043" xr:uid="{00000000-0005-0000-0000-0000B4E40000}"/>
    <cellStyle name="Note 89 4" xfId="57044" xr:uid="{00000000-0005-0000-0000-0000B5E40000}"/>
    <cellStyle name="Note 9" xfId="57045" xr:uid="{00000000-0005-0000-0000-0000B6E40000}"/>
    <cellStyle name="Note 9 10" xfId="57046" xr:uid="{00000000-0005-0000-0000-0000B7E40000}"/>
    <cellStyle name="Note 9 10 2" xfId="57047" xr:uid="{00000000-0005-0000-0000-0000B8E40000}"/>
    <cellStyle name="Note 9 10 2 2" xfId="57048" xr:uid="{00000000-0005-0000-0000-0000B9E40000}"/>
    <cellStyle name="Note 9 10 2 2 2" xfId="57049" xr:uid="{00000000-0005-0000-0000-0000BAE40000}"/>
    <cellStyle name="Note 9 10 2 3" xfId="57050" xr:uid="{00000000-0005-0000-0000-0000BBE40000}"/>
    <cellStyle name="Note 9 10 3" xfId="57051" xr:uid="{00000000-0005-0000-0000-0000BCE40000}"/>
    <cellStyle name="Note 9 10 3 2" xfId="57052" xr:uid="{00000000-0005-0000-0000-0000BDE40000}"/>
    <cellStyle name="Note 9 10 4" xfId="57053" xr:uid="{00000000-0005-0000-0000-0000BEE40000}"/>
    <cellStyle name="Note 9 11" xfId="57054" xr:uid="{00000000-0005-0000-0000-0000BFE40000}"/>
    <cellStyle name="Note 9 11 2" xfId="57055" xr:uid="{00000000-0005-0000-0000-0000C0E40000}"/>
    <cellStyle name="Note 9 11 2 2" xfId="57056" xr:uid="{00000000-0005-0000-0000-0000C1E40000}"/>
    <cellStyle name="Note 9 11 2 2 2" xfId="57057" xr:uid="{00000000-0005-0000-0000-0000C2E40000}"/>
    <cellStyle name="Note 9 11 2 3" xfId="57058" xr:uid="{00000000-0005-0000-0000-0000C3E40000}"/>
    <cellStyle name="Note 9 11 3" xfId="57059" xr:uid="{00000000-0005-0000-0000-0000C4E40000}"/>
    <cellStyle name="Note 9 11 3 2" xfId="57060" xr:uid="{00000000-0005-0000-0000-0000C5E40000}"/>
    <cellStyle name="Note 9 11 4" xfId="57061" xr:uid="{00000000-0005-0000-0000-0000C6E40000}"/>
    <cellStyle name="Note 9 12" xfId="57062" xr:uid="{00000000-0005-0000-0000-0000C7E40000}"/>
    <cellStyle name="Note 9 12 2" xfId="57063" xr:uid="{00000000-0005-0000-0000-0000C8E40000}"/>
    <cellStyle name="Note 9 12 2 2" xfId="57064" xr:uid="{00000000-0005-0000-0000-0000C9E40000}"/>
    <cellStyle name="Note 9 12 2 2 2" xfId="57065" xr:uid="{00000000-0005-0000-0000-0000CAE40000}"/>
    <cellStyle name="Note 9 12 2 3" xfId="57066" xr:uid="{00000000-0005-0000-0000-0000CBE40000}"/>
    <cellStyle name="Note 9 12 3" xfId="57067" xr:uid="{00000000-0005-0000-0000-0000CCE40000}"/>
    <cellStyle name="Note 9 12 3 2" xfId="57068" xr:uid="{00000000-0005-0000-0000-0000CDE40000}"/>
    <cellStyle name="Note 9 12 4" xfId="57069" xr:uid="{00000000-0005-0000-0000-0000CEE40000}"/>
    <cellStyle name="Note 9 13" xfId="57070" xr:uid="{00000000-0005-0000-0000-0000CFE40000}"/>
    <cellStyle name="Note 9 13 2" xfId="57071" xr:uid="{00000000-0005-0000-0000-0000D0E40000}"/>
    <cellStyle name="Note 9 13 2 2" xfId="57072" xr:uid="{00000000-0005-0000-0000-0000D1E40000}"/>
    <cellStyle name="Note 9 13 2 2 2" xfId="57073" xr:uid="{00000000-0005-0000-0000-0000D2E40000}"/>
    <cellStyle name="Note 9 13 2 3" xfId="57074" xr:uid="{00000000-0005-0000-0000-0000D3E40000}"/>
    <cellStyle name="Note 9 13 3" xfId="57075" xr:uid="{00000000-0005-0000-0000-0000D4E40000}"/>
    <cellStyle name="Note 9 13 3 2" xfId="57076" xr:uid="{00000000-0005-0000-0000-0000D5E40000}"/>
    <cellStyle name="Note 9 13 4" xfId="57077" xr:uid="{00000000-0005-0000-0000-0000D6E40000}"/>
    <cellStyle name="Note 9 14" xfId="57078" xr:uid="{00000000-0005-0000-0000-0000D7E40000}"/>
    <cellStyle name="Note 9 14 2" xfId="57079" xr:uid="{00000000-0005-0000-0000-0000D8E40000}"/>
    <cellStyle name="Note 9 14 2 2" xfId="57080" xr:uid="{00000000-0005-0000-0000-0000D9E40000}"/>
    <cellStyle name="Note 9 14 3" xfId="57081" xr:uid="{00000000-0005-0000-0000-0000DAE40000}"/>
    <cellStyle name="Note 9 15" xfId="57082" xr:uid="{00000000-0005-0000-0000-0000DBE40000}"/>
    <cellStyle name="Note 9 15 2" xfId="57083" xr:uid="{00000000-0005-0000-0000-0000DCE40000}"/>
    <cellStyle name="Note 9 16" xfId="57084" xr:uid="{00000000-0005-0000-0000-0000DDE40000}"/>
    <cellStyle name="Note 9 16 2" xfId="57085" xr:uid="{00000000-0005-0000-0000-0000DEE40000}"/>
    <cellStyle name="Note 9 17" xfId="57086" xr:uid="{00000000-0005-0000-0000-0000DFE40000}"/>
    <cellStyle name="Note 9 2" xfId="57087" xr:uid="{00000000-0005-0000-0000-0000E0E40000}"/>
    <cellStyle name="Note 9 2 2" xfId="57088" xr:uid="{00000000-0005-0000-0000-0000E1E40000}"/>
    <cellStyle name="Note 9 3" xfId="57089" xr:uid="{00000000-0005-0000-0000-0000E2E40000}"/>
    <cellStyle name="Note 9 3 2" xfId="57090" xr:uid="{00000000-0005-0000-0000-0000E3E40000}"/>
    <cellStyle name="Note 9 4" xfId="57091" xr:uid="{00000000-0005-0000-0000-0000E4E40000}"/>
    <cellStyle name="Note 9 4 2" xfId="57092" xr:uid="{00000000-0005-0000-0000-0000E5E40000}"/>
    <cellStyle name="Note 9 5" xfId="57093" xr:uid="{00000000-0005-0000-0000-0000E6E40000}"/>
    <cellStyle name="Note 9 5 2" xfId="57094" xr:uid="{00000000-0005-0000-0000-0000E7E40000}"/>
    <cellStyle name="Note 9 6" xfId="57095" xr:uid="{00000000-0005-0000-0000-0000E8E40000}"/>
    <cellStyle name="Note 9 6 2" xfId="57096" xr:uid="{00000000-0005-0000-0000-0000E9E40000}"/>
    <cellStyle name="Note 9 7" xfId="57097" xr:uid="{00000000-0005-0000-0000-0000EAE40000}"/>
    <cellStyle name="Note 9 7 2" xfId="57098" xr:uid="{00000000-0005-0000-0000-0000EBE40000}"/>
    <cellStyle name="Note 9 8" xfId="57099" xr:uid="{00000000-0005-0000-0000-0000ECE40000}"/>
    <cellStyle name="Note 9 8 2" xfId="57100" xr:uid="{00000000-0005-0000-0000-0000EDE40000}"/>
    <cellStyle name="Note 9 9" xfId="57101" xr:uid="{00000000-0005-0000-0000-0000EEE40000}"/>
    <cellStyle name="Note 9 9 2" xfId="57102" xr:uid="{00000000-0005-0000-0000-0000EFE40000}"/>
    <cellStyle name="Note 90" xfId="57103" xr:uid="{00000000-0005-0000-0000-0000F0E40000}"/>
    <cellStyle name="Note 90 2" xfId="57104" xr:uid="{00000000-0005-0000-0000-0000F1E40000}"/>
    <cellStyle name="Note 90 2 2" xfId="57105" xr:uid="{00000000-0005-0000-0000-0000F2E40000}"/>
    <cellStyle name="Note 90 2 2 2" xfId="57106" xr:uid="{00000000-0005-0000-0000-0000F3E40000}"/>
    <cellStyle name="Note 90 2 3" xfId="57107" xr:uid="{00000000-0005-0000-0000-0000F4E40000}"/>
    <cellStyle name="Note 90 3" xfId="57108" xr:uid="{00000000-0005-0000-0000-0000F5E40000}"/>
    <cellStyle name="Note 90 3 2" xfId="57109" xr:uid="{00000000-0005-0000-0000-0000F6E40000}"/>
    <cellStyle name="Note 90 4" xfId="57110" xr:uid="{00000000-0005-0000-0000-0000F7E40000}"/>
    <cellStyle name="Note 91" xfId="57111" xr:uid="{00000000-0005-0000-0000-0000F8E40000}"/>
    <cellStyle name="Note 91 2" xfId="57112" xr:uid="{00000000-0005-0000-0000-0000F9E40000}"/>
    <cellStyle name="Note 91 2 2" xfId="57113" xr:uid="{00000000-0005-0000-0000-0000FAE40000}"/>
    <cellStyle name="Note 91 2 2 2" xfId="57114" xr:uid="{00000000-0005-0000-0000-0000FBE40000}"/>
    <cellStyle name="Note 91 2 3" xfId="57115" xr:uid="{00000000-0005-0000-0000-0000FCE40000}"/>
    <cellStyle name="Note 91 3" xfId="57116" xr:uid="{00000000-0005-0000-0000-0000FDE40000}"/>
    <cellStyle name="Note 91 3 2" xfId="57117" xr:uid="{00000000-0005-0000-0000-0000FEE40000}"/>
    <cellStyle name="Note 91 4" xfId="57118" xr:uid="{00000000-0005-0000-0000-0000FFE40000}"/>
    <cellStyle name="Note 92" xfId="57119" xr:uid="{00000000-0005-0000-0000-000000E50000}"/>
    <cellStyle name="Note 92 2" xfId="57120" xr:uid="{00000000-0005-0000-0000-000001E50000}"/>
    <cellStyle name="Note 92 2 2" xfId="57121" xr:uid="{00000000-0005-0000-0000-000002E50000}"/>
    <cellStyle name="Note 92 2 2 2" xfId="57122" xr:uid="{00000000-0005-0000-0000-000003E50000}"/>
    <cellStyle name="Note 92 2 3" xfId="57123" xr:uid="{00000000-0005-0000-0000-000004E50000}"/>
    <cellStyle name="Note 92 3" xfId="57124" xr:uid="{00000000-0005-0000-0000-000005E50000}"/>
    <cellStyle name="Note 92 3 2" xfId="57125" xr:uid="{00000000-0005-0000-0000-000006E50000}"/>
    <cellStyle name="Note 92 4" xfId="57126" xr:uid="{00000000-0005-0000-0000-000007E50000}"/>
    <cellStyle name="Note 93" xfId="57127" xr:uid="{00000000-0005-0000-0000-000008E50000}"/>
    <cellStyle name="Note 93 2" xfId="57128" xr:uid="{00000000-0005-0000-0000-000009E50000}"/>
    <cellStyle name="Note 93 2 2" xfId="57129" xr:uid="{00000000-0005-0000-0000-00000AE50000}"/>
    <cellStyle name="Note 93 2 2 2" xfId="57130" xr:uid="{00000000-0005-0000-0000-00000BE50000}"/>
    <cellStyle name="Note 93 2 3" xfId="57131" xr:uid="{00000000-0005-0000-0000-00000CE50000}"/>
    <cellStyle name="Note 93 3" xfId="57132" xr:uid="{00000000-0005-0000-0000-00000DE50000}"/>
    <cellStyle name="Note 93 3 2" xfId="57133" xr:uid="{00000000-0005-0000-0000-00000EE50000}"/>
    <cellStyle name="Note 93 4" xfId="57134" xr:uid="{00000000-0005-0000-0000-00000FE50000}"/>
    <cellStyle name="Note 94" xfId="57135" xr:uid="{00000000-0005-0000-0000-000010E50000}"/>
    <cellStyle name="Note 94 2" xfId="57136" xr:uid="{00000000-0005-0000-0000-000011E50000}"/>
    <cellStyle name="Note 94 2 2" xfId="57137" xr:uid="{00000000-0005-0000-0000-000012E50000}"/>
    <cellStyle name="Note 94 2 2 2" xfId="57138" xr:uid="{00000000-0005-0000-0000-000013E50000}"/>
    <cellStyle name="Note 94 2 3" xfId="57139" xr:uid="{00000000-0005-0000-0000-000014E50000}"/>
    <cellStyle name="Note 94 3" xfId="57140" xr:uid="{00000000-0005-0000-0000-000015E50000}"/>
    <cellStyle name="Note 94 3 2" xfId="57141" xr:uid="{00000000-0005-0000-0000-000016E50000}"/>
    <cellStyle name="Note 94 4" xfId="57142" xr:uid="{00000000-0005-0000-0000-000017E50000}"/>
    <cellStyle name="Note 95" xfId="57143" xr:uid="{00000000-0005-0000-0000-000018E50000}"/>
    <cellStyle name="Note 95 2" xfId="57144" xr:uid="{00000000-0005-0000-0000-000019E50000}"/>
    <cellStyle name="Note 95 2 2" xfId="57145" xr:uid="{00000000-0005-0000-0000-00001AE50000}"/>
    <cellStyle name="Note 95 2 2 2" xfId="57146" xr:uid="{00000000-0005-0000-0000-00001BE50000}"/>
    <cellStyle name="Note 95 2 3" xfId="57147" xr:uid="{00000000-0005-0000-0000-00001CE50000}"/>
    <cellStyle name="Note 95 3" xfId="57148" xr:uid="{00000000-0005-0000-0000-00001DE50000}"/>
    <cellStyle name="Note 95 3 2" xfId="57149" xr:uid="{00000000-0005-0000-0000-00001EE50000}"/>
    <cellStyle name="Note 95 4" xfId="57150" xr:uid="{00000000-0005-0000-0000-00001FE50000}"/>
    <cellStyle name="Note 96" xfId="57151" xr:uid="{00000000-0005-0000-0000-000020E50000}"/>
    <cellStyle name="Note 96 2" xfId="57152" xr:uid="{00000000-0005-0000-0000-000021E50000}"/>
    <cellStyle name="Note 96 2 2" xfId="57153" xr:uid="{00000000-0005-0000-0000-000022E50000}"/>
    <cellStyle name="Note 96 2 2 2" xfId="57154" xr:uid="{00000000-0005-0000-0000-000023E50000}"/>
    <cellStyle name="Note 96 2 3" xfId="57155" xr:uid="{00000000-0005-0000-0000-000024E50000}"/>
    <cellStyle name="Note 96 3" xfId="57156" xr:uid="{00000000-0005-0000-0000-000025E50000}"/>
    <cellStyle name="Note 96 3 2" xfId="57157" xr:uid="{00000000-0005-0000-0000-000026E50000}"/>
    <cellStyle name="Note 96 4" xfId="57158" xr:uid="{00000000-0005-0000-0000-000027E50000}"/>
    <cellStyle name="Note 97" xfId="57159" xr:uid="{00000000-0005-0000-0000-000028E50000}"/>
    <cellStyle name="Note 97 2" xfId="57160" xr:uid="{00000000-0005-0000-0000-000029E50000}"/>
    <cellStyle name="Note 97 2 2" xfId="57161" xr:uid="{00000000-0005-0000-0000-00002AE50000}"/>
    <cellStyle name="Note 97 2 2 2" xfId="57162" xr:uid="{00000000-0005-0000-0000-00002BE50000}"/>
    <cellStyle name="Note 97 2 3" xfId="57163" xr:uid="{00000000-0005-0000-0000-00002CE50000}"/>
    <cellStyle name="Note 97 3" xfId="57164" xr:uid="{00000000-0005-0000-0000-00002DE50000}"/>
    <cellStyle name="Note 97 3 2" xfId="57165" xr:uid="{00000000-0005-0000-0000-00002EE50000}"/>
    <cellStyle name="Note 97 4" xfId="57166" xr:uid="{00000000-0005-0000-0000-00002FE50000}"/>
    <cellStyle name="Note 98" xfId="57167" xr:uid="{00000000-0005-0000-0000-000030E50000}"/>
    <cellStyle name="Note 98 2" xfId="57168" xr:uid="{00000000-0005-0000-0000-000031E50000}"/>
    <cellStyle name="Note 98 2 2" xfId="57169" xr:uid="{00000000-0005-0000-0000-000032E50000}"/>
    <cellStyle name="Note 98 2 2 2" xfId="57170" xr:uid="{00000000-0005-0000-0000-000033E50000}"/>
    <cellStyle name="Note 98 2 3" xfId="57171" xr:uid="{00000000-0005-0000-0000-000034E50000}"/>
    <cellStyle name="Note 98 3" xfId="57172" xr:uid="{00000000-0005-0000-0000-000035E50000}"/>
    <cellStyle name="Note 98 3 2" xfId="57173" xr:uid="{00000000-0005-0000-0000-000036E50000}"/>
    <cellStyle name="Note 98 4" xfId="57174" xr:uid="{00000000-0005-0000-0000-000037E50000}"/>
    <cellStyle name="Note 99" xfId="57175" xr:uid="{00000000-0005-0000-0000-000038E50000}"/>
    <cellStyle name="Note 99 2" xfId="57176" xr:uid="{00000000-0005-0000-0000-000039E50000}"/>
    <cellStyle name="Note 99 2 2" xfId="57177" xr:uid="{00000000-0005-0000-0000-00003AE50000}"/>
    <cellStyle name="Note 99 2 2 2" xfId="57178" xr:uid="{00000000-0005-0000-0000-00003BE50000}"/>
    <cellStyle name="Note 99 2 3" xfId="57179" xr:uid="{00000000-0005-0000-0000-00003CE50000}"/>
    <cellStyle name="Note 99 3" xfId="57180" xr:uid="{00000000-0005-0000-0000-00003DE50000}"/>
    <cellStyle name="Note 99 3 2" xfId="57181" xr:uid="{00000000-0005-0000-0000-00003EE50000}"/>
    <cellStyle name="Note 99 4" xfId="57182" xr:uid="{00000000-0005-0000-0000-00003FE50000}"/>
    <cellStyle name="Number$ -" xfId="57857" xr:uid="{00000000-0005-0000-0000-000040E50000}"/>
    <cellStyle name="Number-no $ -" xfId="57853" xr:uid="{00000000-0005-0000-0000-000041E50000}"/>
    <cellStyle name="NumberTotal$ -" xfId="57861" xr:uid="{00000000-0005-0000-0000-000042E50000}"/>
    <cellStyle name="NumberTotal-no $ -" xfId="57854" xr:uid="{00000000-0005-0000-0000-000043E50000}"/>
    <cellStyle name="Output 10" xfId="57183" xr:uid="{00000000-0005-0000-0000-000044E50000}"/>
    <cellStyle name="Output 10 2" xfId="57184" xr:uid="{00000000-0005-0000-0000-000045E50000}"/>
    <cellStyle name="Output 11" xfId="57185" xr:uid="{00000000-0005-0000-0000-000046E50000}"/>
    <cellStyle name="Output 11 2" xfId="57186" xr:uid="{00000000-0005-0000-0000-000047E50000}"/>
    <cellStyle name="Output 12" xfId="57187" xr:uid="{00000000-0005-0000-0000-000048E50000}"/>
    <cellStyle name="Output 12 2" xfId="57188" xr:uid="{00000000-0005-0000-0000-000049E50000}"/>
    <cellStyle name="Output 13" xfId="57189" xr:uid="{00000000-0005-0000-0000-00004AE50000}"/>
    <cellStyle name="Output 13 2" xfId="57190" xr:uid="{00000000-0005-0000-0000-00004BE50000}"/>
    <cellStyle name="Output 14" xfId="57191" xr:uid="{00000000-0005-0000-0000-00004CE50000}"/>
    <cellStyle name="Output 14 2" xfId="57192" xr:uid="{00000000-0005-0000-0000-00004DE50000}"/>
    <cellStyle name="Output 15" xfId="57193" xr:uid="{00000000-0005-0000-0000-00004EE50000}"/>
    <cellStyle name="Output 15 2" xfId="57194" xr:uid="{00000000-0005-0000-0000-00004FE50000}"/>
    <cellStyle name="Output 16" xfId="57195" xr:uid="{00000000-0005-0000-0000-000050E50000}"/>
    <cellStyle name="Output 16 2" xfId="57196" xr:uid="{00000000-0005-0000-0000-000051E50000}"/>
    <cellStyle name="Output 17" xfId="57197" xr:uid="{00000000-0005-0000-0000-000052E50000}"/>
    <cellStyle name="Output 17 2" xfId="57198" xr:uid="{00000000-0005-0000-0000-000053E50000}"/>
    <cellStyle name="Output 18" xfId="57199" xr:uid="{00000000-0005-0000-0000-000054E50000}"/>
    <cellStyle name="Output 18 2" xfId="57200" xr:uid="{00000000-0005-0000-0000-000055E50000}"/>
    <cellStyle name="Output 19" xfId="57201" xr:uid="{00000000-0005-0000-0000-000056E50000}"/>
    <cellStyle name="Output 19 2" xfId="57202" xr:uid="{00000000-0005-0000-0000-000057E50000}"/>
    <cellStyle name="Output 2" xfId="57203" xr:uid="{00000000-0005-0000-0000-000058E50000}"/>
    <cellStyle name="Output 2 2" xfId="57204" xr:uid="{00000000-0005-0000-0000-000059E50000}"/>
    <cellStyle name="Output 2 2 2" xfId="57205" xr:uid="{00000000-0005-0000-0000-00005AE50000}"/>
    <cellStyle name="Output 2 2 2 2" xfId="57206" xr:uid="{00000000-0005-0000-0000-00005BE50000}"/>
    <cellStyle name="Output 2 2 3" xfId="57207" xr:uid="{00000000-0005-0000-0000-00005CE50000}"/>
    <cellStyle name="Output 2 2 3 2" xfId="57208" xr:uid="{00000000-0005-0000-0000-00005DE50000}"/>
    <cellStyle name="Output 2 2 4" xfId="57209" xr:uid="{00000000-0005-0000-0000-00005EE50000}"/>
    <cellStyle name="Output 2 2 5" xfId="57983" xr:uid="{00000000-0005-0000-0000-00005FE50000}"/>
    <cellStyle name="Output 2 3" xfId="57210" xr:uid="{00000000-0005-0000-0000-000060E50000}"/>
    <cellStyle name="Output 2 4" xfId="57211" xr:uid="{00000000-0005-0000-0000-000061E50000}"/>
    <cellStyle name="Output 2 5" xfId="57805" xr:uid="{00000000-0005-0000-0000-000062E50000}"/>
    <cellStyle name="Output 2 6" xfId="57878" xr:uid="{00000000-0005-0000-0000-000063E50000}"/>
    <cellStyle name="Output 20" xfId="57212" xr:uid="{00000000-0005-0000-0000-000064E50000}"/>
    <cellStyle name="Output 20 2" xfId="57213" xr:uid="{00000000-0005-0000-0000-000065E50000}"/>
    <cellStyle name="Output 21" xfId="57214" xr:uid="{00000000-0005-0000-0000-000066E50000}"/>
    <cellStyle name="Output 21 2" xfId="57215" xr:uid="{00000000-0005-0000-0000-000067E50000}"/>
    <cellStyle name="Output 22" xfId="57216" xr:uid="{00000000-0005-0000-0000-000068E50000}"/>
    <cellStyle name="Output 22 2" xfId="57217" xr:uid="{00000000-0005-0000-0000-000069E50000}"/>
    <cellStyle name="Output 23" xfId="57218" xr:uid="{00000000-0005-0000-0000-00006AE50000}"/>
    <cellStyle name="Output 23 2" xfId="57219" xr:uid="{00000000-0005-0000-0000-00006BE50000}"/>
    <cellStyle name="Output 24" xfId="57220" xr:uid="{00000000-0005-0000-0000-00006CE50000}"/>
    <cellStyle name="Output 24 2" xfId="57221" xr:uid="{00000000-0005-0000-0000-00006DE50000}"/>
    <cellStyle name="Output 25" xfId="57222" xr:uid="{00000000-0005-0000-0000-00006EE50000}"/>
    <cellStyle name="Output 25 2" xfId="57223" xr:uid="{00000000-0005-0000-0000-00006FE50000}"/>
    <cellStyle name="Output 26" xfId="57224" xr:uid="{00000000-0005-0000-0000-000070E50000}"/>
    <cellStyle name="Output 26 2" xfId="57225" xr:uid="{00000000-0005-0000-0000-000071E50000}"/>
    <cellStyle name="Output 27" xfId="57226" xr:uid="{00000000-0005-0000-0000-000072E50000}"/>
    <cellStyle name="Output 27 2" xfId="57227" xr:uid="{00000000-0005-0000-0000-000073E50000}"/>
    <cellStyle name="Output 28" xfId="57228" xr:uid="{00000000-0005-0000-0000-000074E50000}"/>
    <cellStyle name="Output 28 2" xfId="57229" xr:uid="{00000000-0005-0000-0000-000075E50000}"/>
    <cellStyle name="Output 29" xfId="57230" xr:uid="{00000000-0005-0000-0000-000076E50000}"/>
    <cellStyle name="Output 29 2" xfId="57231" xr:uid="{00000000-0005-0000-0000-000077E50000}"/>
    <cellStyle name="Output 3" xfId="57232" xr:uid="{00000000-0005-0000-0000-000078E50000}"/>
    <cellStyle name="Output 3 2" xfId="57233" xr:uid="{00000000-0005-0000-0000-000079E50000}"/>
    <cellStyle name="Output 30" xfId="57725" xr:uid="{00000000-0005-0000-0000-00007AE50000}"/>
    <cellStyle name="Output 4" xfId="57234" xr:uid="{00000000-0005-0000-0000-00007BE50000}"/>
    <cellStyle name="Output 4 2" xfId="57235" xr:uid="{00000000-0005-0000-0000-00007CE50000}"/>
    <cellStyle name="Output 5" xfId="57236" xr:uid="{00000000-0005-0000-0000-00007DE50000}"/>
    <cellStyle name="Output 5 2" xfId="57237" xr:uid="{00000000-0005-0000-0000-00007EE50000}"/>
    <cellStyle name="Output 6" xfId="57238" xr:uid="{00000000-0005-0000-0000-00007FE50000}"/>
    <cellStyle name="Output 6 2" xfId="57239" xr:uid="{00000000-0005-0000-0000-000080E50000}"/>
    <cellStyle name="Output 7" xfId="57240" xr:uid="{00000000-0005-0000-0000-000081E50000}"/>
    <cellStyle name="Output 7 2" xfId="57241" xr:uid="{00000000-0005-0000-0000-000082E50000}"/>
    <cellStyle name="Output 8" xfId="57242" xr:uid="{00000000-0005-0000-0000-000083E50000}"/>
    <cellStyle name="Output 8 2" xfId="57243" xr:uid="{00000000-0005-0000-0000-000084E50000}"/>
    <cellStyle name="Output 9" xfId="57244" xr:uid="{00000000-0005-0000-0000-000085E50000}"/>
    <cellStyle name="Output 9 2" xfId="57245" xr:uid="{00000000-0005-0000-0000-000086E50000}"/>
    <cellStyle name="Percent 10" xfId="302" xr:uid="{00000000-0005-0000-0000-000087E50000}"/>
    <cellStyle name="Percent 11" xfId="57683" xr:uid="{00000000-0005-0000-0000-000088E50000}"/>
    <cellStyle name="Percent 2" xfId="74" xr:uid="{00000000-0005-0000-0000-000089E50000}"/>
    <cellStyle name="Percent 2 2" xfId="57247" xr:uid="{00000000-0005-0000-0000-00008AE50000}"/>
    <cellStyle name="Percent 2 2 2" xfId="57941" xr:uid="{00000000-0005-0000-0000-00008BE50000}"/>
    <cellStyle name="Percent 2 2 3" xfId="57852" xr:uid="{00000000-0005-0000-0000-00008CE50000}"/>
    <cellStyle name="Percent 2 3" xfId="57248" xr:uid="{00000000-0005-0000-0000-00008DE50000}"/>
    <cellStyle name="Percent 2 3 2" xfId="58123" xr:uid="{00000000-0005-0000-0000-00008EE50000}"/>
    <cellStyle name="Percent 2 3 3" xfId="57848" xr:uid="{00000000-0005-0000-0000-00008FE50000}"/>
    <cellStyle name="Percent 2 4" xfId="57679" xr:uid="{00000000-0005-0000-0000-000090E50000}"/>
    <cellStyle name="Percent 2 4 2" xfId="59413" xr:uid="{00000000-0005-0000-0000-000091E50000}"/>
    <cellStyle name="Percent 2 4 3" xfId="58255" xr:uid="{00000000-0005-0000-0000-000092E50000}"/>
    <cellStyle name="Percent 2 5" xfId="57246" xr:uid="{00000000-0005-0000-0000-000093E50000}"/>
    <cellStyle name="Percent 2 5 2" xfId="59412" xr:uid="{00000000-0005-0000-0000-000094E50000}"/>
    <cellStyle name="Percent 3" xfId="57249" xr:uid="{00000000-0005-0000-0000-000095E50000}"/>
    <cellStyle name="Percent 3 2" xfId="57250" xr:uid="{00000000-0005-0000-0000-000096E50000}"/>
    <cellStyle name="Percent 3 2 2" xfId="58478" xr:uid="{00000000-0005-0000-0000-000097E50000}"/>
    <cellStyle name="Percent 3 2 2 2" xfId="59416" xr:uid="{00000000-0005-0000-0000-000098E50000}"/>
    <cellStyle name="Percent 3 2 3" xfId="59415" xr:uid="{00000000-0005-0000-0000-000099E50000}"/>
    <cellStyle name="Percent 3 3" xfId="57251" xr:uid="{00000000-0005-0000-0000-00009AE50000}"/>
    <cellStyle name="Percent 3 3 2" xfId="58609" xr:uid="{00000000-0005-0000-0000-00009BE50000}"/>
    <cellStyle name="Percent 3 3 2 2" xfId="59418" xr:uid="{00000000-0005-0000-0000-00009CE50000}"/>
    <cellStyle name="Percent 3 3 3" xfId="59417" xr:uid="{00000000-0005-0000-0000-00009DE50000}"/>
    <cellStyle name="Percent 3 3 4" xfId="58246" xr:uid="{00000000-0005-0000-0000-00009EE50000}"/>
    <cellStyle name="Percent 3 4" xfId="58346" xr:uid="{00000000-0005-0000-0000-00009FE50000}"/>
    <cellStyle name="Percent 3 4 2" xfId="59419" xr:uid="{00000000-0005-0000-0000-0000A0E50000}"/>
    <cellStyle name="Percent 3 5" xfId="59414" xr:uid="{00000000-0005-0000-0000-0000A1E50000}"/>
    <cellStyle name="Percent 3 6" xfId="57849" xr:uid="{00000000-0005-0000-0000-0000A2E50000}"/>
    <cellStyle name="Percent 4" xfId="57252" xr:uid="{00000000-0005-0000-0000-0000A3E50000}"/>
    <cellStyle name="Percent 4 2" xfId="57253" xr:uid="{00000000-0005-0000-0000-0000A4E50000}"/>
    <cellStyle name="Percent 4 2 2" xfId="58124" xr:uid="{00000000-0005-0000-0000-0000A5E50000}"/>
    <cellStyle name="Percent 4 3" xfId="57947" xr:uid="{00000000-0005-0000-0000-0000A6E50000}"/>
    <cellStyle name="Percent 5" xfId="57254" xr:uid="{00000000-0005-0000-0000-0000A7E50000}"/>
    <cellStyle name="Percent 5 2" xfId="57255" xr:uid="{00000000-0005-0000-0000-0000A8E50000}"/>
    <cellStyle name="Percent 5 3" xfId="58348" xr:uid="{00000000-0005-0000-0000-0000A9E50000}"/>
    <cellStyle name="Percent 6" xfId="57256" xr:uid="{00000000-0005-0000-0000-0000AAE50000}"/>
    <cellStyle name="Percent 6 2" xfId="57257" xr:uid="{00000000-0005-0000-0000-0000ABE50000}"/>
    <cellStyle name="Percent 6 2 2" xfId="57258" xr:uid="{00000000-0005-0000-0000-0000ACE50000}"/>
    <cellStyle name="Percent 6 3" xfId="57259" xr:uid="{00000000-0005-0000-0000-0000ADE50000}"/>
    <cellStyle name="Percent 6 4" xfId="58620" xr:uid="{00000000-0005-0000-0000-0000AEE50000}"/>
    <cellStyle name="Percent 7" xfId="57260" xr:uid="{00000000-0005-0000-0000-0000AFE50000}"/>
    <cellStyle name="Percent 7 2" xfId="58610" xr:uid="{00000000-0005-0000-0000-0000B0E50000}"/>
    <cellStyle name="Percent 8" xfId="57261" xr:uid="{00000000-0005-0000-0000-0000B1E50000}"/>
    <cellStyle name="Percent 9" xfId="57262" xr:uid="{00000000-0005-0000-0000-0000B2E50000}"/>
    <cellStyle name="SAPBEXaggData" xfId="14" xr:uid="{00000000-0005-0000-0000-0000B3E50000}"/>
    <cellStyle name="SAPBEXaggData 2" xfId="200" xr:uid="{00000000-0005-0000-0000-0000B4E50000}"/>
    <cellStyle name="SAPBEXaggData 2 2" xfId="57639" xr:uid="{00000000-0005-0000-0000-0000B5E50000}"/>
    <cellStyle name="SAPBEXaggData 2 3" xfId="57264" xr:uid="{00000000-0005-0000-0000-0000B6E50000}"/>
    <cellStyle name="SAPBEXaggData 2 4" xfId="57879" xr:uid="{00000000-0005-0000-0000-0000B7E50000}"/>
    <cellStyle name="SAPBEXaggData 3" xfId="57265" xr:uid="{00000000-0005-0000-0000-0000B8E50000}"/>
    <cellStyle name="SAPBEXaggData 4" xfId="57594" xr:uid="{00000000-0005-0000-0000-0000B9E50000}"/>
    <cellStyle name="SAPBEXaggData 5" xfId="57263" xr:uid="{00000000-0005-0000-0000-0000BAE50000}"/>
    <cellStyle name="SAPBEXaggData 6" xfId="57726" xr:uid="{00000000-0005-0000-0000-0000BBE50000}"/>
    <cellStyle name="SAPBEXaggData 7" xfId="161" xr:uid="{00000000-0005-0000-0000-0000BCE50000}"/>
    <cellStyle name="SAPBEXaggData_Sheet1" xfId="57911" xr:uid="{00000000-0005-0000-0000-0000BDE50000}"/>
    <cellStyle name="SAPBEXaggDataEmph" xfId="15" xr:uid="{00000000-0005-0000-0000-0000BEE50000}"/>
    <cellStyle name="SAPBEXaggDataEmph 2" xfId="201" xr:uid="{00000000-0005-0000-0000-0000BFE50000}"/>
    <cellStyle name="SAPBEXaggDataEmph 2 2" xfId="57640" xr:uid="{00000000-0005-0000-0000-0000C0E50000}"/>
    <cellStyle name="SAPBEXaggDataEmph 2 3" xfId="57267" xr:uid="{00000000-0005-0000-0000-0000C1E50000}"/>
    <cellStyle name="SAPBEXaggDataEmph 2 4" xfId="57880" xr:uid="{00000000-0005-0000-0000-0000C2E50000}"/>
    <cellStyle name="SAPBEXaggDataEmph 3" xfId="57268" xr:uid="{00000000-0005-0000-0000-0000C3E50000}"/>
    <cellStyle name="SAPBEXaggDataEmph 4" xfId="57595" xr:uid="{00000000-0005-0000-0000-0000C4E50000}"/>
    <cellStyle name="SAPBEXaggDataEmph 5" xfId="57266" xr:uid="{00000000-0005-0000-0000-0000C5E50000}"/>
    <cellStyle name="SAPBEXaggDataEmph 6" xfId="57727" xr:uid="{00000000-0005-0000-0000-0000C6E50000}"/>
    <cellStyle name="SAPBEXaggDataEmph 7" xfId="162" xr:uid="{00000000-0005-0000-0000-0000C7E50000}"/>
    <cellStyle name="SAPBEXaggDataEmph_Sheet1" xfId="57912" xr:uid="{00000000-0005-0000-0000-0000C8E50000}"/>
    <cellStyle name="SAPBEXaggItem" xfId="16" xr:uid="{00000000-0005-0000-0000-0000C9E50000}"/>
    <cellStyle name="SAPBEXaggItem 2" xfId="202" xr:uid="{00000000-0005-0000-0000-0000CAE50000}"/>
    <cellStyle name="SAPBEXaggItem 2 2" xfId="57641" xr:uid="{00000000-0005-0000-0000-0000CBE50000}"/>
    <cellStyle name="SAPBEXaggItem 2 3" xfId="57270" xr:uid="{00000000-0005-0000-0000-0000CCE50000}"/>
    <cellStyle name="SAPBEXaggItem 2 4" xfId="57881" xr:uid="{00000000-0005-0000-0000-0000CDE50000}"/>
    <cellStyle name="SAPBEXaggItem 3" xfId="57271" xr:uid="{00000000-0005-0000-0000-0000CEE50000}"/>
    <cellStyle name="SAPBEXaggItem 4" xfId="57596" xr:uid="{00000000-0005-0000-0000-0000CFE50000}"/>
    <cellStyle name="SAPBEXaggItem 5" xfId="57269" xr:uid="{00000000-0005-0000-0000-0000D0E50000}"/>
    <cellStyle name="SAPBEXaggItem 6" xfId="57728" xr:uid="{00000000-0005-0000-0000-0000D1E50000}"/>
    <cellStyle name="SAPBEXaggItem 7" xfId="163" xr:uid="{00000000-0005-0000-0000-0000D2E50000}"/>
    <cellStyle name="SAPBEXaggItem_Sheet1" xfId="57913" xr:uid="{00000000-0005-0000-0000-0000D3E50000}"/>
    <cellStyle name="SAPBEXaggItemX" xfId="17" xr:uid="{00000000-0005-0000-0000-0000D4E50000}"/>
    <cellStyle name="SAPBEXaggItemX 2" xfId="203" xr:uid="{00000000-0005-0000-0000-0000D5E50000}"/>
    <cellStyle name="SAPBEXaggItemX 2 2" xfId="57642" xr:uid="{00000000-0005-0000-0000-0000D6E50000}"/>
    <cellStyle name="SAPBEXaggItemX 2 3" xfId="57273" xr:uid="{00000000-0005-0000-0000-0000D7E50000}"/>
    <cellStyle name="SAPBEXaggItemX 2 4" xfId="57882" xr:uid="{00000000-0005-0000-0000-0000D8E50000}"/>
    <cellStyle name="SAPBEXaggItemX 3" xfId="57274" xr:uid="{00000000-0005-0000-0000-0000D9E50000}"/>
    <cellStyle name="SAPBEXaggItemX 4" xfId="57597" xr:uid="{00000000-0005-0000-0000-0000DAE50000}"/>
    <cellStyle name="SAPBEXaggItemX 5" xfId="57272" xr:uid="{00000000-0005-0000-0000-0000DBE50000}"/>
    <cellStyle name="SAPBEXaggItemX 6" xfId="57729" xr:uid="{00000000-0005-0000-0000-0000DCE50000}"/>
    <cellStyle name="SAPBEXaggItemX 7" xfId="164" xr:uid="{00000000-0005-0000-0000-0000DDE50000}"/>
    <cellStyle name="SAPBEXaggItemX_Sheet1" xfId="57914" xr:uid="{00000000-0005-0000-0000-0000DEE50000}"/>
    <cellStyle name="SAPBEXchaText" xfId="18" xr:uid="{00000000-0005-0000-0000-0000DFE50000}"/>
    <cellStyle name="SAPBEXchaText 2" xfId="204" xr:uid="{00000000-0005-0000-0000-0000E0E50000}"/>
    <cellStyle name="SAPBEXchaText 2 2" xfId="57276" xr:uid="{00000000-0005-0000-0000-0000E1E50000}"/>
    <cellStyle name="SAPBEXchaText 2 3" xfId="57807" xr:uid="{00000000-0005-0000-0000-0000E2E50000}"/>
    <cellStyle name="SAPBEXchaText 3" xfId="57277" xr:uid="{00000000-0005-0000-0000-0000E3E50000}"/>
    <cellStyle name="SAPBEXchaText 3 2" xfId="57806" xr:uid="{00000000-0005-0000-0000-0000E4E50000}"/>
    <cellStyle name="SAPBEXchaText 3 3" xfId="59422" xr:uid="{00000000-0005-0000-0000-0000E5E50000}"/>
    <cellStyle name="SAPBEXchaText 4" xfId="57278" xr:uid="{00000000-0005-0000-0000-0000E6E50000}"/>
    <cellStyle name="SAPBEXchaText 5" xfId="57279" xr:uid="{00000000-0005-0000-0000-0000E7E50000}"/>
    <cellStyle name="SAPBEXchaText 6" xfId="57598" xr:uid="{00000000-0005-0000-0000-0000E8E50000}"/>
    <cellStyle name="SAPBEXchaText 7" xfId="57275" xr:uid="{00000000-0005-0000-0000-0000E9E50000}"/>
    <cellStyle name="SAPBEXchaText 8" xfId="57730" xr:uid="{00000000-0005-0000-0000-0000EAE50000}"/>
    <cellStyle name="SAPBEXchaText 9" xfId="165" xr:uid="{00000000-0005-0000-0000-0000EBE50000}"/>
    <cellStyle name="SAPBEXchaText_RF428 ZFBG" xfId="57808" xr:uid="{00000000-0005-0000-0000-0000ECE50000}"/>
    <cellStyle name="SAPBEXexcBad7" xfId="19" xr:uid="{00000000-0005-0000-0000-0000EDE50000}"/>
    <cellStyle name="SAPBEXexcBad7 2" xfId="205" xr:uid="{00000000-0005-0000-0000-0000EEE50000}"/>
    <cellStyle name="SAPBEXexcBad7 2 2" xfId="57643" xr:uid="{00000000-0005-0000-0000-0000EFE50000}"/>
    <cellStyle name="SAPBEXexcBad7 2 3" xfId="57281" xr:uid="{00000000-0005-0000-0000-0000F0E50000}"/>
    <cellStyle name="SAPBEXexcBad7 2 4" xfId="57883" xr:uid="{00000000-0005-0000-0000-0000F1E50000}"/>
    <cellStyle name="SAPBEXexcBad7 3" xfId="57282" xr:uid="{00000000-0005-0000-0000-0000F2E50000}"/>
    <cellStyle name="SAPBEXexcBad7 4" xfId="57599" xr:uid="{00000000-0005-0000-0000-0000F3E50000}"/>
    <cellStyle name="SAPBEXexcBad7 5" xfId="57280" xr:uid="{00000000-0005-0000-0000-0000F4E50000}"/>
    <cellStyle name="SAPBEXexcBad7 6" xfId="57731" xr:uid="{00000000-0005-0000-0000-0000F5E50000}"/>
    <cellStyle name="SAPBEXexcBad7 7" xfId="166" xr:uid="{00000000-0005-0000-0000-0000F6E50000}"/>
    <cellStyle name="SAPBEXexcBad7_Sheet1" xfId="57915" xr:uid="{00000000-0005-0000-0000-0000F7E50000}"/>
    <cellStyle name="SAPBEXexcBad8" xfId="20" xr:uid="{00000000-0005-0000-0000-0000F8E50000}"/>
    <cellStyle name="SAPBEXexcBad8 2" xfId="206" xr:uid="{00000000-0005-0000-0000-0000F9E50000}"/>
    <cellStyle name="SAPBEXexcBad8 2 2" xfId="57644" xr:uid="{00000000-0005-0000-0000-0000FAE50000}"/>
    <cellStyle name="SAPBEXexcBad8 2 3" xfId="57284" xr:uid="{00000000-0005-0000-0000-0000FBE50000}"/>
    <cellStyle name="SAPBEXexcBad8 2 4" xfId="57884" xr:uid="{00000000-0005-0000-0000-0000FCE50000}"/>
    <cellStyle name="SAPBEXexcBad8 3" xfId="57285" xr:uid="{00000000-0005-0000-0000-0000FDE50000}"/>
    <cellStyle name="SAPBEXexcBad8 4" xfId="57600" xr:uid="{00000000-0005-0000-0000-0000FEE50000}"/>
    <cellStyle name="SAPBEXexcBad8 5" xfId="57283" xr:uid="{00000000-0005-0000-0000-0000FFE50000}"/>
    <cellStyle name="SAPBEXexcBad8 6" xfId="57732" xr:uid="{00000000-0005-0000-0000-000000E60000}"/>
    <cellStyle name="SAPBEXexcBad8 7" xfId="167" xr:uid="{00000000-0005-0000-0000-000001E60000}"/>
    <cellStyle name="SAPBEXexcBad8_Sheet1" xfId="57916" xr:uid="{00000000-0005-0000-0000-000002E60000}"/>
    <cellStyle name="SAPBEXexcBad9" xfId="21" xr:uid="{00000000-0005-0000-0000-000003E60000}"/>
    <cellStyle name="SAPBEXexcBad9 2" xfId="207" xr:uid="{00000000-0005-0000-0000-000004E60000}"/>
    <cellStyle name="SAPBEXexcBad9 2 2" xfId="57645" xr:uid="{00000000-0005-0000-0000-000005E60000}"/>
    <cellStyle name="SAPBEXexcBad9 2 3" xfId="57287" xr:uid="{00000000-0005-0000-0000-000006E60000}"/>
    <cellStyle name="SAPBEXexcBad9 2 4" xfId="57885" xr:uid="{00000000-0005-0000-0000-000007E60000}"/>
    <cellStyle name="SAPBEXexcBad9 3" xfId="57288" xr:uid="{00000000-0005-0000-0000-000008E60000}"/>
    <cellStyle name="SAPBEXexcBad9 4" xfId="57601" xr:uid="{00000000-0005-0000-0000-000009E60000}"/>
    <cellStyle name="SAPBEXexcBad9 5" xfId="57286" xr:uid="{00000000-0005-0000-0000-00000AE60000}"/>
    <cellStyle name="SAPBEXexcBad9 6" xfId="57733" xr:uid="{00000000-0005-0000-0000-00000BE60000}"/>
    <cellStyle name="SAPBEXexcBad9 7" xfId="168" xr:uid="{00000000-0005-0000-0000-00000CE60000}"/>
    <cellStyle name="SAPBEXexcBad9_Sheet1" xfId="57917" xr:uid="{00000000-0005-0000-0000-00000DE60000}"/>
    <cellStyle name="SAPBEXexcCritical4" xfId="22" xr:uid="{00000000-0005-0000-0000-00000EE60000}"/>
    <cellStyle name="SAPBEXexcCritical4 2" xfId="208" xr:uid="{00000000-0005-0000-0000-00000FE60000}"/>
    <cellStyle name="SAPBEXexcCritical4 2 2" xfId="57646" xr:uid="{00000000-0005-0000-0000-000010E60000}"/>
    <cellStyle name="SAPBEXexcCritical4 2 3" xfId="57290" xr:uid="{00000000-0005-0000-0000-000011E60000}"/>
    <cellStyle name="SAPBEXexcCritical4 2 4" xfId="57886" xr:uid="{00000000-0005-0000-0000-000012E60000}"/>
    <cellStyle name="SAPBEXexcCritical4 3" xfId="57291" xr:uid="{00000000-0005-0000-0000-000013E60000}"/>
    <cellStyle name="SAPBEXexcCritical4 4" xfId="57602" xr:uid="{00000000-0005-0000-0000-000014E60000}"/>
    <cellStyle name="SAPBEXexcCritical4 5" xfId="57289" xr:uid="{00000000-0005-0000-0000-000015E60000}"/>
    <cellStyle name="SAPBEXexcCritical4 6" xfId="57734" xr:uid="{00000000-0005-0000-0000-000016E60000}"/>
    <cellStyle name="SAPBEXexcCritical4 7" xfId="169" xr:uid="{00000000-0005-0000-0000-000017E60000}"/>
    <cellStyle name="SAPBEXexcCritical4_Sheet1" xfId="57918" xr:uid="{00000000-0005-0000-0000-000018E60000}"/>
    <cellStyle name="SAPBEXexcCritical5" xfId="23" xr:uid="{00000000-0005-0000-0000-000019E60000}"/>
    <cellStyle name="SAPBEXexcCritical5 2" xfId="209" xr:uid="{00000000-0005-0000-0000-00001AE60000}"/>
    <cellStyle name="SAPBEXexcCritical5 2 2" xfId="57647" xr:uid="{00000000-0005-0000-0000-00001BE60000}"/>
    <cellStyle name="SAPBEXexcCritical5 2 3" xfId="57293" xr:uid="{00000000-0005-0000-0000-00001CE60000}"/>
    <cellStyle name="SAPBEXexcCritical5 2 4" xfId="57887" xr:uid="{00000000-0005-0000-0000-00001DE60000}"/>
    <cellStyle name="SAPBEXexcCritical5 3" xfId="57294" xr:uid="{00000000-0005-0000-0000-00001EE60000}"/>
    <cellStyle name="SAPBEXexcCritical5 4" xfId="57603" xr:uid="{00000000-0005-0000-0000-00001FE60000}"/>
    <cellStyle name="SAPBEXexcCritical5 5" xfId="57292" xr:uid="{00000000-0005-0000-0000-000020E60000}"/>
    <cellStyle name="SAPBEXexcCritical5 6" xfId="57735" xr:uid="{00000000-0005-0000-0000-000021E60000}"/>
    <cellStyle name="SAPBEXexcCritical5 7" xfId="170" xr:uid="{00000000-0005-0000-0000-000022E60000}"/>
    <cellStyle name="SAPBEXexcCritical5_Sheet1" xfId="57919" xr:uid="{00000000-0005-0000-0000-000023E60000}"/>
    <cellStyle name="SAPBEXexcCritical6" xfId="24" xr:uid="{00000000-0005-0000-0000-000024E60000}"/>
    <cellStyle name="SAPBEXexcCritical6 2" xfId="210" xr:uid="{00000000-0005-0000-0000-000025E60000}"/>
    <cellStyle name="SAPBEXexcCritical6 2 2" xfId="57648" xr:uid="{00000000-0005-0000-0000-000026E60000}"/>
    <cellStyle name="SAPBEXexcCritical6 2 3" xfId="57296" xr:uid="{00000000-0005-0000-0000-000027E60000}"/>
    <cellStyle name="SAPBEXexcCritical6 2 4" xfId="57888" xr:uid="{00000000-0005-0000-0000-000028E60000}"/>
    <cellStyle name="SAPBEXexcCritical6 3" xfId="57297" xr:uid="{00000000-0005-0000-0000-000029E60000}"/>
    <cellStyle name="SAPBEXexcCritical6 4" xfId="57604" xr:uid="{00000000-0005-0000-0000-00002AE60000}"/>
    <cellStyle name="SAPBEXexcCritical6 5" xfId="57295" xr:uid="{00000000-0005-0000-0000-00002BE60000}"/>
    <cellStyle name="SAPBEXexcCritical6 6" xfId="57736" xr:uid="{00000000-0005-0000-0000-00002CE60000}"/>
    <cellStyle name="SAPBEXexcCritical6 7" xfId="171" xr:uid="{00000000-0005-0000-0000-00002DE60000}"/>
    <cellStyle name="SAPBEXexcCritical6_Sheet1" xfId="57920" xr:uid="{00000000-0005-0000-0000-00002EE60000}"/>
    <cellStyle name="SAPBEXexcGood1" xfId="25" xr:uid="{00000000-0005-0000-0000-00002FE60000}"/>
    <cellStyle name="SAPBEXexcGood1 2" xfId="211" xr:uid="{00000000-0005-0000-0000-000030E60000}"/>
    <cellStyle name="SAPBEXexcGood1 2 2" xfId="57649" xr:uid="{00000000-0005-0000-0000-000031E60000}"/>
    <cellStyle name="SAPBEXexcGood1 2 3" xfId="57299" xr:uid="{00000000-0005-0000-0000-000032E60000}"/>
    <cellStyle name="SAPBEXexcGood1 2 4" xfId="57889" xr:uid="{00000000-0005-0000-0000-000033E60000}"/>
    <cellStyle name="SAPBEXexcGood1 3" xfId="57300" xr:uid="{00000000-0005-0000-0000-000034E60000}"/>
    <cellStyle name="SAPBEXexcGood1 4" xfId="57605" xr:uid="{00000000-0005-0000-0000-000035E60000}"/>
    <cellStyle name="SAPBEXexcGood1 5" xfId="57298" xr:uid="{00000000-0005-0000-0000-000036E60000}"/>
    <cellStyle name="SAPBEXexcGood1 6" xfId="57737" xr:uid="{00000000-0005-0000-0000-000037E60000}"/>
    <cellStyle name="SAPBEXexcGood1 7" xfId="172" xr:uid="{00000000-0005-0000-0000-000038E60000}"/>
    <cellStyle name="SAPBEXexcGood1_Sheet1" xfId="57921" xr:uid="{00000000-0005-0000-0000-000039E60000}"/>
    <cellStyle name="SAPBEXexcGood2" xfId="26" xr:uid="{00000000-0005-0000-0000-00003AE60000}"/>
    <cellStyle name="SAPBEXexcGood2 2" xfId="212" xr:uid="{00000000-0005-0000-0000-00003BE60000}"/>
    <cellStyle name="SAPBEXexcGood2 2 2" xfId="57650" xr:uid="{00000000-0005-0000-0000-00003CE60000}"/>
    <cellStyle name="SAPBEXexcGood2 2 3" xfId="57302" xr:uid="{00000000-0005-0000-0000-00003DE60000}"/>
    <cellStyle name="SAPBEXexcGood2 2 4" xfId="57890" xr:uid="{00000000-0005-0000-0000-00003EE60000}"/>
    <cellStyle name="SAPBEXexcGood2 3" xfId="57303" xr:uid="{00000000-0005-0000-0000-00003FE60000}"/>
    <cellStyle name="SAPBEXexcGood2 4" xfId="57606" xr:uid="{00000000-0005-0000-0000-000040E60000}"/>
    <cellStyle name="SAPBEXexcGood2 5" xfId="57301" xr:uid="{00000000-0005-0000-0000-000041E60000}"/>
    <cellStyle name="SAPBEXexcGood2 6" xfId="57738" xr:uid="{00000000-0005-0000-0000-000042E60000}"/>
    <cellStyle name="SAPBEXexcGood2 7" xfId="173" xr:uid="{00000000-0005-0000-0000-000043E60000}"/>
    <cellStyle name="SAPBEXexcGood2_Sheet1" xfId="57922" xr:uid="{00000000-0005-0000-0000-000044E60000}"/>
    <cellStyle name="SAPBEXexcGood3" xfId="27" xr:uid="{00000000-0005-0000-0000-000045E60000}"/>
    <cellStyle name="SAPBEXexcGood3 2" xfId="213" xr:uid="{00000000-0005-0000-0000-000046E60000}"/>
    <cellStyle name="SAPBEXexcGood3 2 2" xfId="57651" xr:uid="{00000000-0005-0000-0000-000047E60000}"/>
    <cellStyle name="SAPBEXexcGood3 2 3" xfId="57305" xr:uid="{00000000-0005-0000-0000-000048E60000}"/>
    <cellStyle name="SAPBEXexcGood3 2 4" xfId="57891" xr:uid="{00000000-0005-0000-0000-000049E60000}"/>
    <cellStyle name="SAPBEXexcGood3 3" xfId="57306" xr:uid="{00000000-0005-0000-0000-00004AE60000}"/>
    <cellStyle name="SAPBEXexcGood3 4" xfId="57607" xr:uid="{00000000-0005-0000-0000-00004BE60000}"/>
    <cellStyle name="SAPBEXexcGood3 5" xfId="57304" xr:uid="{00000000-0005-0000-0000-00004CE60000}"/>
    <cellStyle name="SAPBEXexcGood3 6" xfId="57739" xr:uid="{00000000-0005-0000-0000-00004DE60000}"/>
    <cellStyle name="SAPBEXexcGood3 7" xfId="174" xr:uid="{00000000-0005-0000-0000-00004EE60000}"/>
    <cellStyle name="SAPBEXexcGood3_Sheet1" xfId="57923" xr:uid="{00000000-0005-0000-0000-00004FE60000}"/>
    <cellStyle name="SAPBEXfilterDrill" xfId="28" xr:uid="{00000000-0005-0000-0000-000050E60000}"/>
    <cellStyle name="SAPBEXfilterDrill 2" xfId="214" xr:uid="{00000000-0005-0000-0000-000051E60000}"/>
    <cellStyle name="SAPBEXfilterDrill 2 2" xfId="57309" xr:uid="{00000000-0005-0000-0000-000052E60000}"/>
    <cellStyle name="SAPBEXfilterDrill 2 3" xfId="57652" xr:uid="{00000000-0005-0000-0000-000053E60000}"/>
    <cellStyle name="SAPBEXfilterDrill 2 4" xfId="57308" xr:uid="{00000000-0005-0000-0000-000054E60000}"/>
    <cellStyle name="SAPBEXfilterDrill 2 5" xfId="57809" xr:uid="{00000000-0005-0000-0000-000055E60000}"/>
    <cellStyle name="SAPBEXfilterDrill 3" xfId="57310" xr:uid="{00000000-0005-0000-0000-000056E60000}"/>
    <cellStyle name="SAPBEXfilterDrill 4" xfId="57311" xr:uid="{00000000-0005-0000-0000-000057E60000}"/>
    <cellStyle name="SAPBEXfilterDrill 5" xfId="57608" xr:uid="{00000000-0005-0000-0000-000058E60000}"/>
    <cellStyle name="SAPBEXfilterDrill 6" xfId="57307" xr:uid="{00000000-0005-0000-0000-000059E60000}"/>
    <cellStyle name="SAPBEXfilterDrill 7" xfId="57740" xr:uid="{00000000-0005-0000-0000-00005AE60000}"/>
    <cellStyle name="SAPBEXfilterDrill 8" xfId="175" xr:uid="{00000000-0005-0000-0000-00005BE60000}"/>
    <cellStyle name="SAPBEXfilterDrill_RF428 ZFBG" xfId="57810" xr:uid="{00000000-0005-0000-0000-00005CE60000}"/>
    <cellStyle name="SAPBEXfilterItem" xfId="29" xr:uid="{00000000-0005-0000-0000-00005DE60000}"/>
    <cellStyle name="SAPBEXfilterItem 2" xfId="215" xr:uid="{00000000-0005-0000-0000-00005EE60000}"/>
    <cellStyle name="SAPBEXfilterItem 2 2" xfId="57892" xr:uid="{00000000-0005-0000-0000-00005FE60000}"/>
    <cellStyle name="SAPBEXfilterItem 3" xfId="57313" xr:uid="{00000000-0005-0000-0000-000060E60000}"/>
    <cellStyle name="SAPBEXfilterItem 4" xfId="57609" xr:uid="{00000000-0005-0000-0000-000061E60000}"/>
    <cellStyle name="SAPBEXfilterItem 5" xfId="57312" xr:uid="{00000000-0005-0000-0000-000062E60000}"/>
    <cellStyle name="SAPBEXfilterItem 6" xfId="57741" xr:uid="{00000000-0005-0000-0000-000063E60000}"/>
    <cellStyle name="SAPBEXfilterItem 7" xfId="176" xr:uid="{00000000-0005-0000-0000-000064E60000}"/>
    <cellStyle name="SAPBEXfilterItem_Sheet1" xfId="57924" xr:uid="{00000000-0005-0000-0000-000065E60000}"/>
    <cellStyle name="SAPBEXfilterText" xfId="30" xr:uid="{00000000-0005-0000-0000-000066E60000}"/>
    <cellStyle name="SAPBEXfilterText 2" xfId="57315" xr:uid="{00000000-0005-0000-0000-000067E60000}"/>
    <cellStyle name="SAPBEXfilterText 2 2" xfId="57811" xr:uid="{00000000-0005-0000-0000-000068E60000}"/>
    <cellStyle name="SAPBEXfilterText 3" xfId="57316" xr:uid="{00000000-0005-0000-0000-000069E60000}"/>
    <cellStyle name="SAPBEXfilterText 4" xfId="57317" xr:uid="{00000000-0005-0000-0000-00006AE60000}"/>
    <cellStyle name="SAPBEXfilterText 5" xfId="57314" xr:uid="{00000000-0005-0000-0000-00006BE60000}"/>
    <cellStyle name="SAPBEXfilterText 6" xfId="57742" xr:uid="{00000000-0005-0000-0000-00006CE60000}"/>
    <cellStyle name="SAPBEXformats" xfId="31" xr:uid="{00000000-0005-0000-0000-00006DE60000}"/>
    <cellStyle name="SAPBEXformats 2" xfId="216" xr:uid="{00000000-0005-0000-0000-00006EE60000}"/>
    <cellStyle name="SAPBEXformats 2 2" xfId="57653" xr:uid="{00000000-0005-0000-0000-00006FE60000}"/>
    <cellStyle name="SAPBEXformats 2 3" xfId="57319" xr:uid="{00000000-0005-0000-0000-000070E60000}"/>
    <cellStyle name="SAPBEXformats 2 4" xfId="57893" xr:uid="{00000000-0005-0000-0000-000071E60000}"/>
    <cellStyle name="SAPBEXformats 3" xfId="57320" xr:uid="{00000000-0005-0000-0000-000072E60000}"/>
    <cellStyle name="SAPBEXformats 4" xfId="57321" xr:uid="{00000000-0005-0000-0000-000073E60000}"/>
    <cellStyle name="SAPBEXformats 5" xfId="57610" xr:uid="{00000000-0005-0000-0000-000074E60000}"/>
    <cellStyle name="SAPBEXformats 6" xfId="57318" xr:uid="{00000000-0005-0000-0000-000075E60000}"/>
    <cellStyle name="SAPBEXformats 7" xfId="57743" xr:uid="{00000000-0005-0000-0000-000076E60000}"/>
    <cellStyle name="SAPBEXformats 8" xfId="177" xr:uid="{00000000-0005-0000-0000-000077E60000}"/>
    <cellStyle name="SAPBEXformats_Sheet1" xfId="57925" xr:uid="{00000000-0005-0000-0000-000078E60000}"/>
    <cellStyle name="SAPBEXheaderItem" xfId="32" xr:uid="{00000000-0005-0000-0000-000079E60000}"/>
    <cellStyle name="SAPBEXheaderItem 10" xfId="178" xr:uid="{00000000-0005-0000-0000-00007AE60000}"/>
    <cellStyle name="SAPBEXheaderItem 2" xfId="217" xr:uid="{00000000-0005-0000-0000-00007BE60000}"/>
    <cellStyle name="SAPBEXheaderItem 2 2" xfId="57324" xr:uid="{00000000-0005-0000-0000-00007CE60000}"/>
    <cellStyle name="SAPBEXheaderItem 2 3" xfId="57325" xr:uid="{00000000-0005-0000-0000-00007DE60000}"/>
    <cellStyle name="SAPBEXheaderItem 2 4" xfId="57323" xr:uid="{00000000-0005-0000-0000-00007EE60000}"/>
    <cellStyle name="SAPBEXheaderItem 2 5" xfId="57812" xr:uid="{00000000-0005-0000-0000-00007FE60000}"/>
    <cellStyle name="SAPBEXheaderItem 3" xfId="57326" xr:uid="{00000000-0005-0000-0000-000080E60000}"/>
    <cellStyle name="SAPBEXheaderItem 3 2" xfId="57327" xr:uid="{00000000-0005-0000-0000-000081E60000}"/>
    <cellStyle name="SAPBEXheaderItem 4" xfId="57328" xr:uid="{00000000-0005-0000-0000-000082E60000}"/>
    <cellStyle name="SAPBEXheaderItem 5" xfId="57329" xr:uid="{00000000-0005-0000-0000-000083E60000}"/>
    <cellStyle name="SAPBEXheaderItem 6" xfId="57330" xr:uid="{00000000-0005-0000-0000-000084E60000}"/>
    <cellStyle name="SAPBEXheaderItem 7" xfId="57611" xr:uid="{00000000-0005-0000-0000-000085E60000}"/>
    <cellStyle name="SAPBEXheaderItem 8" xfId="57322" xr:uid="{00000000-0005-0000-0000-000086E60000}"/>
    <cellStyle name="SAPBEXheaderItem 9" xfId="57744" xr:uid="{00000000-0005-0000-0000-000087E60000}"/>
    <cellStyle name="SAPBEXheaderItem_RF428 ZFBG" xfId="57813" xr:uid="{00000000-0005-0000-0000-000088E60000}"/>
    <cellStyle name="SAPBEXheaderText" xfId="33" xr:uid="{00000000-0005-0000-0000-000089E60000}"/>
    <cellStyle name="SAPBEXheaderText 10" xfId="179" xr:uid="{00000000-0005-0000-0000-00008AE60000}"/>
    <cellStyle name="SAPBEXheaderText 2" xfId="218" xr:uid="{00000000-0005-0000-0000-00008BE60000}"/>
    <cellStyle name="SAPBEXheaderText 2 2" xfId="57333" xr:uid="{00000000-0005-0000-0000-00008CE60000}"/>
    <cellStyle name="SAPBEXheaderText 2 3" xfId="57334" xr:uid="{00000000-0005-0000-0000-00008DE60000}"/>
    <cellStyle name="SAPBEXheaderText 2 4" xfId="57332" xr:uid="{00000000-0005-0000-0000-00008EE60000}"/>
    <cellStyle name="SAPBEXheaderText 2 5" xfId="57814" xr:uid="{00000000-0005-0000-0000-00008FE60000}"/>
    <cellStyle name="SAPBEXheaderText 3" xfId="57335" xr:uid="{00000000-0005-0000-0000-000090E60000}"/>
    <cellStyle name="SAPBEXheaderText 3 2" xfId="57336" xr:uid="{00000000-0005-0000-0000-000091E60000}"/>
    <cellStyle name="SAPBEXheaderText 4" xfId="57337" xr:uid="{00000000-0005-0000-0000-000092E60000}"/>
    <cellStyle name="SAPBEXheaderText 5" xfId="57338" xr:uid="{00000000-0005-0000-0000-000093E60000}"/>
    <cellStyle name="SAPBEXheaderText 6" xfId="57339" xr:uid="{00000000-0005-0000-0000-000094E60000}"/>
    <cellStyle name="SAPBEXheaderText 7" xfId="57612" xr:uid="{00000000-0005-0000-0000-000095E60000}"/>
    <cellStyle name="SAPBEXheaderText 8" xfId="57331" xr:uid="{00000000-0005-0000-0000-000096E60000}"/>
    <cellStyle name="SAPBEXheaderText 9" xfId="57745" xr:uid="{00000000-0005-0000-0000-000097E60000}"/>
    <cellStyle name="SAPBEXheaderText_RF428 ZFBG" xfId="57815" xr:uid="{00000000-0005-0000-0000-000098E60000}"/>
    <cellStyle name="SAPBEXHLevel0" xfId="34" xr:uid="{00000000-0005-0000-0000-000099E60000}"/>
    <cellStyle name="SAPBEXHLevel0 2" xfId="219" xr:uid="{00000000-0005-0000-0000-00009AE60000}"/>
    <cellStyle name="SAPBEXHLevel0 2 2" xfId="57654" xr:uid="{00000000-0005-0000-0000-00009BE60000}"/>
    <cellStyle name="SAPBEXHLevel0 2 3" xfId="57341" xr:uid="{00000000-0005-0000-0000-00009CE60000}"/>
    <cellStyle name="SAPBEXHLevel0 2 4" xfId="57816" xr:uid="{00000000-0005-0000-0000-00009DE60000}"/>
    <cellStyle name="SAPBEXHLevel0 3" xfId="57342" xr:uid="{00000000-0005-0000-0000-00009EE60000}"/>
    <cellStyle name="SAPBEXHLevel0 4" xfId="57343" xr:uid="{00000000-0005-0000-0000-00009FE60000}"/>
    <cellStyle name="SAPBEXHLevel0 5" xfId="57613" xr:uid="{00000000-0005-0000-0000-0000A0E60000}"/>
    <cellStyle name="SAPBEXHLevel0 6" xfId="57340" xr:uid="{00000000-0005-0000-0000-0000A1E60000}"/>
    <cellStyle name="SAPBEXHLevel0 7" xfId="57746" xr:uid="{00000000-0005-0000-0000-0000A2E60000}"/>
    <cellStyle name="SAPBEXHLevel0 8" xfId="180" xr:uid="{00000000-0005-0000-0000-0000A3E60000}"/>
    <cellStyle name="SAPBEXHLevel0_RF428 ZFBG" xfId="57817" xr:uid="{00000000-0005-0000-0000-0000A4E60000}"/>
    <cellStyle name="SAPBEXHLevel0X" xfId="35" xr:uid="{00000000-0005-0000-0000-0000A5E60000}"/>
    <cellStyle name="SAPBEXHLevel0X 2" xfId="220" xr:uid="{00000000-0005-0000-0000-0000A6E60000}"/>
    <cellStyle name="SAPBEXHLevel0X 2 2" xfId="57655" xr:uid="{00000000-0005-0000-0000-0000A7E60000}"/>
    <cellStyle name="SAPBEXHLevel0X 2 3" xfId="57345" xr:uid="{00000000-0005-0000-0000-0000A8E60000}"/>
    <cellStyle name="SAPBEXHLevel0X 2 4" xfId="57894" xr:uid="{00000000-0005-0000-0000-0000A9E60000}"/>
    <cellStyle name="SAPBEXHLevel0X 3" xfId="57346" xr:uid="{00000000-0005-0000-0000-0000AAE60000}"/>
    <cellStyle name="SAPBEXHLevel0X 4" xfId="57347" xr:uid="{00000000-0005-0000-0000-0000ABE60000}"/>
    <cellStyle name="SAPBEXHLevel0X 5" xfId="57614" xr:uid="{00000000-0005-0000-0000-0000ACE60000}"/>
    <cellStyle name="SAPBEXHLevel0X 6" xfId="57344" xr:uid="{00000000-0005-0000-0000-0000ADE60000}"/>
    <cellStyle name="SAPBEXHLevel0X 7" xfId="57747" xr:uid="{00000000-0005-0000-0000-0000AEE60000}"/>
    <cellStyle name="SAPBEXHLevel0X 8" xfId="181" xr:uid="{00000000-0005-0000-0000-0000AFE60000}"/>
    <cellStyle name="SAPBEXHLevel0X_Sheet1" xfId="57926" xr:uid="{00000000-0005-0000-0000-0000B0E60000}"/>
    <cellStyle name="SAPBEXHLevel1" xfId="36" xr:uid="{00000000-0005-0000-0000-0000B1E60000}"/>
    <cellStyle name="SAPBEXHLevel1 2" xfId="221" xr:uid="{00000000-0005-0000-0000-0000B2E60000}"/>
    <cellStyle name="SAPBEXHLevel1 2 2" xfId="57656" xr:uid="{00000000-0005-0000-0000-0000B3E60000}"/>
    <cellStyle name="SAPBEXHLevel1 2 3" xfId="57349" xr:uid="{00000000-0005-0000-0000-0000B4E60000}"/>
    <cellStyle name="SAPBEXHLevel1 2 4" xfId="57818" xr:uid="{00000000-0005-0000-0000-0000B5E60000}"/>
    <cellStyle name="SAPBEXHLevel1 3" xfId="57350" xr:uid="{00000000-0005-0000-0000-0000B6E60000}"/>
    <cellStyle name="SAPBEXHLevel1 4" xfId="57351" xr:uid="{00000000-0005-0000-0000-0000B7E60000}"/>
    <cellStyle name="SAPBEXHLevel1 5" xfId="57615" xr:uid="{00000000-0005-0000-0000-0000B8E60000}"/>
    <cellStyle name="SAPBEXHLevel1 6" xfId="57348" xr:uid="{00000000-0005-0000-0000-0000B9E60000}"/>
    <cellStyle name="SAPBEXHLevel1 7" xfId="57748" xr:uid="{00000000-0005-0000-0000-0000BAE60000}"/>
    <cellStyle name="SAPBEXHLevel1 8" xfId="182" xr:uid="{00000000-0005-0000-0000-0000BBE60000}"/>
    <cellStyle name="SAPBEXHLevel1_RF428 ZFBG" xfId="57819" xr:uid="{00000000-0005-0000-0000-0000BCE60000}"/>
    <cellStyle name="SAPBEXHLevel1X" xfId="37" xr:uid="{00000000-0005-0000-0000-0000BDE60000}"/>
    <cellStyle name="SAPBEXHLevel1X 2" xfId="222" xr:uid="{00000000-0005-0000-0000-0000BEE60000}"/>
    <cellStyle name="SAPBEXHLevel1X 2 2" xfId="57657" xr:uid="{00000000-0005-0000-0000-0000BFE60000}"/>
    <cellStyle name="SAPBEXHLevel1X 2 3" xfId="57353" xr:uid="{00000000-0005-0000-0000-0000C0E60000}"/>
    <cellStyle name="SAPBEXHLevel1X 2 4" xfId="57895" xr:uid="{00000000-0005-0000-0000-0000C1E60000}"/>
    <cellStyle name="SAPBEXHLevel1X 3" xfId="57354" xr:uid="{00000000-0005-0000-0000-0000C2E60000}"/>
    <cellStyle name="SAPBEXHLevel1X 4" xfId="57355" xr:uid="{00000000-0005-0000-0000-0000C3E60000}"/>
    <cellStyle name="SAPBEXHLevel1X 5" xfId="57616" xr:uid="{00000000-0005-0000-0000-0000C4E60000}"/>
    <cellStyle name="SAPBEXHLevel1X 6" xfId="57352" xr:uid="{00000000-0005-0000-0000-0000C5E60000}"/>
    <cellStyle name="SAPBEXHLevel1X 7" xfId="57749" xr:uid="{00000000-0005-0000-0000-0000C6E60000}"/>
    <cellStyle name="SAPBEXHLevel1X 8" xfId="183" xr:uid="{00000000-0005-0000-0000-0000C7E60000}"/>
    <cellStyle name="SAPBEXHLevel1X_Sheet1" xfId="57927" xr:uid="{00000000-0005-0000-0000-0000C8E60000}"/>
    <cellStyle name="SAPBEXHLevel2" xfId="38" xr:uid="{00000000-0005-0000-0000-0000C9E60000}"/>
    <cellStyle name="SAPBEXHLevel2 2" xfId="223" xr:uid="{00000000-0005-0000-0000-0000CAE60000}"/>
    <cellStyle name="SAPBEXHLevel2 2 2" xfId="57658" xr:uid="{00000000-0005-0000-0000-0000CBE60000}"/>
    <cellStyle name="SAPBEXHLevel2 2 3" xfId="57357" xr:uid="{00000000-0005-0000-0000-0000CCE60000}"/>
    <cellStyle name="SAPBEXHLevel2 2 4" xfId="57820" xr:uid="{00000000-0005-0000-0000-0000CDE60000}"/>
    <cellStyle name="SAPBEXHLevel2 3" xfId="57358" xr:uid="{00000000-0005-0000-0000-0000CEE60000}"/>
    <cellStyle name="SAPBEXHLevel2 4" xfId="57359" xr:uid="{00000000-0005-0000-0000-0000CFE60000}"/>
    <cellStyle name="SAPBEXHLevel2 5" xfId="57617" xr:uid="{00000000-0005-0000-0000-0000D0E60000}"/>
    <cellStyle name="SAPBEXHLevel2 6" xfId="57356" xr:uid="{00000000-0005-0000-0000-0000D1E60000}"/>
    <cellStyle name="SAPBEXHLevel2 7" xfId="57750" xr:uid="{00000000-0005-0000-0000-0000D2E60000}"/>
    <cellStyle name="SAPBEXHLevel2 8" xfId="184" xr:uid="{00000000-0005-0000-0000-0000D3E60000}"/>
    <cellStyle name="SAPBEXHLevel2_RF428 ZFBG" xfId="57821" xr:uid="{00000000-0005-0000-0000-0000D4E60000}"/>
    <cellStyle name="SAPBEXHLevel2X" xfId="39" xr:uid="{00000000-0005-0000-0000-0000D5E60000}"/>
    <cellStyle name="SAPBEXHLevel2X 2" xfId="224" xr:uid="{00000000-0005-0000-0000-0000D6E60000}"/>
    <cellStyle name="SAPBEXHLevel2X 2 2" xfId="57659" xr:uid="{00000000-0005-0000-0000-0000D7E60000}"/>
    <cellStyle name="SAPBEXHLevel2X 2 3" xfId="57361" xr:uid="{00000000-0005-0000-0000-0000D8E60000}"/>
    <cellStyle name="SAPBEXHLevel2X 2 4" xfId="57896" xr:uid="{00000000-0005-0000-0000-0000D9E60000}"/>
    <cellStyle name="SAPBEXHLevel2X 3" xfId="57362" xr:uid="{00000000-0005-0000-0000-0000DAE60000}"/>
    <cellStyle name="SAPBEXHLevel2X 4" xfId="57363" xr:uid="{00000000-0005-0000-0000-0000DBE60000}"/>
    <cellStyle name="SAPBEXHLevel2X 5" xfId="57618" xr:uid="{00000000-0005-0000-0000-0000DCE60000}"/>
    <cellStyle name="SAPBEXHLevel2X 6" xfId="57360" xr:uid="{00000000-0005-0000-0000-0000DDE60000}"/>
    <cellStyle name="SAPBEXHLevel2X 7" xfId="57751" xr:uid="{00000000-0005-0000-0000-0000DEE60000}"/>
    <cellStyle name="SAPBEXHLevel2X 8" xfId="185" xr:uid="{00000000-0005-0000-0000-0000DFE60000}"/>
    <cellStyle name="SAPBEXHLevel2X_Sheet1" xfId="57928" xr:uid="{00000000-0005-0000-0000-0000E0E60000}"/>
    <cellStyle name="SAPBEXHLevel3" xfId="40" xr:uid="{00000000-0005-0000-0000-0000E1E60000}"/>
    <cellStyle name="SAPBEXHLevel3 2" xfId="225" xr:uid="{00000000-0005-0000-0000-0000E2E60000}"/>
    <cellStyle name="SAPBEXHLevel3 2 2" xfId="57660" xr:uid="{00000000-0005-0000-0000-0000E3E60000}"/>
    <cellStyle name="SAPBEXHLevel3 2 3" xfId="57365" xr:uid="{00000000-0005-0000-0000-0000E4E60000}"/>
    <cellStyle name="SAPBEXHLevel3 2 4" xfId="57822" xr:uid="{00000000-0005-0000-0000-0000E5E60000}"/>
    <cellStyle name="SAPBEXHLevel3 3" xfId="57366" xr:uid="{00000000-0005-0000-0000-0000E6E60000}"/>
    <cellStyle name="SAPBEXHLevel3 4" xfId="57367" xr:uid="{00000000-0005-0000-0000-0000E7E60000}"/>
    <cellStyle name="SAPBEXHLevel3 5" xfId="57619" xr:uid="{00000000-0005-0000-0000-0000E8E60000}"/>
    <cellStyle name="SAPBEXHLevel3 6" xfId="57364" xr:uid="{00000000-0005-0000-0000-0000E9E60000}"/>
    <cellStyle name="SAPBEXHLevel3 7" xfId="57752" xr:uid="{00000000-0005-0000-0000-0000EAE60000}"/>
    <cellStyle name="SAPBEXHLevel3 8" xfId="186" xr:uid="{00000000-0005-0000-0000-0000EBE60000}"/>
    <cellStyle name="SAPBEXHLevel3_RF428 ZFBG" xfId="57823" xr:uid="{00000000-0005-0000-0000-0000ECE60000}"/>
    <cellStyle name="SAPBEXHLevel3X" xfId="41" xr:uid="{00000000-0005-0000-0000-0000EDE60000}"/>
    <cellStyle name="SAPBEXHLevel3X 2" xfId="226" xr:uid="{00000000-0005-0000-0000-0000EEE60000}"/>
    <cellStyle name="SAPBEXHLevel3X 2 2" xfId="57661" xr:uid="{00000000-0005-0000-0000-0000EFE60000}"/>
    <cellStyle name="SAPBEXHLevel3X 2 3" xfId="57369" xr:uid="{00000000-0005-0000-0000-0000F0E60000}"/>
    <cellStyle name="SAPBEXHLevel3X 2 4" xfId="57897" xr:uid="{00000000-0005-0000-0000-0000F1E60000}"/>
    <cellStyle name="SAPBEXHLevel3X 3" xfId="57370" xr:uid="{00000000-0005-0000-0000-0000F2E60000}"/>
    <cellStyle name="SAPBEXHLevel3X 4" xfId="57371" xr:uid="{00000000-0005-0000-0000-0000F3E60000}"/>
    <cellStyle name="SAPBEXHLevel3X 5" xfId="57620" xr:uid="{00000000-0005-0000-0000-0000F4E60000}"/>
    <cellStyle name="SAPBEXHLevel3X 6" xfId="57368" xr:uid="{00000000-0005-0000-0000-0000F5E60000}"/>
    <cellStyle name="SAPBEXHLevel3X 7" xfId="57753" xr:uid="{00000000-0005-0000-0000-0000F6E60000}"/>
    <cellStyle name="SAPBEXHLevel3X 8" xfId="187" xr:uid="{00000000-0005-0000-0000-0000F7E60000}"/>
    <cellStyle name="SAPBEXHLevel3X_Sheet1" xfId="57929" xr:uid="{00000000-0005-0000-0000-0000F8E60000}"/>
    <cellStyle name="SAPBEXinputData" xfId="57754" xr:uid="{00000000-0005-0000-0000-0000F9E60000}"/>
    <cellStyle name="SAPBEXItemHeader" xfId="57755" xr:uid="{00000000-0005-0000-0000-0000FAE60000}"/>
    <cellStyle name="SAPBEXresData" xfId="42" xr:uid="{00000000-0005-0000-0000-0000FBE60000}"/>
    <cellStyle name="SAPBEXresData 2" xfId="227" xr:uid="{00000000-0005-0000-0000-0000FCE60000}"/>
    <cellStyle name="SAPBEXresData 2 2" xfId="57662" xr:uid="{00000000-0005-0000-0000-0000FDE60000}"/>
    <cellStyle name="SAPBEXresData 2 3" xfId="57373" xr:uid="{00000000-0005-0000-0000-0000FEE60000}"/>
    <cellStyle name="SAPBEXresData 2 4" xfId="57898" xr:uid="{00000000-0005-0000-0000-0000FFE60000}"/>
    <cellStyle name="SAPBEXresData 3" xfId="57374" xr:uid="{00000000-0005-0000-0000-000000E70000}"/>
    <cellStyle name="SAPBEXresData 4" xfId="57621" xr:uid="{00000000-0005-0000-0000-000001E70000}"/>
    <cellStyle name="SAPBEXresData 5" xfId="57372" xr:uid="{00000000-0005-0000-0000-000002E70000}"/>
    <cellStyle name="SAPBEXresData 6" xfId="57756" xr:uid="{00000000-0005-0000-0000-000003E70000}"/>
    <cellStyle name="SAPBEXresData 7" xfId="188" xr:uid="{00000000-0005-0000-0000-000004E70000}"/>
    <cellStyle name="SAPBEXresData_Sheet1" xfId="57930" xr:uid="{00000000-0005-0000-0000-000005E70000}"/>
    <cellStyle name="SAPBEXresDataEmph" xfId="43" xr:uid="{00000000-0005-0000-0000-000006E70000}"/>
    <cellStyle name="SAPBEXresDataEmph 2" xfId="228" xr:uid="{00000000-0005-0000-0000-000007E70000}"/>
    <cellStyle name="SAPBEXresDataEmph 2 2" xfId="57663" xr:uid="{00000000-0005-0000-0000-000008E70000}"/>
    <cellStyle name="SAPBEXresDataEmph 2 3" xfId="57376" xr:uid="{00000000-0005-0000-0000-000009E70000}"/>
    <cellStyle name="SAPBEXresDataEmph 2 4" xfId="57899" xr:uid="{00000000-0005-0000-0000-00000AE70000}"/>
    <cellStyle name="SAPBEXresDataEmph 3" xfId="57377" xr:uid="{00000000-0005-0000-0000-00000BE70000}"/>
    <cellStyle name="SAPBEXresDataEmph 4" xfId="57622" xr:uid="{00000000-0005-0000-0000-00000CE70000}"/>
    <cellStyle name="SAPBEXresDataEmph 5" xfId="57375" xr:uid="{00000000-0005-0000-0000-00000DE70000}"/>
    <cellStyle name="SAPBEXresDataEmph 6" xfId="57757" xr:uid="{00000000-0005-0000-0000-00000EE70000}"/>
    <cellStyle name="SAPBEXresDataEmph 7" xfId="189" xr:uid="{00000000-0005-0000-0000-00000FE70000}"/>
    <cellStyle name="SAPBEXresDataEmph_Sheet1" xfId="57931" xr:uid="{00000000-0005-0000-0000-000010E70000}"/>
    <cellStyle name="SAPBEXresItem" xfId="44" xr:uid="{00000000-0005-0000-0000-000011E70000}"/>
    <cellStyle name="SAPBEXresItem 2" xfId="229" xr:uid="{00000000-0005-0000-0000-000012E70000}"/>
    <cellStyle name="SAPBEXresItem 2 2" xfId="57664" xr:uid="{00000000-0005-0000-0000-000013E70000}"/>
    <cellStyle name="SAPBEXresItem 2 3" xfId="57379" xr:uid="{00000000-0005-0000-0000-000014E70000}"/>
    <cellStyle name="SAPBEXresItem 2 4" xfId="57824" xr:uid="{00000000-0005-0000-0000-000015E70000}"/>
    <cellStyle name="SAPBEXresItem 3" xfId="57380" xr:uid="{00000000-0005-0000-0000-000016E70000}"/>
    <cellStyle name="SAPBEXresItem 4" xfId="57623" xr:uid="{00000000-0005-0000-0000-000017E70000}"/>
    <cellStyle name="SAPBEXresItem 5" xfId="57378" xr:uid="{00000000-0005-0000-0000-000018E70000}"/>
    <cellStyle name="SAPBEXresItem 6" xfId="57758" xr:uid="{00000000-0005-0000-0000-000019E70000}"/>
    <cellStyle name="SAPBEXresItem 7" xfId="190" xr:uid="{00000000-0005-0000-0000-00001AE70000}"/>
    <cellStyle name="SAPBEXresItem_RF428 ZFBG" xfId="57825" xr:uid="{00000000-0005-0000-0000-00001BE70000}"/>
    <cellStyle name="SAPBEXresItemX" xfId="45" xr:uid="{00000000-0005-0000-0000-00001CE70000}"/>
    <cellStyle name="SAPBEXresItemX 2" xfId="230" xr:uid="{00000000-0005-0000-0000-00001DE70000}"/>
    <cellStyle name="SAPBEXresItemX 2 2" xfId="57665" xr:uid="{00000000-0005-0000-0000-00001EE70000}"/>
    <cellStyle name="SAPBEXresItemX 2 3" xfId="57382" xr:uid="{00000000-0005-0000-0000-00001FE70000}"/>
    <cellStyle name="SAPBEXresItemX 2 4" xfId="57900" xr:uid="{00000000-0005-0000-0000-000020E70000}"/>
    <cellStyle name="SAPBEXresItemX 3" xfId="57383" xr:uid="{00000000-0005-0000-0000-000021E70000}"/>
    <cellStyle name="SAPBEXresItemX 4" xfId="57624" xr:uid="{00000000-0005-0000-0000-000022E70000}"/>
    <cellStyle name="SAPBEXresItemX 5" xfId="57381" xr:uid="{00000000-0005-0000-0000-000023E70000}"/>
    <cellStyle name="SAPBEXresItemX 6" xfId="57759" xr:uid="{00000000-0005-0000-0000-000024E70000}"/>
    <cellStyle name="SAPBEXresItemX 7" xfId="191" xr:uid="{00000000-0005-0000-0000-000025E70000}"/>
    <cellStyle name="SAPBEXresItemX_Sheet1" xfId="57932" xr:uid="{00000000-0005-0000-0000-000026E70000}"/>
    <cellStyle name="SAPBEXstdData" xfId="46" xr:uid="{00000000-0005-0000-0000-000027E70000}"/>
    <cellStyle name="SAPBEXstdData 2" xfId="231" xr:uid="{00000000-0005-0000-0000-000028E70000}"/>
    <cellStyle name="SAPBEXstdData 2 2" xfId="57827" xr:uid="{00000000-0005-0000-0000-000029E70000}"/>
    <cellStyle name="SAPBEXstdData 3" xfId="57385" xr:uid="{00000000-0005-0000-0000-00002AE70000}"/>
    <cellStyle name="SAPBEXstdData 3 2" xfId="57826" xr:uid="{00000000-0005-0000-0000-00002BE70000}"/>
    <cellStyle name="SAPBEXstdData 3 3" xfId="59421" xr:uid="{00000000-0005-0000-0000-00002CE70000}"/>
    <cellStyle name="SAPBEXstdData 4" xfId="57625" xr:uid="{00000000-0005-0000-0000-00002DE70000}"/>
    <cellStyle name="SAPBEXstdData 5" xfId="57384" xr:uid="{00000000-0005-0000-0000-00002EE70000}"/>
    <cellStyle name="SAPBEXstdData 6" xfId="57760" xr:uid="{00000000-0005-0000-0000-00002FE70000}"/>
    <cellStyle name="SAPBEXstdData 7" xfId="192" xr:uid="{00000000-0005-0000-0000-000030E70000}"/>
    <cellStyle name="SAPBEXstdData_RF428 ZFBG" xfId="57828" xr:uid="{00000000-0005-0000-0000-000031E70000}"/>
    <cellStyle name="SAPBEXstdDataEmph" xfId="47" xr:uid="{00000000-0005-0000-0000-000032E70000}"/>
    <cellStyle name="SAPBEXstdDataEmph 2" xfId="232" xr:uid="{00000000-0005-0000-0000-000033E70000}"/>
    <cellStyle name="SAPBEXstdDataEmph 2 2" xfId="57666" xr:uid="{00000000-0005-0000-0000-000034E70000}"/>
    <cellStyle name="SAPBEXstdDataEmph 2 3" xfId="57387" xr:uid="{00000000-0005-0000-0000-000035E70000}"/>
    <cellStyle name="SAPBEXstdDataEmph 2 4" xfId="57901" xr:uid="{00000000-0005-0000-0000-000036E70000}"/>
    <cellStyle name="SAPBEXstdDataEmph 3" xfId="57388" xr:uid="{00000000-0005-0000-0000-000037E70000}"/>
    <cellStyle name="SAPBEXstdDataEmph 4" xfId="57626" xr:uid="{00000000-0005-0000-0000-000038E70000}"/>
    <cellStyle name="SAPBEXstdDataEmph 5" xfId="57386" xr:uid="{00000000-0005-0000-0000-000039E70000}"/>
    <cellStyle name="SAPBEXstdDataEmph 6" xfId="57761" xr:uid="{00000000-0005-0000-0000-00003AE70000}"/>
    <cellStyle name="SAPBEXstdDataEmph 7" xfId="193" xr:uid="{00000000-0005-0000-0000-00003BE70000}"/>
    <cellStyle name="SAPBEXstdDataEmph_Sheet1" xfId="57933" xr:uid="{00000000-0005-0000-0000-00003CE70000}"/>
    <cellStyle name="SAPBEXstdItem" xfId="48" xr:uid="{00000000-0005-0000-0000-00003DE70000}"/>
    <cellStyle name="SAPBEXstdItem 2" xfId="233" xr:uid="{00000000-0005-0000-0000-00003EE70000}"/>
    <cellStyle name="SAPBEXstdItem 2 2" xfId="57390" xr:uid="{00000000-0005-0000-0000-00003FE70000}"/>
    <cellStyle name="SAPBEXstdItem 2 3" xfId="57902" xr:uid="{00000000-0005-0000-0000-000040E70000}"/>
    <cellStyle name="SAPBEXstdItem 3" xfId="57391" xr:uid="{00000000-0005-0000-0000-000041E70000}"/>
    <cellStyle name="SAPBEXstdItem 3 2" xfId="59420" xr:uid="{00000000-0005-0000-0000-000042E70000}"/>
    <cellStyle name="SAPBEXstdItem 4" xfId="57392" xr:uid="{00000000-0005-0000-0000-000043E70000}"/>
    <cellStyle name="SAPBEXstdItem 5" xfId="57393" xr:uid="{00000000-0005-0000-0000-000044E70000}"/>
    <cellStyle name="SAPBEXstdItem 6" xfId="57627" xr:uid="{00000000-0005-0000-0000-000045E70000}"/>
    <cellStyle name="SAPBEXstdItem 7" xfId="57389" xr:uid="{00000000-0005-0000-0000-000046E70000}"/>
    <cellStyle name="SAPBEXstdItem 8" xfId="57762" xr:uid="{00000000-0005-0000-0000-000047E70000}"/>
    <cellStyle name="SAPBEXstdItem 9" xfId="194" xr:uid="{00000000-0005-0000-0000-000048E70000}"/>
    <cellStyle name="SAPBEXstdItem_Sheet1" xfId="57934" xr:uid="{00000000-0005-0000-0000-000049E70000}"/>
    <cellStyle name="SAPBEXstdItemX" xfId="49" xr:uid="{00000000-0005-0000-0000-00004AE70000}"/>
    <cellStyle name="SAPBEXstdItemX 2" xfId="234" xr:uid="{00000000-0005-0000-0000-00004BE70000}"/>
    <cellStyle name="SAPBEXstdItemX 2 2" xfId="57395" xr:uid="{00000000-0005-0000-0000-00004CE70000}"/>
    <cellStyle name="SAPBEXstdItemX 2 3" xfId="57830" xr:uid="{00000000-0005-0000-0000-00004DE70000}"/>
    <cellStyle name="SAPBEXstdItemX 3" xfId="57396" xr:uid="{00000000-0005-0000-0000-00004EE70000}"/>
    <cellStyle name="SAPBEXstdItemX 3 2" xfId="57829" xr:uid="{00000000-0005-0000-0000-00004FE70000}"/>
    <cellStyle name="SAPBEXstdItemX 4" xfId="57397" xr:uid="{00000000-0005-0000-0000-000050E70000}"/>
    <cellStyle name="SAPBEXstdItemX 5" xfId="57398" xr:uid="{00000000-0005-0000-0000-000051E70000}"/>
    <cellStyle name="SAPBEXstdItemX 6" xfId="57628" xr:uid="{00000000-0005-0000-0000-000052E70000}"/>
    <cellStyle name="SAPBEXstdItemX 7" xfId="57394" xr:uid="{00000000-0005-0000-0000-000053E70000}"/>
    <cellStyle name="SAPBEXstdItemX 8" xfId="57763" xr:uid="{00000000-0005-0000-0000-000054E70000}"/>
    <cellStyle name="SAPBEXstdItemX 9" xfId="195" xr:uid="{00000000-0005-0000-0000-000055E70000}"/>
    <cellStyle name="SAPBEXstdItemX_RF428 ZFBG" xfId="57831" xr:uid="{00000000-0005-0000-0000-000056E70000}"/>
    <cellStyle name="SAPBEXtitle" xfId="50" xr:uid="{00000000-0005-0000-0000-000057E70000}"/>
    <cellStyle name="SAPBEXtitle 2" xfId="235" xr:uid="{00000000-0005-0000-0000-000058E70000}"/>
    <cellStyle name="SAPBEXtitle 2 2" xfId="57833" xr:uid="{00000000-0005-0000-0000-000059E70000}"/>
    <cellStyle name="SAPBEXtitle 2 2 2" xfId="58622" xr:uid="{00000000-0005-0000-0000-00005AE70000}"/>
    <cellStyle name="SAPBEXtitle 3" xfId="57400" xr:uid="{00000000-0005-0000-0000-00005BE70000}"/>
    <cellStyle name="SAPBEXtitle 3 2" xfId="57832" xr:uid="{00000000-0005-0000-0000-00005CE70000}"/>
    <cellStyle name="SAPBEXtitle 4" xfId="57401" xr:uid="{00000000-0005-0000-0000-00005DE70000}"/>
    <cellStyle name="SAPBEXtitle 5" xfId="57629" xr:uid="{00000000-0005-0000-0000-00005EE70000}"/>
    <cellStyle name="SAPBEXtitle 6" xfId="57399" xr:uid="{00000000-0005-0000-0000-00005FE70000}"/>
    <cellStyle name="SAPBEXtitle 7" xfId="57764" xr:uid="{00000000-0005-0000-0000-000060E70000}"/>
    <cellStyle name="SAPBEXtitle 8" xfId="196" xr:uid="{00000000-0005-0000-0000-000061E70000}"/>
    <cellStyle name="SAPBEXtitle_RF428 ZFBG" xfId="57834" xr:uid="{00000000-0005-0000-0000-000062E70000}"/>
    <cellStyle name="SAPBEXunassignedItem" xfId="57765" xr:uid="{00000000-0005-0000-0000-000063E70000}"/>
    <cellStyle name="SAPBEXundefined" xfId="51" xr:uid="{00000000-0005-0000-0000-000064E70000}"/>
    <cellStyle name="SAPBEXundefined 2" xfId="236" xr:uid="{00000000-0005-0000-0000-000065E70000}"/>
    <cellStyle name="SAPBEXundefined 2 2" xfId="57667" xr:uid="{00000000-0005-0000-0000-000066E70000}"/>
    <cellStyle name="SAPBEXundefined 2 3" xfId="57403" xr:uid="{00000000-0005-0000-0000-000067E70000}"/>
    <cellStyle name="SAPBEXundefined 2 4" xfId="57903" xr:uid="{00000000-0005-0000-0000-000068E70000}"/>
    <cellStyle name="SAPBEXundefined 3" xfId="57404" xr:uid="{00000000-0005-0000-0000-000069E70000}"/>
    <cellStyle name="SAPBEXundefined 4" xfId="57630" xr:uid="{00000000-0005-0000-0000-00006AE70000}"/>
    <cellStyle name="SAPBEXundefined 5" xfId="57402" xr:uid="{00000000-0005-0000-0000-00006BE70000}"/>
    <cellStyle name="SAPBEXundefined 6" xfId="57766" xr:uid="{00000000-0005-0000-0000-00006CE70000}"/>
    <cellStyle name="SAPBEXundefined 7" xfId="197" xr:uid="{00000000-0005-0000-0000-00006DE70000}"/>
    <cellStyle name="SAPBEXundefined_Sheet1" xfId="57935" xr:uid="{00000000-0005-0000-0000-00006EE70000}"/>
    <cellStyle name="Sheet Title" xfId="57767" xr:uid="{00000000-0005-0000-0000-00006FE70000}"/>
    <cellStyle name="Title 10" xfId="57405" xr:uid="{00000000-0005-0000-0000-000070E70000}"/>
    <cellStyle name="Title 10 2" xfId="57406" xr:uid="{00000000-0005-0000-0000-000071E70000}"/>
    <cellStyle name="Title 11" xfId="57407" xr:uid="{00000000-0005-0000-0000-000072E70000}"/>
    <cellStyle name="Title 11 2" xfId="57408" xr:uid="{00000000-0005-0000-0000-000073E70000}"/>
    <cellStyle name="Title 12" xfId="57409" xr:uid="{00000000-0005-0000-0000-000074E70000}"/>
    <cellStyle name="Title 12 2" xfId="57410" xr:uid="{00000000-0005-0000-0000-000075E70000}"/>
    <cellStyle name="Title 13" xfId="57411" xr:uid="{00000000-0005-0000-0000-000076E70000}"/>
    <cellStyle name="Title 13 2" xfId="57412" xr:uid="{00000000-0005-0000-0000-000077E70000}"/>
    <cellStyle name="Title 14" xfId="57413" xr:uid="{00000000-0005-0000-0000-000078E70000}"/>
    <cellStyle name="Title 14 2" xfId="57414" xr:uid="{00000000-0005-0000-0000-000079E70000}"/>
    <cellStyle name="Title 15" xfId="57415" xr:uid="{00000000-0005-0000-0000-00007AE70000}"/>
    <cellStyle name="Title 15 2" xfId="57416" xr:uid="{00000000-0005-0000-0000-00007BE70000}"/>
    <cellStyle name="Title 16" xfId="57417" xr:uid="{00000000-0005-0000-0000-00007CE70000}"/>
    <cellStyle name="Title 16 2" xfId="57418" xr:uid="{00000000-0005-0000-0000-00007DE70000}"/>
    <cellStyle name="Title 17" xfId="57419" xr:uid="{00000000-0005-0000-0000-00007EE70000}"/>
    <cellStyle name="Title 17 2" xfId="57420" xr:uid="{00000000-0005-0000-0000-00007FE70000}"/>
    <cellStyle name="Title 18" xfId="57421" xr:uid="{00000000-0005-0000-0000-000080E70000}"/>
    <cellStyle name="Title 18 2" xfId="57422" xr:uid="{00000000-0005-0000-0000-000081E70000}"/>
    <cellStyle name="Title 19" xfId="57423" xr:uid="{00000000-0005-0000-0000-000082E70000}"/>
    <cellStyle name="Title 19 2" xfId="57424" xr:uid="{00000000-0005-0000-0000-000083E70000}"/>
    <cellStyle name="Title 2" xfId="57425" xr:uid="{00000000-0005-0000-0000-000084E70000}"/>
    <cellStyle name="Title 2 2" xfId="57426" xr:uid="{00000000-0005-0000-0000-000085E70000}"/>
    <cellStyle name="Title 2 2 2" xfId="57427" xr:uid="{00000000-0005-0000-0000-000086E70000}"/>
    <cellStyle name="Title 2 2 2 2" xfId="57428" xr:uid="{00000000-0005-0000-0000-000087E70000}"/>
    <cellStyle name="Title 2 2 3" xfId="57429" xr:uid="{00000000-0005-0000-0000-000088E70000}"/>
    <cellStyle name="Title 2 2 3 2" xfId="57430" xr:uid="{00000000-0005-0000-0000-000089E70000}"/>
    <cellStyle name="Title 2 2 4" xfId="57431" xr:uid="{00000000-0005-0000-0000-00008AE70000}"/>
    <cellStyle name="Title 2 2 5" xfId="57984" xr:uid="{00000000-0005-0000-0000-00008BE70000}"/>
    <cellStyle name="Title 2 3" xfId="57432" xr:uid="{00000000-0005-0000-0000-00008CE70000}"/>
    <cellStyle name="Title 2 4" xfId="57433" xr:uid="{00000000-0005-0000-0000-00008DE70000}"/>
    <cellStyle name="Title 2 5" xfId="57835" xr:uid="{00000000-0005-0000-0000-00008EE70000}"/>
    <cellStyle name="Title 20" xfId="57434" xr:uid="{00000000-0005-0000-0000-00008FE70000}"/>
    <cellStyle name="Title 20 2" xfId="57435" xr:uid="{00000000-0005-0000-0000-000090E70000}"/>
    <cellStyle name="Title 21" xfId="57436" xr:uid="{00000000-0005-0000-0000-000091E70000}"/>
    <cellStyle name="Title 21 2" xfId="57437" xr:uid="{00000000-0005-0000-0000-000092E70000}"/>
    <cellStyle name="Title 22" xfId="57438" xr:uid="{00000000-0005-0000-0000-000093E70000}"/>
    <cellStyle name="Title 22 2" xfId="57439" xr:uid="{00000000-0005-0000-0000-000094E70000}"/>
    <cellStyle name="Title 23" xfId="57440" xr:uid="{00000000-0005-0000-0000-000095E70000}"/>
    <cellStyle name="Title 23 2" xfId="57441" xr:uid="{00000000-0005-0000-0000-000096E70000}"/>
    <cellStyle name="Title 24" xfId="57442" xr:uid="{00000000-0005-0000-0000-000097E70000}"/>
    <cellStyle name="Title 24 2" xfId="57443" xr:uid="{00000000-0005-0000-0000-000098E70000}"/>
    <cellStyle name="Title 25" xfId="57444" xr:uid="{00000000-0005-0000-0000-000099E70000}"/>
    <cellStyle name="Title 25 2" xfId="57445" xr:uid="{00000000-0005-0000-0000-00009AE70000}"/>
    <cellStyle name="Title 26" xfId="57446" xr:uid="{00000000-0005-0000-0000-00009BE70000}"/>
    <cellStyle name="Title 26 2" xfId="57447" xr:uid="{00000000-0005-0000-0000-00009CE70000}"/>
    <cellStyle name="Title 27" xfId="57448" xr:uid="{00000000-0005-0000-0000-00009DE70000}"/>
    <cellStyle name="Title 27 2" xfId="57449" xr:uid="{00000000-0005-0000-0000-00009EE70000}"/>
    <cellStyle name="Title 28" xfId="57450" xr:uid="{00000000-0005-0000-0000-00009FE70000}"/>
    <cellStyle name="Title 28 2" xfId="57451" xr:uid="{00000000-0005-0000-0000-0000A0E70000}"/>
    <cellStyle name="Title 29" xfId="57452" xr:uid="{00000000-0005-0000-0000-0000A1E70000}"/>
    <cellStyle name="Title 29 2" xfId="57453" xr:uid="{00000000-0005-0000-0000-0000A2E70000}"/>
    <cellStyle name="Title 3" xfId="57454" xr:uid="{00000000-0005-0000-0000-0000A3E70000}"/>
    <cellStyle name="Title 3 2" xfId="57455" xr:uid="{00000000-0005-0000-0000-0000A4E70000}"/>
    <cellStyle name="Title 4" xfId="57456" xr:uid="{00000000-0005-0000-0000-0000A5E70000}"/>
    <cellStyle name="Title 4 2" xfId="57457" xr:uid="{00000000-0005-0000-0000-0000A6E70000}"/>
    <cellStyle name="Title 5" xfId="57458" xr:uid="{00000000-0005-0000-0000-0000A7E70000}"/>
    <cellStyle name="Title 5 2" xfId="57459" xr:uid="{00000000-0005-0000-0000-0000A8E70000}"/>
    <cellStyle name="Title 6" xfId="57460" xr:uid="{00000000-0005-0000-0000-0000A9E70000}"/>
    <cellStyle name="Title 6 2" xfId="57461" xr:uid="{00000000-0005-0000-0000-0000AAE70000}"/>
    <cellStyle name="Title 7" xfId="57462" xr:uid="{00000000-0005-0000-0000-0000ABE70000}"/>
    <cellStyle name="Title 7 2" xfId="57463" xr:uid="{00000000-0005-0000-0000-0000ACE70000}"/>
    <cellStyle name="Title 8" xfId="57464" xr:uid="{00000000-0005-0000-0000-0000ADE70000}"/>
    <cellStyle name="Title 8 2" xfId="57465" xr:uid="{00000000-0005-0000-0000-0000AEE70000}"/>
    <cellStyle name="Title 9" xfId="57466" xr:uid="{00000000-0005-0000-0000-0000AFE70000}"/>
    <cellStyle name="Title 9 2" xfId="57467" xr:uid="{00000000-0005-0000-0000-0000B0E70000}"/>
    <cellStyle name="Total 10" xfId="57468" xr:uid="{00000000-0005-0000-0000-0000B1E70000}"/>
    <cellStyle name="Total 10 2" xfId="57469" xr:uid="{00000000-0005-0000-0000-0000B2E70000}"/>
    <cellStyle name="Total 11" xfId="57470" xr:uid="{00000000-0005-0000-0000-0000B3E70000}"/>
    <cellStyle name="Total 11 2" xfId="57471" xr:uid="{00000000-0005-0000-0000-0000B4E70000}"/>
    <cellStyle name="Total 12" xfId="57472" xr:uid="{00000000-0005-0000-0000-0000B5E70000}"/>
    <cellStyle name="Total 12 2" xfId="57473" xr:uid="{00000000-0005-0000-0000-0000B6E70000}"/>
    <cellStyle name="Total 13" xfId="57474" xr:uid="{00000000-0005-0000-0000-0000B7E70000}"/>
    <cellStyle name="Total 13 2" xfId="57475" xr:uid="{00000000-0005-0000-0000-0000B8E70000}"/>
    <cellStyle name="Total 14" xfId="57476" xr:uid="{00000000-0005-0000-0000-0000B9E70000}"/>
    <cellStyle name="Total 14 2" xfId="57477" xr:uid="{00000000-0005-0000-0000-0000BAE70000}"/>
    <cellStyle name="Total 15" xfId="57478" xr:uid="{00000000-0005-0000-0000-0000BBE70000}"/>
    <cellStyle name="Total 15 2" xfId="57479" xr:uid="{00000000-0005-0000-0000-0000BCE70000}"/>
    <cellStyle name="Total 16" xfId="57480" xr:uid="{00000000-0005-0000-0000-0000BDE70000}"/>
    <cellStyle name="Total 16 2" xfId="57481" xr:uid="{00000000-0005-0000-0000-0000BEE70000}"/>
    <cellStyle name="Total 17" xfId="57482" xr:uid="{00000000-0005-0000-0000-0000BFE70000}"/>
    <cellStyle name="Total 17 2" xfId="57483" xr:uid="{00000000-0005-0000-0000-0000C0E70000}"/>
    <cellStyle name="Total 18" xfId="57484" xr:uid="{00000000-0005-0000-0000-0000C1E70000}"/>
    <cellStyle name="Total 18 2" xfId="57485" xr:uid="{00000000-0005-0000-0000-0000C2E70000}"/>
    <cellStyle name="Total 19" xfId="57486" xr:uid="{00000000-0005-0000-0000-0000C3E70000}"/>
    <cellStyle name="Total 19 2" xfId="57487" xr:uid="{00000000-0005-0000-0000-0000C4E70000}"/>
    <cellStyle name="Total 2" xfId="57488" xr:uid="{00000000-0005-0000-0000-0000C5E70000}"/>
    <cellStyle name="Total 2 2" xfId="57489" xr:uid="{00000000-0005-0000-0000-0000C6E70000}"/>
    <cellStyle name="Total 2 2 2" xfId="57490" xr:uid="{00000000-0005-0000-0000-0000C7E70000}"/>
    <cellStyle name="Total 2 2 2 2" xfId="57491" xr:uid="{00000000-0005-0000-0000-0000C8E70000}"/>
    <cellStyle name="Total 2 2 3" xfId="57492" xr:uid="{00000000-0005-0000-0000-0000C9E70000}"/>
    <cellStyle name="Total 2 2 3 2" xfId="57493" xr:uid="{00000000-0005-0000-0000-0000CAE70000}"/>
    <cellStyle name="Total 2 2 4" xfId="57494" xr:uid="{00000000-0005-0000-0000-0000CBE70000}"/>
    <cellStyle name="Total 2 2 5" xfId="57985" xr:uid="{00000000-0005-0000-0000-0000CCE70000}"/>
    <cellStyle name="Total 2 3" xfId="57495" xr:uid="{00000000-0005-0000-0000-0000CDE70000}"/>
    <cellStyle name="Total 2 4" xfId="57496" xr:uid="{00000000-0005-0000-0000-0000CEE70000}"/>
    <cellStyle name="Total 2 5" xfId="57836" xr:uid="{00000000-0005-0000-0000-0000CFE70000}"/>
    <cellStyle name="Total 20" xfId="57497" xr:uid="{00000000-0005-0000-0000-0000D0E70000}"/>
    <cellStyle name="Total 20 2" xfId="57498" xr:uid="{00000000-0005-0000-0000-0000D1E70000}"/>
    <cellStyle name="Total 21" xfId="57499" xr:uid="{00000000-0005-0000-0000-0000D2E70000}"/>
    <cellStyle name="Total 21 2" xfId="57500" xr:uid="{00000000-0005-0000-0000-0000D3E70000}"/>
    <cellStyle name="Total 22" xfId="57501" xr:uid="{00000000-0005-0000-0000-0000D4E70000}"/>
    <cellStyle name="Total 22 2" xfId="57502" xr:uid="{00000000-0005-0000-0000-0000D5E70000}"/>
    <cellStyle name="Total 23" xfId="57503" xr:uid="{00000000-0005-0000-0000-0000D6E70000}"/>
    <cellStyle name="Total 23 2" xfId="57504" xr:uid="{00000000-0005-0000-0000-0000D7E70000}"/>
    <cellStyle name="Total 24" xfId="57505" xr:uid="{00000000-0005-0000-0000-0000D8E70000}"/>
    <cellStyle name="Total 24 2" xfId="57506" xr:uid="{00000000-0005-0000-0000-0000D9E70000}"/>
    <cellStyle name="Total 25" xfId="57507" xr:uid="{00000000-0005-0000-0000-0000DAE70000}"/>
    <cellStyle name="Total 25 2" xfId="57508" xr:uid="{00000000-0005-0000-0000-0000DBE70000}"/>
    <cellStyle name="Total 26" xfId="57509" xr:uid="{00000000-0005-0000-0000-0000DCE70000}"/>
    <cellStyle name="Total 26 2" xfId="57510" xr:uid="{00000000-0005-0000-0000-0000DDE70000}"/>
    <cellStyle name="Total 27" xfId="57511" xr:uid="{00000000-0005-0000-0000-0000DEE70000}"/>
    <cellStyle name="Total 27 2" xfId="57512" xr:uid="{00000000-0005-0000-0000-0000DFE70000}"/>
    <cellStyle name="Total 28" xfId="57513" xr:uid="{00000000-0005-0000-0000-0000E0E70000}"/>
    <cellStyle name="Total 28 2" xfId="57514" xr:uid="{00000000-0005-0000-0000-0000E1E70000}"/>
    <cellStyle name="Total 29" xfId="57515" xr:uid="{00000000-0005-0000-0000-0000E2E70000}"/>
    <cellStyle name="Total 29 2" xfId="57516" xr:uid="{00000000-0005-0000-0000-0000E3E70000}"/>
    <cellStyle name="Total 3" xfId="57517" xr:uid="{00000000-0005-0000-0000-0000E4E70000}"/>
    <cellStyle name="Total 3 2" xfId="57518" xr:uid="{00000000-0005-0000-0000-0000E5E70000}"/>
    <cellStyle name="Total 30" xfId="57768" xr:uid="{00000000-0005-0000-0000-0000E6E70000}"/>
    <cellStyle name="Total 4" xfId="57519" xr:uid="{00000000-0005-0000-0000-0000E7E70000}"/>
    <cellStyle name="Total 4 2" xfId="57520" xr:uid="{00000000-0005-0000-0000-0000E8E70000}"/>
    <cellStyle name="Total 5" xfId="57521" xr:uid="{00000000-0005-0000-0000-0000E9E70000}"/>
    <cellStyle name="Total 5 2" xfId="57522" xr:uid="{00000000-0005-0000-0000-0000EAE70000}"/>
    <cellStyle name="Total 6" xfId="57523" xr:uid="{00000000-0005-0000-0000-0000EBE70000}"/>
    <cellStyle name="Total 6 2" xfId="57524" xr:uid="{00000000-0005-0000-0000-0000ECE70000}"/>
    <cellStyle name="Total 7" xfId="57525" xr:uid="{00000000-0005-0000-0000-0000EDE70000}"/>
    <cellStyle name="Total 7 2" xfId="57526" xr:uid="{00000000-0005-0000-0000-0000EEE70000}"/>
    <cellStyle name="Total 8" xfId="57527" xr:uid="{00000000-0005-0000-0000-0000EFE70000}"/>
    <cellStyle name="Total 8 2" xfId="57528" xr:uid="{00000000-0005-0000-0000-0000F0E70000}"/>
    <cellStyle name="Total 9" xfId="57529" xr:uid="{00000000-0005-0000-0000-0000F1E70000}"/>
    <cellStyle name="Total 9 2" xfId="57530" xr:uid="{00000000-0005-0000-0000-0000F2E70000}"/>
    <cellStyle name="Warning Text 10" xfId="57531" xr:uid="{00000000-0005-0000-0000-0000F3E70000}"/>
    <cellStyle name="Warning Text 10 2" xfId="57532" xr:uid="{00000000-0005-0000-0000-0000F4E70000}"/>
    <cellStyle name="Warning Text 11" xfId="57533" xr:uid="{00000000-0005-0000-0000-0000F5E70000}"/>
    <cellStyle name="Warning Text 11 2" xfId="57534" xr:uid="{00000000-0005-0000-0000-0000F6E70000}"/>
    <cellStyle name="Warning Text 12" xfId="57535" xr:uid="{00000000-0005-0000-0000-0000F7E70000}"/>
    <cellStyle name="Warning Text 12 2" xfId="57536" xr:uid="{00000000-0005-0000-0000-0000F8E70000}"/>
    <cellStyle name="Warning Text 13" xfId="57537" xr:uid="{00000000-0005-0000-0000-0000F9E70000}"/>
    <cellStyle name="Warning Text 13 2" xfId="57538" xr:uid="{00000000-0005-0000-0000-0000FAE70000}"/>
    <cellStyle name="Warning Text 14" xfId="57539" xr:uid="{00000000-0005-0000-0000-0000FBE70000}"/>
    <cellStyle name="Warning Text 14 2" xfId="57540" xr:uid="{00000000-0005-0000-0000-0000FCE70000}"/>
    <cellStyle name="Warning Text 15" xfId="57541" xr:uid="{00000000-0005-0000-0000-0000FDE70000}"/>
    <cellStyle name="Warning Text 15 2" xfId="57542" xr:uid="{00000000-0005-0000-0000-0000FEE70000}"/>
    <cellStyle name="Warning Text 16" xfId="57543" xr:uid="{00000000-0005-0000-0000-0000FFE70000}"/>
    <cellStyle name="Warning Text 16 2" xfId="57544" xr:uid="{00000000-0005-0000-0000-000000E80000}"/>
    <cellStyle name="Warning Text 17" xfId="57545" xr:uid="{00000000-0005-0000-0000-000001E80000}"/>
    <cellStyle name="Warning Text 17 2" xfId="57546" xr:uid="{00000000-0005-0000-0000-000002E80000}"/>
    <cellStyle name="Warning Text 18" xfId="57547" xr:uid="{00000000-0005-0000-0000-000003E80000}"/>
    <cellStyle name="Warning Text 18 2" xfId="57548" xr:uid="{00000000-0005-0000-0000-000004E80000}"/>
    <cellStyle name="Warning Text 19" xfId="57549" xr:uid="{00000000-0005-0000-0000-000005E80000}"/>
    <cellStyle name="Warning Text 19 2" xfId="57550" xr:uid="{00000000-0005-0000-0000-000006E80000}"/>
    <cellStyle name="Warning Text 2" xfId="57551" xr:uid="{00000000-0005-0000-0000-000007E80000}"/>
    <cellStyle name="Warning Text 2 2" xfId="57552" xr:uid="{00000000-0005-0000-0000-000008E80000}"/>
    <cellStyle name="Warning Text 2 2 2" xfId="57553" xr:uid="{00000000-0005-0000-0000-000009E80000}"/>
    <cellStyle name="Warning Text 2 2 2 2" xfId="57554" xr:uid="{00000000-0005-0000-0000-00000AE80000}"/>
    <cellStyle name="Warning Text 2 2 3" xfId="57555" xr:uid="{00000000-0005-0000-0000-00000BE80000}"/>
    <cellStyle name="Warning Text 2 2 3 2" xfId="57556" xr:uid="{00000000-0005-0000-0000-00000CE80000}"/>
    <cellStyle name="Warning Text 2 2 4" xfId="57557" xr:uid="{00000000-0005-0000-0000-00000DE80000}"/>
    <cellStyle name="Warning Text 2 3" xfId="57558" xr:uid="{00000000-0005-0000-0000-00000EE80000}"/>
    <cellStyle name="Warning Text 2 4" xfId="57559" xr:uid="{00000000-0005-0000-0000-00000FE80000}"/>
    <cellStyle name="Warning Text 20" xfId="57560" xr:uid="{00000000-0005-0000-0000-000010E80000}"/>
    <cellStyle name="Warning Text 20 2" xfId="57561" xr:uid="{00000000-0005-0000-0000-000011E80000}"/>
    <cellStyle name="Warning Text 21" xfId="57562" xr:uid="{00000000-0005-0000-0000-000012E80000}"/>
    <cellStyle name="Warning Text 21 2" xfId="57563" xr:uid="{00000000-0005-0000-0000-000013E80000}"/>
    <cellStyle name="Warning Text 22" xfId="57564" xr:uid="{00000000-0005-0000-0000-000014E80000}"/>
    <cellStyle name="Warning Text 22 2" xfId="57565" xr:uid="{00000000-0005-0000-0000-000015E80000}"/>
    <cellStyle name="Warning Text 23" xfId="57566" xr:uid="{00000000-0005-0000-0000-000016E80000}"/>
    <cellStyle name="Warning Text 23 2" xfId="57567" xr:uid="{00000000-0005-0000-0000-000017E80000}"/>
    <cellStyle name="Warning Text 24" xfId="57568" xr:uid="{00000000-0005-0000-0000-000018E80000}"/>
    <cellStyle name="Warning Text 24 2" xfId="57569" xr:uid="{00000000-0005-0000-0000-000019E80000}"/>
    <cellStyle name="Warning Text 25" xfId="57570" xr:uid="{00000000-0005-0000-0000-00001AE80000}"/>
    <cellStyle name="Warning Text 25 2" xfId="57571" xr:uid="{00000000-0005-0000-0000-00001BE80000}"/>
    <cellStyle name="Warning Text 26" xfId="57572" xr:uid="{00000000-0005-0000-0000-00001CE80000}"/>
    <cellStyle name="Warning Text 26 2" xfId="57573" xr:uid="{00000000-0005-0000-0000-00001DE80000}"/>
    <cellStyle name="Warning Text 27" xfId="57574" xr:uid="{00000000-0005-0000-0000-00001EE80000}"/>
    <cellStyle name="Warning Text 27 2" xfId="57575" xr:uid="{00000000-0005-0000-0000-00001FE80000}"/>
    <cellStyle name="Warning Text 28" xfId="57576" xr:uid="{00000000-0005-0000-0000-000020E80000}"/>
    <cellStyle name="Warning Text 28 2" xfId="57577" xr:uid="{00000000-0005-0000-0000-000021E80000}"/>
    <cellStyle name="Warning Text 29" xfId="57578" xr:uid="{00000000-0005-0000-0000-000022E80000}"/>
    <cellStyle name="Warning Text 29 2" xfId="57579" xr:uid="{00000000-0005-0000-0000-000023E80000}"/>
    <cellStyle name="Warning Text 3" xfId="57580" xr:uid="{00000000-0005-0000-0000-000024E80000}"/>
    <cellStyle name="Warning Text 3 2" xfId="57581" xr:uid="{00000000-0005-0000-0000-000025E80000}"/>
    <cellStyle name="Warning Text 30" xfId="57769" xr:uid="{00000000-0005-0000-0000-000026E80000}"/>
    <cellStyle name="Warning Text 4" xfId="57582" xr:uid="{00000000-0005-0000-0000-000027E80000}"/>
    <cellStyle name="Warning Text 4 2" xfId="57583" xr:uid="{00000000-0005-0000-0000-000028E80000}"/>
    <cellStyle name="Warning Text 5" xfId="57584" xr:uid="{00000000-0005-0000-0000-000029E80000}"/>
    <cellStyle name="Warning Text 5 2" xfId="57585" xr:uid="{00000000-0005-0000-0000-00002AE80000}"/>
    <cellStyle name="Warning Text 6" xfId="57586" xr:uid="{00000000-0005-0000-0000-00002BE80000}"/>
    <cellStyle name="Warning Text 6 2" xfId="57587" xr:uid="{00000000-0005-0000-0000-00002CE80000}"/>
    <cellStyle name="Warning Text 7" xfId="57588" xr:uid="{00000000-0005-0000-0000-00002DE80000}"/>
    <cellStyle name="Warning Text 7 2" xfId="57589" xr:uid="{00000000-0005-0000-0000-00002EE80000}"/>
    <cellStyle name="Warning Text 8" xfId="57590" xr:uid="{00000000-0005-0000-0000-00002FE80000}"/>
    <cellStyle name="Warning Text 8 2" xfId="57591" xr:uid="{00000000-0005-0000-0000-000030E80000}"/>
    <cellStyle name="Warning Text 9" xfId="57592" xr:uid="{00000000-0005-0000-0000-000031E80000}"/>
    <cellStyle name="Warning Text 9 2" xfId="57593" xr:uid="{00000000-0005-0000-0000-000032E80000}"/>
  </cellStyles>
  <dxfs count="2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FR/FY21/Reporting%20Packages/Reporting%20Packages%20for%20Agency%20Use/SEC_2-1_Subsequent_Events_FY21-%20Due%20date%2010-22-2021.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T:\CAFR\FY24\Reporting%20Packages\Reporting%20Packages%20for%20Agency%20Use\SEC_3-07_Prepaid_Expenses_Forms_FY24-%20Due%208-16-2024.xlsx" TargetMode="External"/><Relationship Id="rId1" Type="http://schemas.openxmlformats.org/officeDocument/2006/relationships/externalLinkPath" Target="/CAFR/FY24/Reporting%20Packages/Reporting%20Packages%20for%20Agency%20Use/SEC_3-07_Prepaid_Expenses_Forms_FY24-%20Due%208-16-20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AFR/FY19/Reporting%20Packages/SEC_3-12_Accounts_Payable_Forms_FY19-%20Due%20date%209-06-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Signature Page "/>
      <sheetName val="2.1.1"/>
      <sheetName val="AP Worksheet "/>
      <sheetName val="BA Codes"/>
      <sheetName val="AP Worksheet"/>
    </sheetNames>
    <sheetDataSet>
      <sheetData sheetId="0"/>
      <sheetData sheetId="1">
        <row r="2">
          <cell r="D2">
            <v>44491</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Signature Page"/>
      <sheetName val="Form 3.07.1 "/>
      <sheetName val="Reviewer Checklist"/>
      <sheetName val="BusA Lookup"/>
    </sheetNames>
    <sheetDataSet>
      <sheetData sheetId="0">
        <row r="5">
          <cell r="D5">
            <v>45520</v>
          </cell>
        </row>
      </sheetData>
      <sheetData sheetId="1" refreshError="1"/>
      <sheetData sheetId="2" refreshError="1"/>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Signature Page"/>
      <sheetName val="3.12.1 "/>
      <sheetName val="3.12.1 (2)"/>
      <sheetName val="Reviewer Checklist"/>
      <sheetName val="Package Response"/>
      <sheetName val="Package Response (2)"/>
      <sheetName val="Journal Entry"/>
      <sheetName val="Journal Entry (2)"/>
      <sheetName val="Lookup Tables"/>
      <sheetName val="x3.12.1 "/>
      <sheetName val="x3.12.1"/>
    </sheetNames>
    <sheetDataSet>
      <sheetData sheetId="0" refreshError="1"/>
      <sheetData sheetId="1"/>
      <sheetData sheetId="2">
        <row r="7">
          <cell r="E7" t="str">
            <v>Agency</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AFR@cg.sc.gov?subject=Package%203.05%20-Deferred%20Revenues%20from%20(Replace%20with%20Agency%20Co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M61"/>
  <sheetViews>
    <sheetView zoomScaleNormal="100" workbookViewId="0">
      <pane xSplit="1" ySplit="5" topLeftCell="B6" activePane="bottomRight" state="frozen"/>
      <selection activeCell="D6" sqref="D6"/>
      <selection pane="topRight" activeCell="D6" sqref="D6"/>
      <selection pane="bottomLeft" activeCell="D6" sqref="D6"/>
      <selection pane="bottomRight" activeCell="B48" sqref="B48"/>
    </sheetView>
  </sheetViews>
  <sheetFormatPr defaultColWidth="9.140625" defaultRowHeight="15"/>
  <cols>
    <col min="1" max="1" width="3.85546875" style="79" customWidth="1"/>
    <col min="2" max="2" width="3.7109375" style="79" customWidth="1"/>
    <col min="3" max="3" width="9.28515625" style="79" customWidth="1"/>
    <col min="4" max="4" width="11.28515625" style="79" customWidth="1"/>
    <col min="5" max="5" width="9.28515625" style="108" customWidth="1"/>
    <col min="6" max="9" width="9.28515625" style="79" customWidth="1"/>
    <col min="10" max="11" width="9.140625" style="79"/>
    <col min="12" max="12" width="5.7109375" style="79" customWidth="1"/>
    <col min="13" max="13" width="1.28515625" style="79" customWidth="1"/>
    <col min="14" max="16384" width="9.140625" style="79"/>
  </cols>
  <sheetData>
    <row r="1" spans="1:12" ht="15.75">
      <c r="A1" s="132" t="s">
        <v>122</v>
      </c>
      <c r="B1" s="132"/>
      <c r="C1" s="132"/>
      <c r="D1" s="132"/>
      <c r="E1" s="132"/>
      <c r="F1" s="132"/>
      <c r="G1" s="132"/>
      <c r="H1" s="132"/>
      <c r="I1" s="132"/>
      <c r="J1" s="132"/>
      <c r="K1" s="132"/>
      <c r="L1" s="132"/>
    </row>
    <row r="2" spans="1:12" ht="15.75">
      <c r="A2" s="132" t="s">
        <v>123</v>
      </c>
      <c r="B2" s="132"/>
      <c r="C2" s="132"/>
      <c r="D2" s="132"/>
      <c r="E2" s="132"/>
      <c r="F2" s="132"/>
      <c r="G2" s="132"/>
      <c r="H2" s="132"/>
      <c r="I2" s="132"/>
      <c r="J2" s="132"/>
      <c r="K2" s="132"/>
      <c r="L2" s="132"/>
    </row>
    <row r="3" spans="1:12" ht="15.75">
      <c r="A3" s="132" t="s">
        <v>124</v>
      </c>
      <c r="B3" s="132"/>
      <c r="C3" s="132"/>
      <c r="D3" s="132"/>
      <c r="E3" s="132"/>
      <c r="F3" s="132"/>
      <c r="G3" s="132"/>
      <c r="H3" s="132"/>
      <c r="I3" s="132"/>
      <c r="J3" s="132"/>
      <c r="K3" s="132"/>
      <c r="L3" s="132"/>
    </row>
    <row r="4" spans="1:12" ht="15.75">
      <c r="A4" s="132" t="str">
        <f>CONCATENATE("Fiscal Year ",TEXT(DUEDATE,"yyyy"))</f>
        <v>Fiscal Year 2024</v>
      </c>
      <c r="B4" s="132"/>
      <c r="C4" s="132"/>
      <c r="D4" s="132"/>
      <c r="E4" s="132"/>
      <c r="F4" s="132"/>
      <c r="G4" s="132"/>
      <c r="H4" s="132"/>
      <c r="I4" s="132"/>
      <c r="J4" s="132"/>
      <c r="K4" s="132"/>
      <c r="L4" s="132"/>
    </row>
    <row r="5" spans="1:12" ht="15.75">
      <c r="B5" s="80" t="s">
        <v>129</v>
      </c>
      <c r="C5" s="80"/>
      <c r="D5" s="81">
        <v>45520</v>
      </c>
      <c r="E5" s="82"/>
      <c r="F5" s="80"/>
      <c r="G5" s="80"/>
      <c r="H5" s="80"/>
      <c r="I5" s="80"/>
      <c r="J5" s="80"/>
      <c r="K5" s="83"/>
    </row>
    <row r="6" spans="1:12" s="84" customFormat="1" ht="12.75">
      <c r="B6" s="85" t="s">
        <v>254</v>
      </c>
      <c r="C6" s="86"/>
      <c r="D6" s="86"/>
      <c r="E6" s="87"/>
      <c r="F6" s="86"/>
    </row>
    <row r="7" spans="1:12" s="84" customFormat="1" ht="15.75" customHeight="1">
      <c r="B7" s="86" t="s">
        <v>242</v>
      </c>
      <c r="C7" s="86"/>
      <c r="D7" s="86"/>
      <c r="E7" s="87"/>
      <c r="F7" s="86"/>
    </row>
    <row r="8" spans="1:12" s="84" customFormat="1" ht="5.25" customHeight="1">
      <c r="B8" s="86"/>
      <c r="C8" s="87"/>
      <c r="D8" s="86"/>
      <c r="E8" s="87"/>
      <c r="F8" s="86"/>
    </row>
    <row r="9" spans="1:12" s="84" customFormat="1" ht="12.75">
      <c r="B9" s="86" t="s">
        <v>92</v>
      </c>
      <c r="C9" s="86"/>
      <c r="D9" s="86"/>
      <c r="E9" s="1"/>
      <c r="F9" s="86"/>
    </row>
    <row r="10" spans="1:12" s="84" customFormat="1" ht="12.75">
      <c r="B10" s="86" t="s">
        <v>8</v>
      </c>
      <c r="C10" s="86"/>
      <c r="D10" s="86"/>
      <c r="E10" s="87"/>
      <c r="F10" s="86"/>
    </row>
    <row r="11" spans="1:12" s="84" customFormat="1" ht="8.25" customHeight="1">
      <c r="B11" s="86"/>
      <c r="C11" s="86"/>
      <c r="D11" s="86"/>
      <c r="E11" s="87"/>
      <c r="F11" s="86"/>
    </row>
    <row r="12" spans="1:12" s="84" customFormat="1" ht="15.75" customHeight="1">
      <c r="A12" s="88"/>
      <c r="B12" s="89" t="s">
        <v>255</v>
      </c>
      <c r="D12" s="90"/>
      <c r="E12" s="90"/>
      <c r="F12" s="90"/>
    </row>
    <row r="13" spans="1:12" s="84" customFormat="1" ht="15.75" customHeight="1">
      <c r="A13" s="88"/>
      <c r="B13" s="91" t="s">
        <v>97</v>
      </c>
      <c r="D13" s="90"/>
      <c r="E13" s="90"/>
      <c r="F13" s="90"/>
    </row>
    <row r="14" spans="1:12" s="84" customFormat="1" ht="9" customHeight="1">
      <c r="A14" s="88"/>
      <c r="B14" s="91"/>
      <c r="D14" s="90"/>
      <c r="E14" s="90"/>
      <c r="F14" s="90"/>
    </row>
    <row r="15" spans="1:12" s="84" customFormat="1" ht="12.75">
      <c r="A15" s="88"/>
      <c r="B15" s="89" t="s">
        <v>256</v>
      </c>
      <c r="D15" s="90"/>
      <c r="E15" s="90"/>
      <c r="F15" s="90"/>
    </row>
    <row r="16" spans="1:12" s="84" customFormat="1" ht="12.75">
      <c r="A16" s="88"/>
      <c r="B16" s="92" t="s">
        <v>12</v>
      </c>
      <c r="C16" s="86"/>
      <c r="D16" s="86"/>
      <c r="E16" s="87"/>
      <c r="F16" s="86"/>
    </row>
    <row r="17" spans="1:12" s="84" customFormat="1" ht="12.75">
      <c r="A17" s="88"/>
      <c r="B17" s="93" t="s">
        <v>13</v>
      </c>
      <c r="D17" s="86"/>
      <c r="E17" s="87"/>
      <c r="F17" s="86"/>
    </row>
    <row r="18" spans="1:12" s="84" customFormat="1" ht="12.75">
      <c r="A18" s="88"/>
      <c r="B18" s="94" t="s">
        <v>11</v>
      </c>
      <c r="D18" s="86"/>
      <c r="E18" s="87"/>
      <c r="F18" s="86"/>
    </row>
    <row r="19" spans="1:12" s="84" customFormat="1" ht="12.75">
      <c r="A19" s="88"/>
      <c r="B19" s="95" t="s">
        <v>14</v>
      </c>
      <c r="D19" s="86"/>
      <c r="E19" s="87"/>
      <c r="F19" s="86"/>
    </row>
    <row r="20" spans="1:12" s="84" customFormat="1" ht="12.75">
      <c r="A20" s="88"/>
      <c r="B20" s="94" t="s">
        <v>100</v>
      </c>
      <c r="D20" s="86"/>
      <c r="E20" s="87"/>
      <c r="F20" s="86"/>
    </row>
    <row r="21" spans="1:12" s="84" customFormat="1" ht="12.75">
      <c r="A21" s="88"/>
      <c r="B21" s="96" t="s">
        <v>7</v>
      </c>
      <c r="C21" s="97"/>
      <c r="E21" s="98"/>
    </row>
    <row r="22" spans="1:12" s="84" customFormat="1" ht="12.75">
      <c r="A22" s="88"/>
      <c r="B22" s="99" t="s">
        <v>246</v>
      </c>
      <c r="E22" s="98"/>
    </row>
    <row r="23" spans="1:12" s="84" customFormat="1" ht="12.75">
      <c r="A23" s="88"/>
      <c r="B23" s="100" t="s">
        <v>101</v>
      </c>
      <c r="E23" s="98"/>
    </row>
    <row r="24" spans="1:12" s="84" customFormat="1" ht="12.75">
      <c r="B24" s="101" t="s">
        <v>247</v>
      </c>
      <c r="E24" s="98"/>
    </row>
    <row r="25" spans="1:12" s="84" customFormat="1" ht="12.75">
      <c r="B25" s="93" t="s">
        <v>102</v>
      </c>
      <c r="E25" s="98"/>
    </row>
    <row r="26" spans="1:12" s="84" customFormat="1" ht="12.75">
      <c r="B26" s="102" t="s">
        <v>21</v>
      </c>
    </row>
    <row r="27" spans="1:12" s="84" customFormat="1" ht="12.75">
      <c r="B27" s="103" t="s">
        <v>20</v>
      </c>
    </row>
    <row r="28" spans="1:12" s="84" customFormat="1" ht="12.75">
      <c r="B28" s="133" t="s">
        <v>280</v>
      </c>
      <c r="C28" s="133"/>
      <c r="D28" s="133"/>
      <c r="E28" s="133"/>
      <c r="F28" s="133"/>
      <c r="G28" s="133"/>
      <c r="H28" s="133"/>
      <c r="I28" s="133"/>
      <c r="J28" s="133"/>
      <c r="K28" s="133"/>
      <c r="L28" s="133"/>
    </row>
    <row r="29" spans="1:12" s="84" customFormat="1" ht="12.75">
      <c r="B29" s="101" t="s">
        <v>15</v>
      </c>
      <c r="E29" s="98"/>
    </row>
    <row r="30" spans="1:12" s="84" customFormat="1" ht="12.75">
      <c r="B30" s="93" t="s">
        <v>9</v>
      </c>
      <c r="E30" s="98"/>
    </row>
    <row r="31" spans="1:12" s="84" customFormat="1" ht="12.75">
      <c r="B31" s="93"/>
      <c r="E31" s="98"/>
    </row>
    <row r="32" spans="1:12" s="84" customFormat="1" ht="15.6" customHeight="1">
      <c r="B32" s="104" t="s">
        <v>103</v>
      </c>
      <c r="C32" s="105"/>
      <c r="E32" s="98"/>
      <c r="K32" s="2" t="s">
        <v>103</v>
      </c>
    </row>
    <row r="33" spans="2:11" s="84" customFormat="1" ht="12.75">
      <c r="B33" s="106" t="s">
        <v>104</v>
      </c>
      <c r="E33" s="98"/>
    </row>
    <row r="34" spans="2:11" s="84" customFormat="1" ht="12.75">
      <c r="B34" s="106" t="s">
        <v>243</v>
      </c>
      <c r="E34" s="98"/>
    </row>
    <row r="35" spans="2:11" s="84" customFormat="1" ht="12.75">
      <c r="B35" s="91" t="s">
        <v>244</v>
      </c>
      <c r="D35" s="90"/>
      <c r="E35" s="90"/>
      <c r="F35" s="90"/>
    </row>
    <row r="36" spans="2:11" s="84" customFormat="1" ht="12.75">
      <c r="B36" s="91" t="s">
        <v>245</v>
      </c>
      <c r="D36" s="90"/>
      <c r="E36" s="90"/>
      <c r="F36" s="90"/>
    </row>
    <row r="37" spans="2:11" s="84" customFormat="1" ht="12.75">
      <c r="B37" s="91"/>
      <c r="D37" s="90"/>
      <c r="E37" s="90"/>
      <c r="F37" s="90"/>
    </row>
    <row r="38" spans="2:11" s="84" customFormat="1" ht="15.6" customHeight="1">
      <c r="B38" s="89" t="s">
        <v>98</v>
      </c>
      <c r="E38" s="98"/>
      <c r="K38" s="49" t="s">
        <v>99</v>
      </c>
    </row>
    <row r="39" spans="2:11" s="84" customFormat="1" ht="15.6" customHeight="1">
      <c r="B39" s="86" t="s">
        <v>258</v>
      </c>
      <c r="C39" s="86"/>
      <c r="E39" s="98"/>
    </row>
    <row r="40" spans="2:11" s="84" customFormat="1" ht="12.75">
      <c r="B40" s="86" t="s">
        <v>259</v>
      </c>
      <c r="C40" s="86"/>
      <c r="E40" s="98"/>
    </row>
    <row r="41" spans="2:11" s="84" customFormat="1" ht="12.75">
      <c r="B41" s="106" t="s">
        <v>248</v>
      </c>
    </row>
    <row r="42" spans="2:11" s="84" customFormat="1" ht="12.75">
      <c r="B42" s="106"/>
    </row>
    <row r="43" spans="2:11" s="84" customFormat="1" ht="12.75">
      <c r="B43" s="106" t="s">
        <v>267</v>
      </c>
    </row>
    <row r="44" spans="2:11" s="84" customFormat="1" ht="15.6" customHeight="1">
      <c r="B44" s="84" t="s">
        <v>268</v>
      </c>
      <c r="E44" s="98"/>
    </row>
    <row r="45" spans="2:11" s="84" customFormat="1" ht="15.6" customHeight="1">
      <c r="B45" s="84" t="s">
        <v>269</v>
      </c>
      <c r="E45" s="98"/>
    </row>
    <row r="46" spans="2:11" s="84" customFormat="1" ht="15.6" customHeight="1">
      <c r="B46" s="84" t="s">
        <v>270</v>
      </c>
      <c r="E46" s="98"/>
    </row>
    <row r="47" spans="2:11" s="84" customFormat="1" ht="15.6" customHeight="1">
      <c r="B47" s="84" t="s">
        <v>271</v>
      </c>
      <c r="E47" s="98"/>
    </row>
    <row r="48" spans="2:11" s="84" customFormat="1" ht="15.6" customHeight="1">
      <c r="B48" s="84" t="s">
        <v>274</v>
      </c>
      <c r="E48" s="98"/>
    </row>
    <row r="49" spans="2:13" s="84" customFormat="1" ht="15.6" customHeight="1">
      <c r="B49" s="84" t="s">
        <v>285</v>
      </c>
      <c r="E49" s="98"/>
    </row>
    <row r="50" spans="2:13" s="84" customFormat="1" ht="15.6" customHeight="1">
      <c r="B50" s="84" t="s">
        <v>287</v>
      </c>
      <c r="E50" s="98"/>
    </row>
    <row r="51" spans="2:13" s="84" customFormat="1" ht="15.6" customHeight="1">
      <c r="B51" s="84" t="s">
        <v>288</v>
      </c>
      <c r="E51" s="98"/>
    </row>
    <row r="52" spans="2:13" s="84" customFormat="1" ht="15.6" customHeight="1">
      <c r="B52" s="84" t="s">
        <v>286</v>
      </c>
      <c r="E52" s="98"/>
    </row>
    <row r="53" spans="2:13" s="84" customFormat="1" ht="15.6" customHeight="1">
      <c r="E53" s="98"/>
    </row>
    <row r="54" spans="2:13" s="84" customFormat="1" ht="15.6" customHeight="1">
      <c r="B54" s="84" t="s">
        <v>275</v>
      </c>
      <c r="E54" s="98"/>
    </row>
    <row r="55" spans="2:13" s="84" customFormat="1" ht="15.6" customHeight="1">
      <c r="B55" s="84" t="s">
        <v>276</v>
      </c>
      <c r="E55" s="98"/>
    </row>
    <row r="56" spans="2:13" s="84" customFormat="1" ht="15.6" customHeight="1">
      <c r="B56" s="84" t="s">
        <v>277</v>
      </c>
      <c r="E56" s="98"/>
    </row>
    <row r="57" spans="2:13" s="84" customFormat="1" ht="15.6" customHeight="1">
      <c r="B57" s="84" t="s">
        <v>278</v>
      </c>
      <c r="E57" s="98"/>
    </row>
    <row r="58" spans="2:13" s="84" customFormat="1" ht="15.6" customHeight="1">
      <c r="B58" s="107"/>
      <c r="C58" s="107"/>
      <c r="D58" s="107"/>
      <c r="E58" s="107"/>
      <c r="F58" s="107"/>
      <c r="G58" s="107"/>
      <c r="H58" s="107"/>
      <c r="I58" s="107"/>
      <c r="J58" s="107"/>
      <c r="K58" s="107"/>
      <c r="L58" s="107"/>
    </row>
    <row r="59" spans="2:13" s="84" customFormat="1" ht="15.6" customHeight="1">
      <c r="B59" s="104" t="s">
        <v>17</v>
      </c>
      <c r="E59" s="98"/>
      <c r="I59" s="130" t="s">
        <v>281</v>
      </c>
      <c r="J59" s="130"/>
      <c r="K59" s="130"/>
      <c r="L59" s="78"/>
    </row>
    <row r="60" spans="2:13" s="84" customFormat="1" ht="15.6" customHeight="1">
      <c r="B60" s="131" t="s">
        <v>282</v>
      </c>
      <c r="C60" s="131"/>
      <c r="D60" s="131"/>
      <c r="E60" s="131"/>
      <c r="F60" s="131"/>
      <c r="G60" s="131"/>
      <c r="H60" s="131"/>
      <c r="I60" s="131"/>
      <c r="J60" s="131"/>
      <c r="K60" s="131"/>
      <c r="L60" s="131"/>
      <c r="M60" s="131"/>
    </row>
    <row r="61" spans="2:13" s="84" customFormat="1" ht="15.6" customHeight="1">
      <c r="B61" s="131"/>
      <c r="C61" s="131"/>
      <c r="D61" s="131"/>
      <c r="E61" s="131"/>
      <c r="F61" s="131"/>
      <c r="G61" s="131"/>
      <c r="H61" s="131"/>
      <c r="I61" s="131"/>
      <c r="J61" s="131"/>
      <c r="K61" s="131"/>
      <c r="L61" s="131"/>
      <c r="M61" s="131"/>
    </row>
  </sheetData>
  <sheetProtection algorithmName="SHA-512" hashValue="3cOtPrU5Zyvtf7s842SwI9cm/5TjkWlHA7UZ5rAw/pZBaBPp8ytmgePAlXexpQrlYIph8TKab2PK5aUqqJ4r+g==" saltValue="KU/DcGJkxv6QKDg789eFkg==" spinCount="100000" sheet="1" objects="1" scenarios="1"/>
  <mergeCells count="7">
    <mergeCell ref="I59:K59"/>
    <mergeCell ref="B60:M61"/>
    <mergeCell ref="A3:L3"/>
    <mergeCell ref="A1:L1"/>
    <mergeCell ref="B28:L28"/>
    <mergeCell ref="A4:L4"/>
    <mergeCell ref="A2:L2"/>
  </mergeCells>
  <dataValidations count="2">
    <dataValidation allowBlank="1" showInputMessage="1" showErrorMessage="1" prompt="Link to form.  Click to go to form.." sqref="K38" xr:uid="{00000000-0002-0000-0000-000000000000}"/>
    <dataValidation allowBlank="1" showInputMessage="1" showErrorMessage="1" prompt="Link to form.  Click to go to form." sqref="K32" xr:uid="{00000000-0002-0000-0000-000001000000}"/>
  </dataValidations>
  <hyperlinks>
    <hyperlink ref="K38" location="'3.05.1 - Unearned Revenue'!A1" display="3.05.1" xr:uid="{00000000-0004-0000-0000-000000000000}"/>
    <hyperlink ref="B28:L28" r:id="rId1" display="●   Send the Excel file to the Comptroller General's Office (CAFR@cg.sc.gov) no later than August 26, 2016" xr:uid="{00000000-0004-0000-0000-000001000000}"/>
    <hyperlink ref="K32" location="'Signature Page'!C6" display="Signature Page" xr:uid="{00000000-0004-0000-0000-000003000000}"/>
    <hyperlink ref="I59:K59" location="'3.05.2 Reviewer Checklist'!A1" display="3.05.2" xr:uid="{5223B4B8-B751-4F3E-83D1-2158227B83BD}"/>
  </hyperlinks>
  <pageMargins left="0.45" right="0.45" top="0.5" bottom="0.25" header="0.3" footer="0.3"/>
  <pageSetup fitToHeight="0" orientation="portrait" cellComments="asDisplayed" r:id="rId2"/>
  <headerFooter>
    <oddHeader>&amp;R&amp;"Times New Roman,Regular"Page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A45F0-F07E-40C8-BEEF-33AEAAA4C8DD}">
  <sheetPr codeName="Sheet4">
    <pageSetUpPr fitToPage="1"/>
  </sheetPr>
  <dimension ref="A1:G45"/>
  <sheetViews>
    <sheetView tabSelected="1" zoomScaleNormal="100" workbookViewId="0">
      <selection activeCell="C14" sqref="C14"/>
    </sheetView>
  </sheetViews>
  <sheetFormatPr defaultColWidth="9.140625" defaultRowHeight="12.75"/>
  <cols>
    <col min="1" max="2" width="2.42578125" style="9" customWidth="1"/>
    <col min="3" max="3" width="14.85546875" style="9" customWidth="1"/>
    <col min="4" max="4" width="15.140625" style="9" customWidth="1"/>
    <col min="5" max="5" width="80.28515625" style="9" customWidth="1"/>
    <col min="6" max="7" width="2.42578125" style="9" customWidth="1"/>
    <col min="8" max="16384" width="9.140625" style="9"/>
  </cols>
  <sheetData>
    <row r="1" spans="1:7" s="4" customFormat="1" ht="15.75">
      <c r="A1" s="3"/>
      <c r="B1" s="135" t="s">
        <v>122</v>
      </c>
      <c r="C1" s="135"/>
      <c r="D1" s="135"/>
      <c r="E1" s="135"/>
      <c r="F1" s="135"/>
      <c r="G1" s="135"/>
    </row>
    <row r="2" spans="1:7" s="4" customFormat="1" ht="15.75">
      <c r="A2" s="3"/>
      <c r="B2" s="135" t="s">
        <v>123</v>
      </c>
      <c r="C2" s="135"/>
      <c r="D2" s="135"/>
      <c r="E2" s="135"/>
      <c r="F2" s="135"/>
      <c r="G2" s="135"/>
    </row>
    <row r="3" spans="1:7" s="4" customFormat="1" ht="15.75">
      <c r="A3" s="3"/>
      <c r="B3" s="135" t="s">
        <v>103</v>
      </c>
      <c r="C3" s="135"/>
      <c r="D3" s="135"/>
      <c r="E3" s="135"/>
      <c r="F3" s="135"/>
      <c r="G3" s="135"/>
    </row>
    <row r="4" spans="1:7" s="4" customFormat="1" ht="15.75">
      <c r="A4" s="5"/>
      <c r="B4" s="135" t="str">
        <f>CONCATENATE("Fiscal Year ",TEXT(DUEDATE,"yyyy"))</f>
        <v>Fiscal Year 2024</v>
      </c>
      <c r="C4" s="135"/>
      <c r="D4" s="135"/>
      <c r="E4" s="135"/>
      <c r="F4" s="135"/>
      <c r="G4" s="135"/>
    </row>
    <row r="5" spans="1:7" s="8" customFormat="1">
      <c r="A5" s="6"/>
      <c r="B5" s="6"/>
      <c r="C5" s="7" t="s">
        <v>250</v>
      </c>
      <c r="D5" s="7" t="str">
        <f>TEXT(DUEDATE,"m/d/yyyy")</f>
        <v>8/16/2024</v>
      </c>
      <c r="E5" s="7"/>
      <c r="F5" s="7"/>
      <c r="G5" s="7"/>
    </row>
    <row r="6" spans="1:7" s="4" customFormat="1">
      <c r="A6" s="5"/>
      <c r="B6" s="9"/>
      <c r="C6" s="112" t="s">
        <v>37</v>
      </c>
      <c r="D6" s="5"/>
      <c r="E6" s="10" t="str">
        <f>IF(C6="","",VLOOKUP(C6,'BA Codes'!A2:B94,2,FALSE))</f>
        <v>Comptroller General</v>
      </c>
    </row>
    <row r="7" spans="1:7" s="4" customFormat="1">
      <c r="A7" s="5"/>
      <c r="B7" s="9"/>
      <c r="C7" s="11" t="s">
        <v>146</v>
      </c>
      <c r="D7" s="12"/>
      <c r="E7" s="11" t="s">
        <v>10</v>
      </c>
      <c r="F7" s="5"/>
      <c r="G7" s="13"/>
    </row>
    <row r="8" spans="1:7" ht="13.5" thickBot="1"/>
    <row r="9" spans="1:7">
      <c r="C9" s="14"/>
      <c r="D9" s="15"/>
      <c r="E9" s="15"/>
      <c r="F9" s="16"/>
    </row>
    <row r="10" spans="1:7" ht="18" customHeight="1">
      <c r="C10" s="17" t="s">
        <v>106</v>
      </c>
      <c r="D10" s="9" t="s">
        <v>111</v>
      </c>
      <c r="E10" s="18"/>
      <c r="F10" s="19" t="s">
        <v>105</v>
      </c>
    </row>
    <row r="11" spans="1:7" ht="9" customHeight="1">
      <c r="C11" s="17"/>
      <c r="E11" s="20"/>
      <c r="F11" s="19"/>
    </row>
    <row r="12" spans="1:7" ht="18" customHeight="1">
      <c r="C12" s="17"/>
      <c r="D12" s="9" t="s">
        <v>107</v>
      </c>
      <c r="E12" s="21">
        <v>45519</v>
      </c>
      <c r="F12" s="19" t="s">
        <v>105</v>
      </c>
    </row>
    <row r="13" spans="1:7" ht="18" customHeight="1">
      <c r="C13" s="17"/>
      <c r="D13" s="9" t="s">
        <v>108</v>
      </c>
      <c r="E13" s="22" t="s">
        <v>299</v>
      </c>
      <c r="F13" s="19" t="s">
        <v>105</v>
      </c>
    </row>
    <row r="14" spans="1:7" ht="18" customHeight="1">
      <c r="C14" s="17"/>
      <c r="D14" s="9" t="s">
        <v>109</v>
      </c>
      <c r="E14" s="22" t="s">
        <v>300</v>
      </c>
      <c r="F14" s="19" t="s">
        <v>105</v>
      </c>
    </row>
    <row r="15" spans="1:7" ht="18" customHeight="1">
      <c r="C15" s="17"/>
      <c r="D15" s="9" t="s">
        <v>283</v>
      </c>
      <c r="E15" s="23" t="s">
        <v>301</v>
      </c>
      <c r="F15" s="19" t="s">
        <v>105</v>
      </c>
    </row>
    <row r="16" spans="1:7" ht="18" customHeight="1">
      <c r="C16" s="17"/>
      <c r="D16" s="9" t="s">
        <v>110</v>
      </c>
      <c r="E16" s="24" t="s">
        <v>302</v>
      </c>
      <c r="F16" s="19" t="s">
        <v>105</v>
      </c>
    </row>
    <row r="17" spans="1:7" ht="18" customHeight="1">
      <c r="C17" s="17"/>
      <c r="E17" s="25"/>
      <c r="F17" s="19"/>
    </row>
    <row r="18" spans="1:7" ht="27" customHeight="1">
      <c r="C18" s="17"/>
      <c r="D18" s="136" t="str">
        <f>IF('3.05.2 Reviewer Checklist'!J41&gt;0, "Closing Package Incomplete, Please Review 3.05.2 Checklist.", "")</f>
        <v/>
      </c>
      <c r="E18" s="136"/>
      <c r="F18" s="26"/>
    </row>
    <row r="19" spans="1:7" ht="18" customHeight="1">
      <c r="C19" s="17" t="s">
        <v>112</v>
      </c>
      <c r="D19" s="9" t="s">
        <v>111</v>
      </c>
      <c r="E19" s="18"/>
      <c r="F19" s="19" t="s">
        <v>105</v>
      </c>
    </row>
    <row r="20" spans="1:7" ht="9" customHeight="1">
      <c r="C20" s="17"/>
      <c r="E20" s="20"/>
      <c r="F20" s="19"/>
    </row>
    <row r="21" spans="1:7" ht="25.5">
      <c r="C21" s="17"/>
      <c r="D21" s="27" t="s">
        <v>313</v>
      </c>
      <c r="E21" s="21">
        <v>45520</v>
      </c>
      <c r="F21" s="19"/>
    </row>
    <row r="22" spans="1:7" ht="25.5">
      <c r="C22" s="17"/>
      <c r="D22" s="27" t="s">
        <v>130</v>
      </c>
      <c r="E22" s="21">
        <v>45520</v>
      </c>
      <c r="F22" s="19"/>
    </row>
    <row r="23" spans="1:7" ht="18" customHeight="1">
      <c r="C23" s="17"/>
      <c r="D23" s="9" t="s">
        <v>108</v>
      </c>
      <c r="E23" s="22" t="s">
        <v>303</v>
      </c>
      <c r="F23" s="19"/>
    </row>
    <row r="24" spans="1:7" ht="18" customHeight="1">
      <c r="C24" s="17"/>
      <c r="D24" s="9" t="s">
        <v>109</v>
      </c>
      <c r="E24" s="22" t="s">
        <v>304</v>
      </c>
      <c r="F24" s="19" t="s">
        <v>105</v>
      </c>
    </row>
    <row r="25" spans="1:7" ht="18" customHeight="1">
      <c r="C25" s="17"/>
      <c r="D25" s="9" t="s">
        <v>283</v>
      </c>
      <c r="E25" s="23" t="s">
        <v>305</v>
      </c>
      <c r="F25" s="19" t="s">
        <v>105</v>
      </c>
    </row>
    <row r="26" spans="1:7" ht="18" customHeight="1">
      <c r="C26" s="17"/>
      <c r="D26" s="9" t="s">
        <v>110</v>
      </c>
      <c r="E26" s="24" t="s">
        <v>306</v>
      </c>
      <c r="F26" s="19" t="s">
        <v>105</v>
      </c>
    </row>
    <row r="27" spans="1:7" ht="12.75" customHeight="1">
      <c r="C27" s="17"/>
      <c r="F27" s="26"/>
    </row>
    <row r="28" spans="1:7" ht="13.5" thickBot="1">
      <c r="C28" s="28" t="s">
        <v>113</v>
      </c>
      <c r="D28" s="29"/>
      <c r="E28" s="29"/>
      <c r="F28" s="30"/>
    </row>
    <row r="30" spans="1:7" ht="31.15" customHeight="1">
      <c r="B30" s="137" t="s">
        <v>312</v>
      </c>
      <c r="C30" s="137"/>
      <c r="D30" s="137"/>
      <c r="E30" s="137"/>
    </row>
    <row r="32" spans="1:7">
      <c r="A32" s="9" t="s">
        <v>114</v>
      </c>
      <c r="C32" s="31"/>
      <c r="D32" s="32"/>
      <c r="E32" s="31"/>
      <c r="F32" s="32"/>
      <c r="G32" s="33"/>
    </row>
    <row r="33" spans="1:7">
      <c r="C33" s="31"/>
      <c r="D33" s="32"/>
      <c r="E33" s="31"/>
      <c r="F33" s="32"/>
      <c r="G33" s="33"/>
    </row>
    <row r="34" spans="1:7">
      <c r="A34" s="9" t="s">
        <v>117</v>
      </c>
    </row>
    <row r="36" spans="1:7" ht="28.9" customHeight="1">
      <c r="B36" s="134" t="s">
        <v>118</v>
      </c>
      <c r="C36" s="134"/>
      <c r="D36" s="134"/>
      <c r="E36" s="134"/>
      <c r="F36" s="34"/>
      <c r="G36" s="35"/>
    </row>
    <row r="38" spans="1:7" ht="38.25" customHeight="1">
      <c r="B38" s="134" t="s">
        <v>115</v>
      </c>
      <c r="C38" s="134"/>
      <c r="D38" s="134"/>
      <c r="E38" s="134"/>
      <c r="F38" s="34"/>
      <c r="G38" s="35"/>
    </row>
    <row r="40" spans="1:7" ht="25.5" customHeight="1">
      <c r="B40" s="134" t="s">
        <v>116</v>
      </c>
      <c r="C40" s="134"/>
      <c r="D40" s="134"/>
      <c r="E40" s="134"/>
      <c r="F40" s="34"/>
      <c r="G40" s="35"/>
    </row>
    <row r="42" spans="1:7">
      <c r="B42" s="134" t="s">
        <v>119</v>
      </c>
      <c r="C42" s="134"/>
      <c r="D42" s="134"/>
      <c r="E42" s="134"/>
      <c r="F42" s="34"/>
      <c r="G42" s="35"/>
    </row>
    <row r="43" spans="1:7">
      <c r="B43" s="35"/>
      <c r="C43" s="35"/>
      <c r="D43" s="35"/>
      <c r="E43" s="35"/>
    </row>
    <row r="44" spans="1:7">
      <c r="B44" s="35"/>
      <c r="C44" s="35"/>
      <c r="D44" s="35"/>
      <c r="E44" s="35"/>
    </row>
    <row r="45" spans="1:7">
      <c r="B45" s="35"/>
      <c r="C45" s="35"/>
      <c r="D45" s="35"/>
      <c r="E45" s="35"/>
    </row>
  </sheetData>
  <sheetProtection algorithmName="SHA-512" hashValue="2Ge4GTpap+rsPI7C7ul2avJVBArZIFNFKUkLCrm4adbmUtjBRL0eT3v2fVJlt1gprf7HhZCqu2SJrBfciSEk5g==" saltValue="9n53gy05XSeiwS+YVTwy8Q==" spinCount="100000" sheet="1" objects="1" scenarios="1"/>
  <mergeCells count="10">
    <mergeCell ref="B36:E36"/>
    <mergeCell ref="B38:E38"/>
    <mergeCell ref="B40:E40"/>
    <mergeCell ref="B42:E42"/>
    <mergeCell ref="B1:G1"/>
    <mergeCell ref="B2:G2"/>
    <mergeCell ref="B3:G3"/>
    <mergeCell ref="B4:G4"/>
    <mergeCell ref="D18:E18"/>
    <mergeCell ref="B30:E30"/>
  </mergeCells>
  <conditionalFormatting sqref="D18:E18">
    <cfRule type="containsText" dxfId="26" priority="2" operator="containsText" text="Closing Package Incomplete, Please Review 3.05.2 Checklist.">
      <formula>NOT(ISERROR(SEARCH("Closing Package Incomplete, Please Review 3.05.2 Checklist.",D18)))</formula>
    </cfRule>
  </conditionalFormatting>
  <conditionalFormatting sqref="E12:E16 E21:E26">
    <cfRule type="containsBlanks" dxfId="25" priority="1">
      <formula>LEN(TRIM(E12))=0</formula>
    </cfRule>
  </conditionalFormatting>
  <printOptions horizontalCentered="1"/>
  <pageMargins left="0.25" right="0.25" top="0.5" bottom="0.5" header="0.3" footer="0.3"/>
  <pageSetup scale="90" fitToHeight="0" orientation="portrait" r:id="rId1"/>
  <headerFooter>
    <oddFooter>&amp;L&amp;"Times New Roman,Regular"&amp;7&amp;Z  &amp;F- &amp;A&amp;R&amp;"Times New Roman,Regular"&amp;7Page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244CFBDE-700B-4111-A21A-59A43E08DDCB}">
          <x14:formula1>
            <xm:f>'BA Codes'!$A$2:$A$94</xm:f>
          </x14:formula1>
          <xm:sqref>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5547A-1182-4E6F-87EA-03301B25C448}">
  <sheetPr syncHorizontal="1" syncVertical="1" syncRef="A1" codeName="Sheet9">
    <pageSetUpPr fitToPage="1"/>
  </sheetPr>
  <dimension ref="A1:H58"/>
  <sheetViews>
    <sheetView zoomScaleNormal="100" workbookViewId="0">
      <selection activeCell="F9" sqref="F9"/>
    </sheetView>
  </sheetViews>
  <sheetFormatPr defaultColWidth="9.140625" defaultRowHeight="12.75"/>
  <cols>
    <col min="1" max="1" width="2.28515625" style="54" customWidth="1"/>
    <col min="2" max="2" width="13.5703125" style="53" customWidth="1"/>
    <col min="3" max="3" width="15" style="53" customWidth="1"/>
    <col min="4" max="4" width="14.140625" style="53" customWidth="1"/>
    <col min="5" max="5" width="15.42578125" style="53" bestFit="1" customWidth="1"/>
    <col min="6" max="6" width="22.5703125" style="53" customWidth="1"/>
    <col min="7" max="7" width="39.140625" style="53" customWidth="1"/>
    <col min="8" max="8" width="14" style="75" customWidth="1"/>
    <col min="9" max="10" width="9.140625" style="53"/>
    <col min="11" max="11" width="9.140625" style="53" customWidth="1"/>
    <col min="12" max="12" width="9.140625" style="53"/>
    <col min="13" max="14" width="11" style="53" bestFit="1" customWidth="1"/>
    <col min="15" max="16384" width="9.140625" style="53"/>
  </cols>
  <sheetData>
    <row r="1" spans="1:8" ht="15.75">
      <c r="A1" s="141" t="s">
        <v>122</v>
      </c>
      <c r="B1" s="141"/>
      <c r="C1" s="141"/>
      <c r="D1" s="141"/>
      <c r="E1" s="141"/>
      <c r="F1" s="141"/>
      <c r="G1" s="141"/>
      <c r="H1" s="141"/>
    </row>
    <row r="2" spans="1:8" ht="15.75">
      <c r="A2" s="141" t="s">
        <v>123</v>
      </c>
      <c r="B2" s="141"/>
      <c r="C2" s="141"/>
      <c r="D2" s="141"/>
      <c r="E2" s="141"/>
      <c r="F2" s="141"/>
      <c r="G2" s="141"/>
      <c r="H2" s="141"/>
    </row>
    <row r="3" spans="1:8" ht="15.75">
      <c r="A3" s="141" t="s">
        <v>98</v>
      </c>
      <c r="B3" s="141"/>
      <c r="C3" s="141"/>
      <c r="D3" s="141"/>
      <c r="E3" s="141"/>
      <c r="F3" s="141"/>
      <c r="G3" s="141"/>
      <c r="H3" s="141"/>
    </row>
    <row r="4" spans="1:8" ht="15.75">
      <c r="A4" s="141" t="str">
        <f>CONCATENATE("June 30, ",TEXT(DUEDATE,"yyyy"))</f>
        <v>June 30, 2024</v>
      </c>
      <c r="B4" s="141"/>
      <c r="C4" s="141"/>
      <c r="D4" s="141"/>
      <c r="E4" s="141"/>
      <c r="F4" s="141"/>
      <c r="G4" s="141"/>
      <c r="H4" s="141"/>
    </row>
    <row r="5" spans="1:8">
      <c r="B5" s="54"/>
      <c r="C5" s="54"/>
      <c r="D5" s="54"/>
      <c r="E5" s="54"/>
      <c r="F5" s="54"/>
      <c r="G5" s="54"/>
      <c r="H5" s="55"/>
    </row>
    <row r="6" spans="1:8">
      <c r="B6" s="56"/>
      <c r="C6" s="57"/>
      <c r="D6" s="57"/>
      <c r="E6" s="57"/>
      <c r="F6" s="57"/>
      <c r="G6" s="57"/>
      <c r="H6" s="58"/>
    </row>
    <row r="7" spans="1:8">
      <c r="B7" s="59" t="s">
        <v>0</v>
      </c>
      <c r="C7" s="77" t="str">
        <f>IF('Signature Page'!$C$6="","",'Signature Page'!$C$6)</f>
        <v>E120</v>
      </c>
      <c r="D7" s="55" t="s">
        <v>126</v>
      </c>
      <c r="E7" s="140" t="str">
        <f>IF('Signature Page'!$E$6="","",'Signature Page'!$E$6)</f>
        <v>Comptroller General</v>
      </c>
      <c r="F7" s="140"/>
      <c r="G7" s="60"/>
      <c r="H7" s="61"/>
    </row>
    <row r="8" spans="1:8">
      <c r="B8" s="62"/>
      <c r="C8" s="54"/>
      <c r="D8" s="54"/>
      <c r="E8" s="54"/>
      <c r="F8" s="54"/>
      <c r="G8" s="54"/>
      <c r="H8" s="63"/>
    </row>
    <row r="9" spans="1:8">
      <c r="B9" s="64" t="s">
        <v>251</v>
      </c>
      <c r="C9" s="138" t="str">
        <f>IF('Signature Page'!$E$13="","",'Signature Page'!$E$13)</f>
        <v>Simon Says</v>
      </c>
      <c r="D9" s="138"/>
      <c r="E9" s="60"/>
      <c r="F9" s="54"/>
      <c r="G9" s="54"/>
      <c r="H9" s="63"/>
    </row>
    <row r="10" spans="1:8">
      <c r="B10" s="65" t="s">
        <v>252</v>
      </c>
      <c r="C10" s="139" t="str">
        <f>IF('Signature Page'!$E$23="","",'Signature Page'!$E$23)</f>
        <v>John Goodman</v>
      </c>
      <c r="D10" s="139"/>
      <c r="E10" s="60"/>
      <c r="F10" s="54"/>
      <c r="G10" s="54"/>
      <c r="H10" s="63"/>
    </row>
    <row r="11" spans="1:8">
      <c r="B11" s="62"/>
      <c r="C11" s="54"/>
      <c r="D11" s="54"/>
      <c r="E11" s="54"/>
      <c r="F11" s="54"/>
      <c r="G11" s="54"/>
      <c r="H11" s="63"/>
    </row>
    <row r="12" spans="1:8">
      <c r="B12" s="66" t="s">
        <v>261</v>
      </c>
      <c r="C12" s="67" t="s">
        <v>262</v>
      </c>
      <c r="D12" s="67" t="s">
        <v>263</v>
      </c>
      <c r="E12" s="67" t="s">
        <v>264</v>
      </c>
      <c r="F12" s="67" t="s">
        <v>265</v>
      </c>
      <c r="G12" s="67" t="s">
        <v>266</v>
      </c>
      <c r="H12" s="68" t="s">
        <v>273</v>
      </c>
    </row>
    <row r="13" spans="1:8" ht="28.5" customHeight="1">
      <c r="B13" s="50" t="s">
        <v>253</v>
      </c>
      <c r="C13" s="51" t="s">
        <v>260</v>
      </c>
      <c r="D13" s="69" t="s">
        <v>249</v>
      </c>
      <c r="E13" s="70" t="s">
        <v>1</v>
      </c>
      <c r="F13" s="69" t="s">
        <v>125</v>
      </c>
      <c r="G13" s="70" t="s">
        <v>2</v>
      </c>
      <c r="H13" s="52" t="s">
        <v>272</v>
      </c>
    </row>
    <row r="14" spans="1:8" ht="15.95" customHeight="1">
      <c r="B14" s="36" t="s">
        <v>307</v>
      </c>
      <c r="C14" s="37">
        <v>4480020000</v>
      </c>
      <c r="D14" s="36">
        <v>30350000</v>
      </c>
      <c r="E14" s="38">
        <v>1000</v>
      </c>
      <c r="F14" s="36" t="s">
        <v>309</v>
      </c>
      <c r="G14" s="39" t="s">
        <v>310</v>
      </c>
      <c r="H14" s="48" t="s">
        <v>89</v>
      </c>
    </row>
    <row r="15" spans="1:8" ht="15.95" customHeight="1">
      <c r="B15" s="40" t="s">
        <v>307</v>
      </c>
      <c r="C15" s="37">
        <v>4480020000</v>
      </c>
      <c r="D15" s="36">
        <v>30350000</v>
      </c>
      <c r="E15" s="41">
        <v>1000</v>
      </c>
      <c r="F15" s="40" t="s">
        <v>309</v>
      </c>
      <c r="G15" s="39" t="s">
        <v>310</v>
      </c>
      <c r="H15" s="48" t="s">
        <v>48</v>
      </c>
    </row>
    <row r="16" spans="1:8" ht="15.95" customHeight="1">
      <c r="B16" s="40" t="s">
        <v>307</v>
      </c>
      <c r="C16" s="37">
        <v>4480020000</v>
      </c>
      <c r="D16" s="36">
        <v>30350000</v>
      </c>
      <c r="E16" s="41">
        <v>15000</v>
      </c>
      <c r="F16" s="40" t="s">
        <v>309</v>
      </c>
      <c r="G16" s="39" t="s">
        <v>310</v>
      </c>
      <c r="H16" s="48"/>
    </row>
    <row r="17" spans="2:8" ht="15.95" customHeight="1">
      <c r="B17" s="40" t="s">
        <v>308</v>
      </c>
      <c r="C17" s="37"/>
      <c r="D17" s="36">
        <v>30350000</v>
      </c>
      <c r="E17" s="41">
        <v>3500</v>
      </c>
      <c r="F17" s="40" t="s">
        <v>309</v>
      </c>
      <c r="G17" s="39" t="s">
        <v>311</v>
      </c>
      <c r="H17" s="48"/>
    </row>
    <row r="18" spans="2:8" ht="15.95" customHeight="1">
      <c r="B18" s="40" t="s">
        <v>308</v>
      </c>
      <c r="C18" s="37"/>
      <c r="D18" s="36">
        <v>30350000</v>
      </c>
      <c r="E18" s="41">
        <v>500</v>
      </c>
      <c r="F18" s="40" t="s">
        <v>309</v>
      </c>
      <c r="G18" s="39" t="s">
        <v>311</v>
      </c>
      <c r="H18" s="48" t="s">
        <v>93</v>
      </c>
    </row>
    <row r="19" spans="2:8" ht="15.95" customHeight="1">
      <c r="B19" s="40"/>
      <c r="C19" s="37"/>
      <c r="D19" s="36"/>
      <c r="E19" s="41"/>
      <c r="F19" s="40"/>
      <c r="G19" s="39"/>
      <c r="H19" s="48"/>
    </row>
    <row r="20" spans="2:8" ht="15.95" customHeight="1">
      <c r="B20" s="40"/>
      <c r="C20" s="37"/>
      <c r="D20" s="36"/>
      <c r="E20" s="41"/>
      <c r="F20" s="40"/>
      <c r="G20" s="39"/>
      <c r="H20" s="48"/>
    </row>
    <row r="21" spans="2:8" ht="15.95" customHeight="1">
      <c r="B21" s="40"/>
      <c r="C21" s="37"/>
      <c r="D21" s="36"/>
      <c r="E21" s="41"/>
      <c r="F21" s="40"/>
      <c r="G21" s="39"/>
      <c r="H21" s="48"/>
    </row>
    <row r="22" spans="2:8" ht="15.95" customHeight="1">
      <c r="B22" s="40"/>
      <c r="C22" s="37"/>
      <c r="D22" s="36"/>
      <c r="E22" s="41"/>
      <c r="F22" s="40"/>
      <c r="G22" s="39"/>
      <c r="H22" s="48"/>
    </row>
    <row r="23" spans="2:8" ht="15.95" customHeight="1">
      <c r="B23" s="40"/>
      <c r="C23" s="37"/>
      <c r="D23" s="36"/>
      <c r="E23" s="41"/>
      <c r="F23" s="40"/>
      <c r="G23" s="39"/>
      <c r="H23" s="48"/>
    </row>
    <row r="24" spans="2:8" ht="15.95" customHeight="1">
      <c r="B24" s="40"/>
      <c r="C24" s="37"/>
      <c r="D24" s="36"/>
      <c r="E24" s="41"/>
      <c r="F24" s="40"/>
      <c r="G24" s="39"/>
      <c r="H24" s="48"/>
    </row>
    <row r="25" spans="2:8" ht="15.95" customHeight="1">
      <c r="B25" s="40"/>
      <c r="C25" s="37"/>
      <c r="D25" s="36"/>
      <c r="E25" s="41"/>
      <c r="F25" s="40"/>
      <c r="G25" s="39"/>
      <c r="H25" s="48"/>
    </row>
    <row r="26" spans="2:8" ht="15.95" customHeight="1">
      <c r="B26" s="40"/>
      <c r="C26" s="37"/>
      <c r="D26" s="36"/>
      <c r="E26" s="41"/>
      <c r="F26" s="40"/>
      <c r="G26" s="39"/>
      <c r="H26" s="48"/>
    </row>
    <row r="27" spans="2:8" ht="15.95" customHeight="1">
      <c r="B27" s="40"/>
      <c r="C27" s="37"/>
      <c r="D27" s="36"/>
      <c r="E27" s="41"/>
      <c r="F27" s="40"/>
      <c r="G27" s="39"/>
      <c r="H27" s="48"/>
    </row>
    <row r="28" spans="2:8" ht="15.95" customHeight="1">
      <c r="B28" s="40"/>
      <c r="C28" s="37"/>
      <c r="D28" s="36"/>
      <c r="E28" s="41"/>
      <c r="F28" s="40"/>
      <c r="G28" s="39"/>
      <c r="H28" s="48"/>
    </row>
    <row r="29" spans="2:8" ht="15.95" customHeight="1">
      <c r="B29" s="40"/>
      <c r="C29" s="37"/>
      <c r="D29" s="36"/>
      <c r="E29" s="41"/>
      <c r="F29" s="40"/>
      <c r="G29" s="39"/>
      <c r="H29" s="48"/>
    </row>
    <row r="30" spans="2:8" ht="15.95" customHeight="1">
      <c r="B30" s="40"/>
      <c r="C30" s="37"/>
      <c r="D30" s="36"/>
      <c r="E30" s="41"/>
      <c r="F30" s="40"/>
      <c r="G30" s="39"/>
      <c r="H30" s="48"/>
    </row>
    <row r="31" spans="2:8" ht="15.95" customHeight="1">
      <c r="B31" s="40"/>
      <c r="C31" s="37"/>
      <c r="D31" s="36"/>
      <c r="E31" s="41"/>
      <c r="F31" s="40"/>
      <c r="G31" s="39"/>
      <c r="H31" s="48"/>
    </row>
    <row r="32" spans="2:8" ht="15.95" customHeight="1">
      <c r="B32" s="40"/>
      <c r="C32" s="37"/>
      <c r="D32" s="36"/>
      <c r="E32" s="41"/>
      <c r="F32" s="40"/>
      <c r="G32" s="39"/>
      <c r="H32" s="48"/>
    </row>
    <row r="33" spans="2:8" ht="15.95" customHeight="1">
      <c r="B33" s="40"/>
      <c r="C33" s="37"/>
      <c r="D33" s="36"/>
      <c r="E33" s="41"/>
      <c r="F33" s="40"/>
      <c r="G33" s="39"/>
      <c r="H33" s="48"/>
    </row>
    <row r="34" spans="2:8" ht="15.95" customHeight="1">
      <c r="B34" s="40"/>
      <c r="C34" s="37"/>
      <c r="D34" s="36"/>
      <c r="E34" s="41"/>
      <c r="F34" s="40"/>
      <c r="G34" s="39"/>
      <c r="H34" s="48"/>
    </row>
    <row r="35" spans="2:8" ht="15.95" customHeight="1">
      <c r="B35" s="40"/>
      <c r="C35" s="37"/>
      <c r="D35" s="36"/>
      <c r="E35" s="41"/>
      <c r="F35" s="40"/>
      <c r="G35" s="39"/>
      <c r="H35" s="48"/>
    </row>
    <row r="36" spans="2:8" ht="15.95" customHeight="1">
      <c r="B36" s="40"/>
      <c r="C36" s="37"/>
      <c r="D36" s="36"/>
      <c r="E36" s="41"/>
      <c r="F36" s="40"/>
      <c r="G36" s="39"/>
      <c r="H36" s="48"/>
    </row>
    <row r="37" spans="2:8" ht="15.95" customHeight="1">
      <c r="B37" s="40"/>
      <c r="C37" s="37"/>
      <c r="D37" s="36"/>
      <c r="E37" s="41"/>
      <c r="F37" s="40"/>
      <c r="G37" s="39"/>
      <c r="H37" s="48"/>
    </row>
    <row r="38" spans="2:8" ht="15.95" customHeight="1">
      <c r="B38" s="40"/>
      <c r="C38" s="37"/>
      <c r="D38" s="36"/>
      <c r="E38" s="41"/>
      <c r="F38" s="40"/>
      <c r="G38" s="39"/>
      <c r="H38" s="48"/>
    </row>
    <row r="39" spans="2:8" ht="15.95" customHeight="1">
      <c r="B39" s="40"/>
      <c r="C39" s="37"/>
      <c r="D39" s="36"/>
      <c r="E39" s="41"/>
      <c r="F39" s="40"/>
      <c r="G39" s="39"/>
      <c r="H39" s="48"/>
    </row>
    <row r="40" spans="2:8" ht="15.95" customHeight="1">
      <c r="B40" s="40"/>
      <c r="C40" s="37"/>
      <c r="D40" s="36"/>
      <c r="E40" s="41"/>
      <c r="F40" s="40"/>
      <c r="G40" s="39"/>
      <c r="H40" s="48"/>
    </row>
    <row r="41" spans="2:8" ht="15.95" customHeight="1">
      <c r="B41" s="40"/>
      <c r="C41" s="37"/>
      <c r="D41" s="36"/>
      <c r="E41" s="41"/>
      <c r="F41" s="40"/>
      <c r="G41" s="39"/>
      <c r="H41" s="48"/>
    </row>
    <row r="42" spans="2:8" ht="15.95" customHeight="1">
      <c r="B42" s="40"/>
      <c r="C42" s="37"/>
      <c r="D42" s="36"/>
      <c r="E42" s="41"/>
      <c r="F42" s="40"/>
      <c r="G42" s="39"/>
      <c r="H42" s="48"/>
    </row>
    <row r="43" spans="2:8" ht="15.95" customHeight="1">
      <c r="B43" s="40"/>
      <c r="C43" s="37"/>
      <c r="D43" s="36"/>
      <c r="E43" s="41"/>
      <c r="F43" s="40"/>
      <c r="G43" s="39"/>
      <c r="H43" s="48"/>
    </row>
    <row r="44" spans="2:8" ht="15.95" customHeight="1">
      <c r="B44" s="40"/>
      <c r="C44" s="37"/>
      <c r="D44" s="36"/>
      <c r="E44" s="41"/>
      <c r="F44" s="40"/>
      <c r="G44" s="39"/>
      <c r="H44" s="48"/>
    </row>
    <row r="45" spans="2:8" ht="15.95" customHeight="1">
      <c r="B45" s="40"/>
      <c r="C45" s="37"/>
      <c r="D45" s="36"/>
      <c r="E45" s="41"/>
      <c r="F45" s="40"/>
      <c r="G45" s="39"/>
      <c r="H45" s="48"/>
    </row>
    <row r="46" spans="2:8" ht="15.95" customHeight="1">
      <c r="B46" s="40"/>
      <c r="C46" s="37"/>
      <c r="D46" s="36"/>
      <c r="E46" s="41"/>
      <c r="F46" s="40"/>
      <c r="G46" s="39"/>
      <c r="H46" s="48"/>
    </row>
    <row r="47" spans="2:8" ht="15.95" customHeight="1">
      <c r="B47" s="40"/>
      <c r="C47" s="37"/>
      <c r="D47" s="36"/>
      <c r="E47" s="41"/>
      <c r="F47" s="40"/>
      <c r="G47" s="39"/>
      <c r="H47" s="48"/>
    </row>
    <row r="48" spans="2:8" ht="15.95" customHeight="1">
      <c r="B48" s="40"/>
      <c r="C48" s="37"/>
      <c r="D48" s="36"/>
      <c r="E48" s="41"/>
      <c r="F48" s="40"/>
      <c r="G48" s="39"/>
      <c r="H48" s="48"/>
    </row>
    <row r="49" spans="2:8" ht="15.95" customHeight="1">
      <c r="B49" s="40"/>
      <c r="C49" s="37"/>
      <c r="D49" s="36"/>
      <c r="E49" s="41"/>
      <c r="F49" s="40"/>
      <c r="G49" s="39"/>
      <c r="H49" s="48"/>
    </row>
    <row r="50" spans="2:8" ht="15.75" customHeight="1">
      <c r="B50" s="62"/>
      <c r="H50" s="63"/>
    </row>
    <row r="51" spans="2:8" ht="15.95" customHeight="1" thickBot="1">
      <c r="B51" s="62"/>
      <c r="D51" s="71" t="s">
        <v>279</v>
      </c>
      <c r="E51" s="76">
        <f>SUM(E14:E49)</f>
        <v>21000</v>
      </c>
      <c r="H51" s="63"/>
    </row>
    <row r="52" spans="2:8" ht="12.75" customHeight="1" thickTop="1">
      <c r="B52" s="72"/>
      <c r="C52" s="73"/>
      <c r="D52" s="73"/>
      <c r="E52" s="73"/>
      <c r="F52" s="73"/>
      <c r="G52" s="73"/>
      <c r="H52" s="74"/>
    </row>
    <row r="53" spans="2:8" ht="12.75" customHeight="1"/>
    <row r="54" spans="2:8" ht="12.75" customHeight="1">
      <c r="B54" s="53" t="s">
        <v>257</v>
      </c>
    </row>
    <row r="55" spans="2:8" ht="12.75" customHeight="1"/>
    <row r="56" spans="2:8" ht="12.75" customHeight="1"/>
    <row r="57" spans="2:8" ht="12.75" customHeight="1"/>
    <row r="58" spans="2:8" ht="12.75" customHeight="1"/>
  </sheetData>
  <sheetProtection algorithmName="SHA-512" hashValue="cmCmGUH6KoBUxml1L7i1FdzO1uL68H/MT+9SoCsEZQV0UA7t+PB/r8ufAlLzxv27wJT8SU5A55bajqas23Rr3w==" saltValue="wa3zrGUynOxnMZWBdnTWKg==" spinCount="100000" sheet="1" objects="1" scenarios="1"/>
  <mergeCells count="7">
    <mergeCell ref="C9:D9"/>
    <mergeCell ref="C10:D10"/>
    <mergeCell ref="E7:F7"/>
    <mergeCell ref="A1:H1"/>
    <mergeCell ref="A2:H2"/>
    <mergeCell ref="A3:H3"/>
    <mergeCell ref="A4:H4"/>
  </mergeCells>
  <dataValidations count="9">
    <dataValidation type="list" allowBlank="1" showInputMessage="1" showErrorMessage="1" sqref="F14:F49" xr:uid="{42A4EED3-51AD-4B0F-8AA2-07F686DF75F1}">
      <formula1>"Other Unearned Revenue, Patient Services, Tuition &amp; Student Services"</formula1>
    </dataValidation>
    <dataValidation type="textLength" operator="equal" allowBlank="1" showInputMessage="1" showErrorMessage="1" error="Yes or No, only." prompt="Provide the 10 digit general ledger number." sqref="C50:D50" xr:uid="{5F193CD6-8E93-43B2-B73E-108B990BBB6E}">
      <formula1>10</formula1>
    </dataValidation>
    <dataValidation type="textLength" operator="equal" allowBlank="1" showInputMessage="1" showErrorMessage="1" prompt="Input the eight character fund." sqref="D50" xr:uid="{B5EAA243-83C5-4778-AE5E-EA8FD3A067C1}">
      <formula1>8</formula1>
    </dataValidation>
    <dataValidation type="textLength" operator="equal" allowBlank="1" showInputMessage="1" showErrorMessage="1" error="Fund number must be 8 digits." prompt="Provide the 8 digit fund number." sqref="D14:D49" xr:uid="{37ECFF92-86C6-444F-8985-BA2E1A0010FB}">
      <formula1>8</formula1>
    </dataValidation>
    <dataValidation type="textLength" operator="equal" allowBlank="1" showInputMessage="1" showErrorMessage="1" prompt="Provide the eight character fund." sqref="D14:D49" xr:uid="{6B1649D4-B616-4888-ADCF-C67A0A41054A}">
      <formula1>8</formula1>
    </dataValidation>
    <dataValidation allowBlank="1" showInputMessage="1" showErrorMessage="1" prompt="Select Agency ID on &quot;Signature Page&quot; to fill these cells" sqref="C7 E7 G7:H7" xr:uid="{582C53EA-BB31-4A54-8208-95D03DCA07E4}"/>
    <dataValidation type="list" allowBlank="1" showInputMessage="1" showErrorMessage="1" prompt="Select &quot;Yes&quot; if the unearned revenue is recorded in SCEIS." sqref="B14:B49" xr:uid="{C9E2DA72-BCD8-4772-AC61-6936821DD2BE}">
      <formula1>"Yes, No"</formula1>
    </dataValidation>
    <dataValidation type="textLength" operator="equal" allowBlank="1" showInputMessage="1" showErrorMessage="1" error="G/L Account must be 10 digits." prompt="If unearned revenue is not recorded in SCEIS, provide the revenue G/L Account Number." sqref="C14:C49" xr:uid="{4B704773-D601-4525-8427-611E06C0119B}">
      <formula1>10</formula1>
    </dataValidation>
    <dataValidation type="whole" operator="greaterThan" allowBlank="1" showInputMessage="1" showErrorMessage="1" error="Amount provided must be a whole number." prompt="Enter whole numbers only." sqref="E14:E49" xr:uid="{C038BFB3-6472-49FD-9965-4E2F261DA101}">
      <formula1>0</formula1>
    </dataValidation>
  </dataValidations>
  <hyperlinks>
    <hyperlink ref="B13" location="Instructions!B43" display="Instructions!B43" xr:uid="{AB3900A1-9E03-4784-91B5-AEA9F656982D}"/>
    <hyperlink ref="C13" location="Instructions!B46" display="Revenue G/L Account" xr:uid="{3F178A02-3177-414C-92C6-D83416EAE723}"/>
    <hyperlink ref="H13" location="Instructions!B48" display="Agency Code" xr:uid="{CD3DAF89-03DF-4ABF-A076-4D82B9F5698B}"/>
  </hyperlinks>
  <printOptions horizontalCentered="1"/>
  <pageMargins left="0.25" right="0.25" top="0.65" bottom="0.41" header="0.25" footer="0.25"/>
  <pageSetup scale="83" orientation="portrait" blackAndWhite="1" r:id="rId1"/>
  <headerFooter>
    <oddHeader>&amp;R&amp;"Calibri,Regular"&amp;9Page &amp;P of &amp;N</oddHeader>
    <oddFooter>&amp;L&amp;"Calibri,Regular"&amp;9Form &amp;A</oddFooter>
  </headerFooter>
  <ignoredErrors>
    <ignoredError sqref="C10 C9 E9 E10 E51"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9E3C9A24-0F77-47FD-9580-8FDB185F297A}">
          <x14:formula1>
            <xm:f>'BA Codes'!$A$2:$A$94</xm:f>
          </x14:formula1>
          <xm:sqref>H14:H49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L48"/>
  <sheetViews>
    <sheetView zoomScaleNormal="100" workbookViewId="0">
      <selection activeCell="H38" sqref="H38"/>
    </sheetView>
  </sheetViews>
  <sheetFormatPr defaultColWidth="9.140625" defaultRowHeight="12.75"/>
  <cols>
    <col min="1" max="1" width="5.7109375" style="116" customWidth="1"/>
    <col min="2" max="7" width="9.140625" style="116"/>
    <col min="8" max="8" width="11.28515625" style="116" customWidth="1"/>
    <col min="9" max="9" width="5.7109375" style="116" customWidth="1"/>
    <col min="10" max="10" width="4.7109375" style="116" customWidth="1"/>
    <col min="11" max="11" width="110.28515625" style="116" bestFit="1" customWidth="1"/>
    <col min="12" max="16384" width="9.140625" style="113"/>
  </cols>
  <sheetData>
    <row r="1" spans="1:12" ht="15.75">
      <c r="A1" s="142" t="s">
        <v>122</v>
      </c>
      <c r="B1" s="142"/>
      <c r="C1" s="142"/>
      <c r="D1" s="142"/>
      <c r="E1" s="142"/>
      <c r="F1" s="142"/>
      <c r="G1" s="142"/>
      <c r="H1" s="142"/>
      <c r="I1" s="142"/>
      <c r="J1" s="142"/>
      <c r="K1" s="142"/>
    </row>
    <row r="2" spans="1:12" ht="15.75">
      <c r="A2" s="142" t="s">
        <v>123</v>
      </c>
      <c r="B2" s="142"/>
      <c r="C2" s="142"/>
      <c r="D2" s="142"/>
      <c r="E2" s="142"/>
      <c r="F2" s="142"/>
      <c r="G2" s="142"/>
      <c r="H2" s="142"/>
      <c r="I2" s="142"/>
      <c r="J2" s="142"/>
      <c r="K2" s="142"/>
    </row>
    <row r="3" spans="1:12" ht="15.75">
      <c r="A3" s="142" t="s">
        <v>17</v>
      </c>
      <c r="B3" s="142"/>
      <c r="C3" s="142"/>
      <c r="D3" s="142"/>
      <c r="E3" s="142"/>
      <c r="F3" s="142"/>
      <c r="G3" s="142"/>
      <c r="H3" s="142"/>
      <c r="I3" s="142"/>
      <c r="J3" s="142"/>
      <c r="K3" s="142"/>
    </row>
    <row r="4" spans="1:12" ht="15.75" customHeight="1">
      <c r="A4" s="142" t="str">
        <f>CONCATENATE("Fiscal Year ",TEXT(DUEDATE,"yyyy"))</f>
        <v>Fiscal Year 2024</v>
      </c>
      <c r="B4" s="142"/>
      <c r="C4" s="142"/>
      <c r="D4" s="142"/>
      <c r="E4" s="142"/>
      <c r="F4" s="142"/>
      <c r="G4" s="142"/>
      <c r="H4" s="142"/>
      <c r="I4" s="142"/>
      <c r="J4" s="142"/>
      <c r="K4" s="142"/>
    </row>
    <row r="5" spans="1:12">
      <c r="A5" s="114"/>
      <c r="B5" s="114"/>
      <c r="C5" s="115"/>
    </row>
    <row r="6" spans="1:12">
      <c r="B6" s="113"/>
      <c r="E6" s="113"/>
      <c r="F6" s="113"/>
      <c r="G6" s="113"/>
      <c r="H6" s="113"/>
      <c r="I6" s="113"/>
      <c r="J6" s="113"/>
      <c r="K6" s="113"/>
      <c r="L6" s="117"/>
    </row>
    <row r="7" spans="1:12">
      <c r="B7" s="118" t="s">
        <v>0</v>
      </c>
      <c r="C7" s="119" t="str">
        <f>IF('Signature Page'!$C$6="","",'Signature Page'!$C$6)</f>
        <v>E120</v>
      </c>
      <c r="D7" s="113"/>
      <c r="E7" s="113"/>
      <c r="F7" s="114"/>
      <c r="G7" s="120" t="s">
        <v>3</v>
      </c>
      <c r="H7" s="42">
        <v>45520</v>
      </c>
      <c r="J7" s="113"/>
      <c r="K7" s="113"/>
      <c r="L7" s="117"/>
    </row>
    <row r="8" spans="1:12">
      <c r="E8" s="120"/>
      <c r="L8" s="117"/>
    </row>
    <row r="9" spans="1:12">
      <c r="B9" s="114"/>
      <c r="C9" s="121"/>
      <c r="L9" s="117"/>
    </row>
    <row r="10" spans="1:12" ht="14.25">
      <c r="A10" s="122" t="s">
        <v>18</v>
      </c>
      <c r="B10" s="123"/>
      <c r="C10" s="115"/>
      <c r="K10" s="124"/>
      <c r="L10" s="111"/>
    </row>
    <row r="11" spans="1:12" ht="5.0999999999999996" customHeight="1">
      <c r="A11" s="122"/>
      <c r="B11" s="123"/>
      <c r="C11" s="115"/>
      <c r="K11" s="113"/>
      <c r="L11" s="111"/>
    </row>
    <row r="12" spans="1:12" ht="16.5" customHeight="1">
      <c r="A12" s="125">
        <f>COUNT(A$10:A10)+1</f>
        <v>1</v>
      </c>
      <c r="B12" s="113" t="s">
        <v>16</v>
      </c>
      <c r="C12" s="121"/>
      <c r="J12" s="43" t="s">
        <v>308</v>
      </c>
      <c r="K12" s="113" t="str">
        <f>IF(J12="No","The reporting package should not be submitted until this action has been properly completed.","")</f>
        <v/>
      </c>
      <c r="L12" s="110"/>
    </row>
    <row r="13" spans="1:12" ht="6" customHeight="1">
      <c r="A13" s="125"/>
      <c r="B13" s="114"/>
      <c r="C13" s="121"/>
      <c r="J13" s="126" t="s">
        <v>298</v>
      </c>
      <c r="K13" s="113"/>
      <c r="L13" s="110"/>
    </row>
    <row r="14" spans="1:12" ht="15">
      <c r="A14" s="125">
        <f>COUNT(A$10:A13)+1</f>
        <v>2</v>
      </c>
      <c r="B14" s="114" t="s">
        <v>19</v>
      </c>
      <c r="C14" s="121"/>
      <c r="J14" s="126" t="s">
        <v>298</v>
      </c>
      <c r="K14" s="113"/>
      <c r="L14" s="110"/>
    </row>
    <row r="15" spans="1:12" ht="15">
      <c r="A15" s="125"/>
      <c r="B15" s="127" t="s">
        <v>121</v>
      </c>
      <c r="C15" s="121"/>
      <c r="J15" s="43" t="s">
        <v>308</v>
      </c>
      <c r="K15" s="113" t="str">
        <f>IF(J15="No","The reporting package should not be submitted until this action has been properly completed.","")</f>
        <v/>
      </c>
      <c r="L15" s="110"/>
    </row>
    <row r="16" spans="1:12" ht="6" customHeight="1">
      <c r="A16" s="125"/>
      <c r="B16" s="127"/>
      <c r="C16" s="121"/>
      <c r="J16" s="126" t="s">
        <v>298</v>
      </c>
      <c r="K16" s="113"/>
      <c r="L16" s="110"/>
    </row>
    <row r="17" spans="1:12" ht="15">
      <c r="A17" s="125">
        <f>COUNT(A$10:A14)+1</f>
        <v>3</v>
      </c>
      <c r="B17" s="114" t="s">
        <v>284</v>
      </c>
      <c r="C17" s="121"/>
      <c r="J17" s="43" t="s">
        <v>308</v>
      </c>
      <c r="K17" s="113" t="str">
        <f>IF(J17="No","Please ensure all reported amounts are properly supported by agency accounting records prior to submitting the reporting package.","")</f>
        <v/>
      </c>
      <c r="L17" s="110"/>
    </row>
    <row r="18" spans="1:12" ht="6" customHeight="1">
      <c r="A18" s="125"/>
      <c r="B18" s="127"/>
      <c r="C18" s="121"/>
      <c r="J18" s="126" t="s">
        <v>298</v>
      </c>
      <c r="K18" s="113"/>
      <c r="L18" s="110"/>
    </row>
    <row r="19" spans="1:12" ht="15">
      <c r="A19" s="125">
        <f>COUNT(A$10:A17)+1</f>
        <v>4</v>
      </c>
      <c r="B19" s="114" t="s">
        <v>289</v>
      </c>
      <c r="C19" s="121"/>
      <c r="J19" s="126" t="s">
        <v>298</v>
      </c>
      <c r="K19" s="113"/>
      <c r="L19" s="110"/>
    </row>
    <row r="20" spans="1:12" ht="15">
      <c r="A20" s="125"/>
      <c r="B20" s="127" t="s">
        <v>290</v>
      </c>
      <c r="C20" s="121"/>
      <c r="J20" s="43" t="s">
        <v>308</v>
      </c>
      <c r="K20" s="113" t="str">
        <f>IF(J20="No","Please correct the reporting package prior to submission.","")</f>
        <v/>
      </c>
      <c r="L20" s="110"/>
    </row>
    <row r="21" spans="1:12" ht="6" customHeight="1">
      <c r="A21" s="125"/>
      <c r="B21" s="127"/>
      <c r="C21" s="121"/>
      <c r="J21" s="126" t="s">
        <v>298</v>
      </c>
      <c r="K21" s="113"/>
      <c r="L21" s="110"/>
    </row>
    <row r="22" spans="1:12" ht="15">
      <c r="A22" s="125">
        <f>COUNT(A$10:A21)+1</f>
        <v>5</v>
      </c>
      <c r="B22" s="114" t="s">
        <v>292</v>
      </c>
      <c r="C22" s="121"/>
      <c r="J22" s="126" t="s">
        <v>298</v>
      </c>
      <c r="K22" s="113"/>
      <c r="L22" s="110"/>
    </row>
    <row r="23" spans="1:12" ht="15">
      <c r="A23" s="125"/>
      <c r="B23" s="127" t="s">
        <v>291</v>
      </c>
      <c r="C23" s="121"/>
      <c r="J23" s="43" t="s">
        <v>308</v>
      </c>
      <c r="K23" s="113" t="str">
        <f>IF(J23="No","The reporting package should not be submitted until this action has been properly completed.","")</f>
        <v/>
      </c>
      <c r="L23" s="110"/>
    </row>
    <row r="24" spans="1:12" ht="6" customHeight="1">
      <c r="A24" s="125"/>
      <c r="B24" s="127"/>
      <c r="C24" s="121"/>
      <c r="J24" s="126" t="s">
        <v>298</v>
      </c>
      <c r="K24" s="113"/>
      <c r="L24" s="110"/>
    </row>
    <row r="25" spans="1:12" ht="15">
      <c r="A25" s="125">
        <f>COUNT(A$10:A22)+1</f>
        <v>6</v>
      </c>
      <c r="B25" s="114" t="s">
        <v>294</v>
      </c>
      <c r="C25" s="121"/>
      <c r="J25" s="126" t="s">
        <v>298</v>
      </c>
      <c r="K25" s="113"/>
      <c r="L25" s="110"/>
    </row>
    <row r="26" spans="1:12" ht="15">
      <c r="A26" s="125"/>
      <c r="B26" s="127" t="s">
        <v>296</v>
      </c>
      <c r="C26" s="121"/>
      <c r="J26" s="43" t="s">
        <v>308</v>
      </c>
      <c r="K26" s="113" t="str">
        <f>IF(J26="No","The reporting package should not be submitted until this action has been properly completed.","")</f>
        <v/>
      </c>
      <c r="L26" s="110"/>
    </row>
    <row r="27" spans="1:12" ht="6" customHeight="1">
      <c r="A27" s="125"/>
      <c r="B27" s="127"/>
      <c r="C27" s="121"/>
      <c r="J27" s="126" t="s">
        <v>298</v>
      </c>
      <c r="K27" s="113"/>
      <c r="L27" s="110"/>
    </row>
    <row r="28" spans="1:12" ht="15">
      <c r="A28" s="125">
        <f>COUNT(A$10:A25)+1</f>
        <v>7</v>
      </c>
      <c r="B28" s="114" t="s">
        <v>295</v>
      </c>
      <c r="C28" s="121"/>
      <c r="J28" s="126" t="s">
        <v>298</v>
      </c>
      <c r="K28" s="113"/>
      <c r="L28" s="110"/>
    </row>
    <row r="29" spans="1:12" ht="15">
      <c r="A29" s="125"/>
      <c r="B29" s="127" t="s">
        <v>297</v>
      </c>
      <c r="C29" s="121"/>
      <c r="J29" s="43" t="s">
        <v>308</v>
      </c>
      <c r="K29" s="113" t="str">
        <f>IF(J29="No","The reporting package should not be submitted until this action has been properly completed.","")</f>
        <v/>
      </c>
      <c r="L29" s="110"/>
    </row>
    <row r="30" spans="1:12" ht="6" customHeight="1">
      <c r="A30" s="125"/>
      <c r="B30" s="127"/>
      <c r="C30" s="121"/>
      <c r="J30" s="126" t="s">
        <v>298</v>
      </c>
      <c r="K30" s="113"/>
      <c r="L30" s="110"/>
    </row>
    <row r="31" spans="1:12" ht="15">
      <c r="A31" s="125">
        <f>COUNT(A$10:A28)+1</f>
        <v>8</v>
      </c>
      <c r="B31" s="114" t="s">
        <v>4</v>
      </c>
      <c r="C31" s="121"/>
      <c r="J31" s="126" t="s">
        <v>298</v>
      </c>
      <c r="K31" s="113"/>
      <c r="L31" s="110"/>
    </row>
    <row r="32" spans="1:12" ht="15">
      <c r="A32" s="125"/>
      <c r="B32" s="127" t="s">
        <v>5</v>
      </c>
      <c r="C32" s="121"/>
      <c r="J32" s="126" t="s">
        <v>298</v>
      </c>
      <c r="K32" s="113"/>
      <c r="L32" s="110"/>
    </row>
    <row r="33" spans="1:12" ht="15">
      <c r="A33" s="125"/>
      <c r="B33" s="127" t="s">
        <v>6</v>
      </c>
      <c r="C33" s="121"/>
      <c r="J33" s="43" t="s">
        <v>308</v>
      </c>
      <c r="K33" s="113" t="str">
        <f>IF(J33="No","The reporting package should not be submitted until this action has been properly completed.","")</f>
        <v/>
      </c>
      <c r="L33" s="110"/>
    </row>
    <row r="34" spans="1:12" ht="15">
      <c r="J34" s="126" t="s">
        <v>298</v>
      </c>
      <c r="K34" s="113"/>
      <c r="L34" s="110"/>
    </row>
    <row r="35" spans="1:12" ht="14.25">
      <c r="A35" s="125">
        <f>COUNT(A$10:A31)+1</f>
        <v>9</v>
      </c>
      <c r="B35" s="114" t="s">
        <v>293</v>
      </c>
      <c r="C35" s="113"/>
      <c r="D35" s="113"/>
      <c r="E35" s="113"/>
      <c r="F35" s="113"/>
      <c r="G35" s="113"/>
      <c r="H35" s="113"/>
      <c r="I35" s="113"/>
      <c r="J35" s="43" t="s">
        <v>308</v>
      </c>
      <c r="K35" s="113" t="str">
        <f>IF(J35="No","The reporting package should not be submitted until this action has been properly completed.","")</f>
        <v/>
      </c>
      <c r="L35" s="111"/>
    </row>
    <row r="36" spans="1:12" ht="14.25">
      <c r="B36" s="114" t="str">
        <f>CONCATENATE("followed by package #? As in: ",'3.05.1 - Unearned Revenue'!C7,"_3.05 Unearned Revenue")</f>
        <v>followed by package #? As in: E120_3.05 Unearned Revenue</v>
      </c>
      <c r="C36" s="113"/>
      <c r="D36" s="113"/>
      <c r="E36" s="113"/>
      <c r="F36" s="113"/>
      <c r="G36" s="113"/>
      <c r="H36" s="113"/>
      <c r="I36" s="113"/>
      <c r="J36" s="128"/>
      <c r="K36" s="113"/>
      <c r="L36" s="111"/>
    </row>
    <row r="37" spans="1:12" s="44" customFormat="1" ht="14.25">
      <c r="A37" s="115"/>
      <c r="B37" s="116"/>
      <c r="C37" s="116"/>
      <c r="D37" s="116"/>
      <c r="E37" s="116"/>
      <c r="F37" s="116"/>
      <c r="G37" s="116"/>
      <c r="H37" s="116"/>
      <c r="I37" s="116"/>
      <c r="J37" s="129"/>
      <c r="K37" s="113"/>
      <c r="L37" s="111"/>
    </row>
    <row r="38" spans="1:12" ht="14.25">
      <c r="J38" s="109">
        <f>COUNTIF(J12:J37,"No")</f>
        <v>0</v>
      </c>
      <c r="K38" s="113"/>
      <c r="L38" s="111"/>
    </row>
    <row r="39" spans="1:12" ht="14.25">
      <c r="J39" s="109">
        <f>COUNTIF(J12:J35, "")</f>
        <v>0</v>
      </c>
      <c r="K39" s="113"/>
      <c r="L39" s="44"/>
    </row>
    <row r="40" spans="1:12" ht="14.25">
      <c r="J40" s="109">
        <f>COUNTIF(H7,"")</f>
        <v>0</v>
      </c>
      <c r="K40" s="113"/>
      <c r="L40" s="44"/>
    </row>
    <row r="41" spans="1:12" ht="14.25">
      <c r="J41" s="109">
        <f>SUM(J38:J40)</f>
        <v>0</v>
      </c>
      <c r="K41" s="113"/>
      <c r="L41" s="44"/>
    </row>
    <row r="42" spans="1:12" ht="14.25">
      <c r="J42" s="113"/>
      <c r="K42" s="113"/>
      <c r="L42" s="44"/>
    </row>
    <row r="43" spans="1:12" ht="14.25">
      <c r="J43" s="113"/>
      <c r="K43" s="113"/>
      <c r="L43" s="44"/>
    </row>
    <row r="44" spans="1:12" ht="14.25">
      <c r="K44" s="113"/>
      <c r="L44" s="44"/>
    </row>
    <row r="45" spans="1:12" ht="14.25">
      <c r="K45" s="113"/>
      <c r="L45" s="44"/>
    </row>
    <row r="46" spans="1:12">
      <c r="K46" s="113"/>
    </row>
    <row r="47" spans="1:12">
      <c r="K47" s="113"/>
    </row>
    <row r="48" spans="1:12" ht="14.25">
      <c r="K48" s="113"/>
      <c r="L48" s="44"/>
    </row>
  </sheetData>
  <sheetProtection algorithmName="SHA-512" hashValue="b8kZaLgh3kk9ihzVVn+07aoCtpeW1rMpQfUd92Wp85AVhB+kWq9lWdaNT8E+UpgGFkY80AyrtVW8Zo4rsYVrxA==" saltValue="g+lE6LmF7QF3Uk+uoTnP2w==" spinCount="100000" sheet="1" objects="1" scenarios="1"/>
  <mergeCells count="4">
    <mergeCell ref="A1:K1"/>
    <mergeCell ref="A2:K2"/>
    <mergeCell ref="A3:K3"/>
    <mergeCell ref="A4:K4"/>
  </mergeCells>
  <conditionalFormatting sqref="J35">
    <cfRule type="containsBlanks" dxfId="24" priority="51">
      <formula>LEN(TRIM(J35))=0</formula>
    </cfRule>
  </conditionalFormatting>
  <conditionalFormatting sqref="J12">
    <cfRule type="containsBlanks" dxfId="23" priority="38">
      <formula>LEN(TRIM(J12))=0</formula>
    </cfRule>
  </conditionalFormatting>
  <conditionalFormatting sqref="H7 J12 J15 J17 J20 J23 J33 J35">
    <cfRule type="containsBlanks" dxfId="22" priority="36">
      <formula>LEN(TRIM(H7))=0</formula>
    </cfRule>
  </conditionalFormatting>
  <conditionalFormatting sqref="H7">
    <cfRule type="containsBlanks" dxfId="21" priority="34">
      <formula>LEN(TRIM(H7))=0</formula>
    </cfRule>
  </conditionalFormatting>
  <conditionalFormatting sqref="J33">
    <cfRule type="containsBlanks" dxfId="20" priority="22">
      <formula>LEN(TRIM(J33))=0</formula>
    </cfRule>
  </conditionalFormatting>
  <conditionalFormatting sqref="J17 J12 J15 J20 J23 J33 J35">
    <cfRule type="containsText" dxfId="19" priority="18" operator="containsText" text="No">
      <formula>NOT(ISERROR(SEARCH("No",J12)))</formula>
    </cfRule>
  </conditionalFormatting>
  <conditionalFormatting sqref="J20">
    <cfRule type="expression" dxfId="18" priority="60">
      <formula>AND(J20="No",ISBLANK(#REF!))</formula>
    </cfRule>
  </conditionalFormatting>
  <conditionalFormatting sqref="J12 J23 J15 J33">
    <cfRule type="expression" dxfId="17" priority="61">
      <formula>AND(J12="No",ISBLANK(#REF!))</formula>
    </cfRule>
  </conditionalFormatting>
  <conditionalFormatting sqref="K12">
    <cfRule type="expression" dxfId="16" priority="5">
      <formula>J12="No"</formula>
    </cfRule>
  </conditionalFormatting>
  <conditionalFormatting sqref="K35">
    <cfRule type="expression" dxfId="15" priority="70">
      <formula>J35="No"</formula>
    </cfRule>
  </conditionalFormatting>
  <conditionalFormatting sqref="J26">
    <cfRule type="containsBlanks" dxfId="14" priority="13">
      <formula>LEN(TRIM(J26))=0</formula>
    </cfRule>
  </conditionalFormatting>
  <conditionalFormatting sqref="J26">
    <cfRule type="containsBlanks" dxfId="13" priority="12">
      <formula>LEN(TRIM(J26))=0</formula>
    </cfRule>
  </conditionalFormatting>
  <conditionalFormatting sqref="J26">
    <cfRule type="containsText" dxfId="12" priority="11" operator="containsText" text="No">
      <formula>NOT(ISERROR(SEARCH("No",J26)))</formula>
    </cfRule>
  </conditionalFormatting>
  <conditionalFormatting sqref="J26">
    <cfRule type="expression" dxfId="11" priority="14">
      <formula>AND(J26="No",ISBLANK(#REF!))</formula>
    </cfRule>
  </conditionalFormatting>
  <conditionalFormatting sqref="K26">
    <cfRule type="expression" dxfId="10" priority="15">
      <formula>J26="No"</formula>
    </cfRule>
  </conditionalFormatting>
  <conditionalFormatting sqref="J29">
    <cfRule type="containsBlanks" dxfId="9" priority="8">
      <formula>LEN(TRIM(J29))=0</formula>
    </cfRule>
  </conditionalFormatting>
  <conditionalFormatting sqref="J29">
    <cfRule type="containsBlanks" dxfId="8" priority="7">
      <formula>LEN(TRIM(J29))=0</formula>
    </cfRule>
  </conditionalFormatting>
  <conditionalFormatting sqref="J29">
    <cfRule type="containsText" dxfId="7" priority="6" operator="containsText" text="No">
      <formula>NOT(ISERROR(SEARCH("No",J29)))</formula>
    </cfRule>
  </conditionalFormatting>
  <conditionalFormatting sqref="J29">
    <cfRule type="expression" dxfId="6" priority="9">
      <formula>AND(J29="No",ISBLANK(#REF!))</formula>
    </cfRule>
  </conditionalFormatting>
  <conditionalFormatting sqref="K29">
    <cfRule type="expression" dxfId="5" priority="10">
      <formula>J29="No"</formula>
    </cfRule>
  </conditionalFormatting>
  <conditionalFormatting sqref="K15">
    <cfRule type="expression" dxfId="4" priority="64">
      <formula>J15="No"</formula>
    </cfRule>
  </conditionalFormatting>
  <conditionalFormatting sqref="K17">
    <cfRule type="expression" dxfId="3" priority="4">
      <formula>J17="No"</formula>
    </cfRule>
  </conditionalFormatting>
  <conditionalFormatting sqref="K20">
    <cfRule type="expression" dxfId="2" priority="3">
      <formula>J20="No"</formula>
    </cfRule>
  </conditionalFormatting>
  <conditionalFormatting sqref="K23">
    <cfRule type="expression" dxfId="1" priority="2">
      <formula>J23="No"</formula>
    </cfRule>
  </conditionalFormatting>
  <conditionalFormatting sqref="K33">
    <cfRule type="expression" dxfId="0" priority="1">
      <formula>J33="No"</formula>
    </cfRule>
  </conditionalFormatting>
  <dataValidations count="4">
    <dataValidation type="list" allowBlank="1" showInputMessage="1" showErrorMessage="1" prompt="Select Yes or No." sqref="J65510 J12 J15 J17 J35 J23 J20" xr:uid="{00000000-0002-0000-0300-000000000000}">
      <formula1>"Yes,No"</formula1>
    </dataValidation>
    <dataValidation type="date" operator="greaterThan" allowBlank="1" showInputMessage="1" showErrorMessage="1" prompt="Enter date of last step of review." sqref="F65505 F8" xr:uid="{00000000-0002-0000-0300-000001000000}">
      <formula1>40724</formula1>
    </dataValidation>
    <dataValidation type="list" allowBlank="1" showInputMessage="1" showErrorMessage="1" prompt="Select Yes, No, or N/A." sqref="J33 J26 J29" xr:uid="{00000000-0002-0000-0300-000002000000}">
      <formula1>"Yes,No,N/A"</formula1>
    </dataValidation>
    <dataValidation type="date" operator="greaterThan" allowBlank="1" showInputMessage="1" showErrorMessage="1" prompt="Enter date of last step of review." sqref="H7" xr:uid="{00000000-0002-0000-0300-000003000000}">
      <formula1>42551</formula1>
    </dataValidation>
  </dataValidations>
  <printOptions horizontalCentered="1"/>
  <pageMargins left="0.45" right="0.45" top="0.5" bottom="0.25" header="0.3" footer="0.3"/>
  <pageSetup orientation="portrait" r:id="rId1"/>
  <headerFooter>
    <oddHeader>&amp;R&amp;"Times New Roman,Regular"Page &amp;P of &amp;N</oddHeader>
  </headerFooter>
  <ignoredErrors>
    <ignoredError sqref="C7"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7E1E5-CF40-4C1E-9BF2-667B18B2D75E}">
  <sheetPr codeName="Sheet3"/>
  <dimension ref="A1:B94"/>
  <sheetViews>
    <sheetView workbookViewId="0">
      <selection activeCell="D81" sqref="D81"/>
    </sheetView>
  </sheetViews>
  <sheetFormatPr defaultColWidth="9.140625" defaultRowHeight="14.25"/>
  <cols>
    <col min="1" max="1" width="7.7109375" style="46" customWidth="1"/>
    <col min="2" max="2" width="52.42578125" style="46" bestFit="1" customWidth="1"/>
    <col min="3" max="16384" width="9.140625" style="46"/>
  </cols>
  <sheetData>
    <row r="1" spans="1:2" ht="24">
      <c r="A1" s="45" t="s">
        <v>146</v>
      </c>
      <c r="B1" s="45" t="s">
        <v>147</v>
      </c>
    </row>
    <row r="2" spans="1:2">
      <c r="A2" s="46" t="s">
        <v>22</v>
      </c>
      <c r="B2" s="46" t="s">
        <v>195</v>
      </c>
    </row>
    <row r="3" spans="1:2">
      <c r="A3" s="46" t="s">
        <v>23</v>
      </c>
      <c r="B3" s="46" t="s">
        <v>196</v>
      </c>
    </row>
    <row r="4" spans="1:2">
      <c r="A4" s="46" t="s">
        <v>24</v>
      </c>
      <c r="B4" s="46" t="s">
        <v>198</v>
      </c>
    </row>
    <row r="5" spans="1:2">
      <c r="A5" s="46" t="s">
        <v>25</v>
      </c>
      <c r="B5" s="46" t="s">
        <v>199</v>
      </c>
    </row>
    <row r="6" spans="1:2">
      <c r="A6" s="46" t="s">
        <v>26</v>
      </c>
      <c r="B6" s="46" t="s">
        <v>197</v>
      </c>
    </row>
    <row r="7" spans="1:2">
      <c r="A7" s="46" t="s">
        <v>27</v>
      </c>
      <c r="B7" s="46" t="s">
        <v>149</v>
      </c>
    </row>
    <row r="8" spans="1:2">
      <c r="A8" s="46" t="s">
        <v>28</v>
      </c>
      <c r="B8" s="46" t="s">
        <v>150</v>
      </c>
    </row>
    <row r="9" spans="1:2">
      <c r="A9" s="46" t="s">
        <v>29</v>
      </c>
      <c r="B9" s="46" t="s">
        <v>151</v>
      </c>
    </row>
    <row r="10" spans="1:2">
      <c r="A10" s="46" t="s">
        <v>30</v>
      </c>
      <c r="B10" s="46" t="s">
        <v>201</v>
      </c>
    </row>
    <row r="11" spans="1:2">
      <c r="A11" s="46" t="s">
        <v>31</v>
      </c>
      <c r="B11" s="46" t="s">
        <v>200</v>
      </c>
    </row>
    <row r="12" spans="1:2">
      <c r="A12" s="46" t="s">
        <v>32</v>
      </c>
      <c r="B12" s="46" t="s">
        <v>202</v>
      </c>
    </row>
    <row r="13" spans="1:2">
      <c r="A13" s="46" t="s">
        <v>33</v>
      </c>
      <c r="B13" s="46" t="s">
        <v>203</v>
      </c>
    </row>
    <row r="14" spans="1:2">
      <c r="A14" s="46" t="s">
        <v>34</v>
      </c>
      <c r="B14" s="46" t="s">
        <v>152</v>
      </c>
    </row>
    <row r="15" spans="1:2">
      <c r="A15" s="46" t="s">
        <v>131</v>
      </c>
      <c r="B15" s="46" t="s">
        <v>153</v>
      </c>
    </row>
    <row r="16" spans="1:2">
      <c r="A16" s="46" t="s">
        <v>93</v>
      </c>
      <c r="B16" s="46" t="s">
        <v>154</v>
      </c>
    </row>
    <row r="17" spans="1:2">
      <c r="A17" s="46" t="s">
        <v>35</v>
      </c>
      <c r="B17" s="46" t="s">
        <v>155</v>
      </c>
    </row>
    <row r="18" spans="1:2">
      <c r="A18" s="46" t="s">
        <v>36</v>
      </c>
      <c r="B18" s="46" t="s">
        <v>156</v>
      </c>
    </row>
    <row r="19" spans="1:2">
      <c r="A19" s="46" t="s">
        <v>37</v>
      </c>
      <c r="B19" s="46" t="s">
        <v>157</v>
      </c>
    </row>
    <row r="20" spans="1:2">
      <c r="A20" s="46" t="s">
        <v>38</v>
      </c>
      <c r="B20" s="46" t="s">
        <v>158</v>
      </c>
    </row>
    <row r="21" spans="1:2">
      <c r="A21" s="46" t="s">
        <v>132</v>
      </c>
      <c r="B21" s="46" t="s">
        <v>204</v>
      </c>
    </row>
    <row r="22" spans="1:2">
      <c r="A22" s="46" t="s">
        <v>39</v>
      </c>
      <c r="B22" s="46" t="s">
        <v>159</v>
      </c>
    </row>
    <row r="23" spans="1:2">
      <c r="A23" s="46" t="s">
        <v>40</v>
      </c>
      <c r="B23" s="46" t="s">
        <v>205</v>
      </c>
    </row>
    <row r="24" spans="1:2">
      <c r="A24" s="46" t="s">
        <v>41</v>
      </c>
      <c r="B24" s="46" t="s">
        <v>206</v>
      </c>
    </row>
    <row r="25" spans="1:2">
      <c r="A25" s="46" t="s">
        <v>42</v>
      </c>
      <c r="B25" s="46" t="s">
        <v>160</v>
      </c>
    </row>
    <row r="26" spans="1:2">
      <c r="A26" s="46" t="s">
        <v>133</v>
      </c>
      <c r="B26" s="46" t="s">
        <v>207</v>
      </c>
    </row>
    <row r="27" spans="1:2">
      <c r="A27" s="46" t="s">
        <v>134</v>
      </c>
      <c r="B27" s="46" t="s">
        <v>161</v>
      </c>
    </row>
    <row r="28" spans="1:2">
      <c r="A28" s="46" t="s">
        <v>43</v>
      </c>
      <c r="B28" s="46" t="s">
        <v>162</v>
      </c>
    </row>
    <row r="29" spans="1:2">
      <c r="A29" s="46" t="s">
        <v>94</v>
      </c>
      <c r="B29" s="46" t="s">
        <v>208</v>
      </c>
    </row>
    <row r="30" spans="1:2">
      <c r="A30" s="46" t="s">
        <v>95</v>
      </c>
      <c r="B30" s="46" t="s">
        <v>209</v>
      </c>
    </row>
    <row r="31" spans="1:2">
      <c r="A31" s="46" t="s">
        <v>148</v>
      </c>
      <c r="B31" s="46" t="s">
        <v>163</v>
      </c>
    </row>
    <row r="32" spans="1:2">
      <c r="A32" s="46" t="s">
        <v>44</v>
      </c>
      <c r="B32" s="47" t="s">
        <v>241</v>
      </c>
    </row>
    <row r="33" spans="1:2">
      <c r="A33" s="47" t="s">
        <v>135</v>
      </c>
      <c r="B33" s="47" t="s">
        <v>164</v>
      </c>
    </row>
    <row r="34" spans="1:2">
      <c r="A34" s="46" t="s">
        <v>45</v>
      </c>
      <c r="B34" s="46" t="s">
        <v>240</v>
      </c>
    </row>
    <row r="35" spans="1:2">
      <c r="A35" s="46" t="s">
        <v>46</v>
      </c>
      <c r="B35" s="46" t="s">
        <v>239</v>
      </c>
    </row>
    <row r="36" spans="1:2">
      <c r="A36" s="46" t="s">
        <v>136</v>
      </c>
      <c r="B36" s="46" t="s">
        <v>165</v>
      </c>
    </row>
    <row r="37" spans="1:2">
      <c r="A37" s="46" t="s">
        <v>47</v>
      </c>
      <c r="B37" s="46" t="s">
        <v>238</v>
      </c>
    </row>
    <row r="38" spans="1:2">
      <c r="A38" s="46" t="s">
        <v>144</v>
      </c>
      <c r="B38" s="46" t="s">
        <v>236</v>
      </c>
    </row>
    <row r="39" spans="1:2">
      <c r="A39" s="46" t="s">
        <v>145</v>
      </c>
      <c r="B39" s="46" t="s">
        <v>237</v>
      </c>
    </row>
    <row r="40" spans="1:2">
      <c r="A40" s="46" t="s">
        <v>48</v>
      </c>
      <c r="B40" s="46" t="s">
        <v>235</v>
      </c>
    </row>
    <row r="41" spans="1:2">
      <c r="A41" s="46" t="s">
        <v>49</v>
      </c>
      <c r="B41" s="46" t="s">
        <v>234</v>
      </c>
    </row>
    <row r="42" spans="1:2">
      <c r="A42" s="46" t="s">
        <v>50</v>
      </c>
      <c r="B42" s="46" t="s">
        <v>166</v>
      </c>
    </row>
    <row r="43" spans="1:2">
      <c r="A43" s="46" t="s">
        <v>51</v>
      </c>
      <c r="B43" s="46" t="s">
        <v>233</v>
      </c>
    </row>
    <row r="44" spans="1:2">
      <c r="A44" s="46" t="s">
        <v>52</v>
      </c>
      <c r="B44" s="46" t="s">
        <v>232</v>
      </c>
    </row>
    <row r="45" spans="1:2">
      <c r="A45" s="46" t="s">
        <v>53</v>
      </c>
      <c r="B45" s="46" t="s">
        <v>167</v>
      </c>
    </row>
    <row r="46" spans="1:2">
      <c r="A46" s="46" t="s">
        <v>54</v>
      </c>
      <c r="B46" s="46" t="s">
        <v>168</v>
      </c>
    </row>
    <row r="47" spans="1:2">
      <c r="A47" s="46" t="s">
        <v>55</v>
      </c>
      <c r="B47" s="46" t="s">
        <v>169</v>
      </c>
    </row>
    <row r="48" spans="1:2">
      <c r="A48" s="46" t="s">
        <v>96</v>
      </c>
      <c r="B48" s="46" t="s">
        <v>231</v>
      </c>
    </row>
    <row r="49" spans="1:2">
      <c r="A49" s="46" t="s">
        <v>56</v>
      </c>
      <c r="B49" s="46" t="s">
        <v>230</v>
      </c>
    </row>
    <row r="50" spans="1:2">
      <c r="A50" s="46" t="s">
        <v>57</v>
      </c>
      <c r="B50" s="46" t="s">
        <v>229</v>
      </c>
    </row>
    <row r="51" spans="1:2">
      <c r="A51" s="46" t="s">
        <v>58</v>
      </c>
      <c r="B51" s="46" t="s">
        <v>228</v>
      </c>
    </row>
    <row r="52" spans="1:2">
      <c r="A52" s="46" t="s">
        <v>59</v>
      </c>
      <c r="B52" s="46" t="s">
        <v>227</v>
      </c>
    </row>
    <row r="53" spans="1:2">
      <c r="A53" s="46" t="s">
        <v>60</v>
      </c>
      <c r="B53" s="46" t="s">
        <v>226</v>
      </c>
    </row>
    <row r="54" spans="1:2">
      <c r="A54" s="46" t="s">
        <v>61</v>
      </c>
      <c r="B54" s="46" t="s">
        <v>170</v>
      </c>
    </row>
    <row r="55" spans="1:2">
      <c r="A55" s="46" t="s">
        <v>137</v>
      </c>
      <c r="B55" s="46" t="s">
        <v>171</v>
      </c>
    </row>
    <row r="56" spans="1:2">
      <c r="A56" s="46" t="s">
        <v>62</v>
      </c>
      <c r="B56" s="46" t="s">
        <v>225</v>
      </c>
    </row>
    <row r="57" spans="1:2">
      <c r="A57" s="46" t="s">
        <v>127</v>
      </c>
      <c r="B57" s="46" t="s">
        <v>172</v>
      </c>
    </row>
    <row r="58" spans="1:2">
      <c r="A58" s="46" t="s">
        <v>128</v>
      </c>
      <c r="B58" s="46" t="s">
        <v>224</v>
      </c>
    </row>
    <row r="59" spans="1:2">
      <c r="A59" s="46" t="s">
        <v>63</v>
      </c>
      <c r="B59" s="46" t="s">
        <v>223</v>
      </c>
    </row>
    <row r="60" spans="1:2">
      <c r="A60" s="46" t="s">
        <v>64</v>
      </c>
      <c r="B60" s="46" t="s">
        <v>173</v>
      </c>
    </row>
    <row r="61" spans="1:2">
      <c r="A61" s="46" t="s">
        <v>138</v>
      </c>
      <c r="B61" s="46" t="s">
        <v>174</v>
      </c>
    </row>
    <row r="62" spans="1:2">
      <c r="A62" s="46" t="s">
        <v>65</v>
      </c>
      <c r="B62" s="46" t="s">
        <v>222</v>
      </c>
    </row>
    <row r="63" spans="1:2">
      <c r="A63" s="46" t="s">
        <v>66</v>
      </c>
      <c r="B63" s="46" t="s">
        <v>221</v>
      </c>
    </row>
    <row r="64" spans="1:2">
      <c r="A64" s="46" t="s">
        <v>67</v>
      </c>
      <c r="B64" s="46" t="s">
        <v>220</v>
      </c>
    </row>
    <row r="65" spans="1:2">
      <c r="A65" s="46" t="s">
        <v>68</v>
      </c>
      <c r="B65" s="46" t="s">
        <v>219</v>
      </c>
    </row>
    <row r="66" spans="1:2">
      <c r="A66" s="46" t="s">
        <v>69</v>
      </c>
      <c r="B66" s="46" t="s">
        <v>175</v>
      </c>
    </row>
    <row r="67" spans="1:2">
      <c r="A67" s="46" t="s">
        <v>70</v>
      </c>
      <c r="B67" s="46" t="s">
        <v>218</v>
      </c>
    </row>
    <row r="68" spans="1:2">
      <c r="A68" s="46" t="s">
        <v>71</v>
      </c>
      <c r="B68" s="46" t="s">
        <v>176</v>
      </c>
    </row>
    <row r="69" spans="1:2">
      <c r="A69" s="46" t="s">
        <v>72</v>
      </c>
      <c r="B69" s="46" t="s">
        <v>177</v>
      </c>
    </row>
    <row r="70" spans="1:2">
      <c r="A70" s="46" t="s">
        <v>73</v>
      </c>
      <c r="B70" s="46" t="s">
        <v>178</v>
      </c>
    </row>
    <row r="71" spans="1:2">
      <c r="A71" s="46" t="s">
        <v>74</v>
      </c>
      <c r="B71" s="46" t="s">
        <v>179</v>
      </c>
    </row>
    <row r="72" spans="1:2">
      <c r="A72" s="46" t="s">
        <v>75</v>
      </c>
      <c r="B72" s="46" t="s">
        <v>217</v>
      </c>
    </row>
    <row r="73" spans="1:2">
      <c r="A73" s="46" t="s">
        <v>76</v>
      </c>
      <c r="B73" s="46" t="s">
        <v>180</v>
      </c>
    </row>
    <row r="74" spans="1:2">
      <c r="A74" s="46" t="s">
        <v>139</v>
      </c>
      <c r="B74" s="46" t="s">
        <v>216</v>
      </c>
    </row>
    <row r="75" spans="1:2">
      <c r="A75" s="46" t="s">
        <v>77</v>
      </c>
      <c r="B75" s="46" t="s">
        <v>215</v>
      </c>
    </row>
    <row r="76" spans="1:2">
      <c r="A76" s="46" t="s">
        <v>78</v>
      </c>
      <c r="B76" s="46" t="s">
        <v>181</v>
      </c>
    </row>
    <row r="77" spans="1:2">
      <c r="A77" s="46" t="s">
        <v>79</v>
      </c>
      <c r="B77" s="46" t="s">
        <v>182</v>
      </c>
    </row>
    <row r="78" spans="1:2">
      <c r="A78" s="46" t="s">
        <v>80</v>
      </c>
      <c r="B78" s="46" t="s">
        <v>183</v>
      </c>
    </row>
    <row r="79" spans="1:2">
      <c r="A79" s="46" t="s">
        <v>81</v>
      </c>
      <c r="B79" s="46" t="s">
        <v>214</v>
      </c>
    </row>
    <row r="80" spans="1:2">
      <c r="A80" s="46" t="s">
        <v>120</v>
      </c>
      <c r="B80" s="46" t="s">
        <v>184</v>
      </c>
    </row>
    <row r="81" spans="1:2">
      <c r="A81" s="46" t="s">
        <v>82</v>
      </c>
      <c r="B81" s="46" t="s">
        <v>185</v>
      </c>
    </row>
    <row r="82" spans="1:2">
      <c r="A82" s="46" t="s">
        <v>83</v>
      </c>
      <c r="B82" s="46" t="s">
        <v>213</v>
      </c>
    </row>
    <row r="83" spans="1:2">
      <c r="A83" s="46" t="s">
        <v>84</v>
      </c>
      <c r="B83" s="46" t="s">
        <v>212</v>
      </c>
    </row>
    <row r="84" spans="1:2">
      <c r="A84" s="46" t="s">
        <v>85</v>
      </c>
      <c r="B84" s="46" t="s">
        <v>211</v>
      </c>
    </row>
    <row r="85" spans="1:2">
      <c r="A85" s="46" t="s">
        <v>86</v>
      </c>
      <c r="B85" s="46" t="s">
        <v>186</v>
      </c>
    </row>
    <row r="86" spans="1:2">
      <c r="A86" s="46" t="s">
        <v>87</v>
      </c>
      <c r="B86" s="46" t="s">
        <v>187</v>
      </c>
    </row>
    <row r="87" spans="1:2">
      <c r="A87" s="46" t="s">
        <v>88</v>
      </c>
      <c r="B87" s="46" t="s">
        <v>188</v>
      </c>
    </row>
    <row r="88" spans="1:2">
      <c r="A88" s="46" t="s">
        <v>89</v>
      </c>
      <c r="B88" s="46" t="s">
        <v>189</v>
      </c>
    </row>
    <row r="89" spans="1:2">
      <c r="A89" s="46" t="s">
        <v>90</v>
      </c>
      <c r="B89" s="46" t="s">
        <v>190</v>
      </c>
    </row>
    <row r="90" spans="1:2">
      <c r="A90" s="46" t="s">
        <v>91</v>
      </c>
      <c r="B90" s="46" t="s">
        <v>210</v>
      </c>
    </row>
    <row r="91" spans="1:2">
      <c r="A91" s="46" t="s">
        <v>140</v>
      </c>
      <c r="B91" s="46" t="s">
        <v>191</v>
      </c>
    </row>
    <row r="92" spans="1:2">
      <c r="A92" s="46" t="s">
        <v>141</v>
      </c>
      <c r="B92" s="46" t="s">
        <v>192</v>
      </c>
    </row>
    <row r="93" spans="1:2">
      <c r="A93" s="46" t="s">
        <v>142</v>
      </c>
      <c r="B93" s="46" t="s">
        <v>193</v>
      </c>
    </row>
    <row r="94" spans="1:2">
      <c r="A94" s="46" t="s">
        <v>143</v>
      </c>
      <c r="B94" s="46" t="s">
        <v>194</v>
      </c>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579C0F502CC249B8D79F4DBDE58AB4" ma:contentTypeVersion="2" ma:contentTypeDescription="Create a new document." ma:contentTypeScope="" ma:versionID="6169ad867db65084cd54fb5dd76ac3b7">
  <xsd:schema xmlns:xsd="http://www.w3.org/2001/XMLSchema" xmlns:p="http://schemas.microsoft.com/office/2006/metadata/properties" xmlns:ns1="http://schemas.microsoft.com/sharepoint/v3" targetNamespace="http://schemas.microsoft.com/office/2006/metadata/properties" ma:root="true" ma:fieldsID="f7ae16946f172e34d3d721fa3e482e3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662EC-E986-451B-B5B5-2866E7927A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45091D0-C6EB-488C-93E9-5774237CBF8B}">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659DE064-00B5-412B-BC9B-1DEE86B3D9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Instructions</vt:lpstr>
      <vt:lpstr>Signature Page</vt:lpstr>
      <vt:lpstr>3.05.1 - Unearned Revenue</vt:lpstr>
      <vt:lpstr>3.05.2 Reviewer Checklist</vt:lpstr>
      <vt:lpstr>BA Codes</vt:lpstr>
      <vt:lpstr>'Signature Page'!AgencyName</vt:lpstr>
      <vt:lpstr>DUEDATE</vt:lpstr>
      <vt:lpstr>'Signature Page'!Preparer</vt:lpstr>
      <vt:lpstr>'3.05.2 Reviewer Checklist'!Print_Titles</vt:lpstr>
      <vt:lpstr>Instructions!Print_Titles</vt:lpstr>
      <vt:lpstr>'Signature Page'!Reviewer</vt:lpstr>
    </vt:vector>
  </TitlesOfParts>
  <Company>SC Comptroller General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Mitchell, Evan</dc:creator>
  <cp:lastModifiedBy>Ballard-Sholly, Layla</cp:lastModifiedBy>
  <cp:lastPrinted>2021-04-27T17:05:35Z</cp:lastPrinted>
  <dcterms:created xsi:type="dcterms:W3CDTF">2002-01-10T21:09:48Z</dcterms:created>
  <dcterms:modified xsi:type="dcterms:W3CDTF">2024-04-26T14:14:25Z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0x010100C1579C0F502CC249B8D79F4DBDE58AB4</vt:lpwstr>
  </property>
</Properties>
</file>